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9FF0CA2A-148B-402E-B22B-DE6069B91F04}" xr6:coauthVersionLast="47" xr6:coauthVersionMax="47" xr10:uidLastSave="{00000000-0000-0000-0000-000000000000}"/>
  <bookViews>
    <workbookView xWindow="5325" yWindow="1455" windowWidth="21135" windowHeight="13125" xr2:uid="{3A0B4CFB-C296-423F-8C5B-32FC472205DE}"/>
  </bookViews>
  <sheets>
    <sheet name="【入力用】適用終了通知書" sheetId="2" r:id="rId1"/>
    <sheet name="【基金用】適用終了(A1N9)へ値貼り付け用" sheetId="1" r:id="rId2"/>
    <sheet name="加入事業所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5" i="1"/>
  <c r="I11" i="2" l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" i="2"/>
  <c r="AK6" i="1" l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445" i="1"/>
  <c r="AK446" i="1"/>
  <c r="AK447" i="1"/>
  <c r="AK448" i="1"/>
  <c r="AK449" i="1"/>
  <c r="AK450" i="1"/>
  <c r="AK451" i="1"/>
  <c r="AK452" i="1"/>
  <c r="AK453" i="1"/>
  <c r="AK454" i="1"/>
  <c r="AK455" i="1"/>
  <c r="AK456" i="1"/>
  <c r="AK457" i="1"/>
  <c r="AK458" i="1"/>
  <c r="AK459" i="1"/>
  <c r="AK460" i="1"/>
  <c r="AK461" i="1"/>
  <c r="AK462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86" i="1"/>
  <c r="AK487" i="1"/>
  <c r="AK488" i="1"/>
  <c r="AK489" i="1"/>
  <c r="AK490" i="1"/>
  <c r="AK491" i="1"/>
  <c r="AK492" i="1"/>
  <c r="AK493" i="1"/>
  <c r="AK494" i="1"/>
  <c r="AK495" i="1"/>
  <c r="AK496" i="1"/>
  <c r="AK497" i="1"/>
  <c r="AK498" i="1"/>
  <c r="AK499" i="1"/>
  <c r="AK500" i="1"/>
  <c r="AK501" i="1"/>
  <c r="AK502" i="1"/>
  <c r="AK503" i="1"/>
  <c r="AK504" i="1"/>
  <c r="AK505" i="1"/>
  <c r="AK506" i="1"/>
  <c r="AK507" i="1"/>
  <c r="AK508" i="1"/>
  <c r="AK509" i="1"/>
  <c r="AK510" i="1"/>
  <c r="AK511" i="1"/>
  <c r="AK512" i="1"/>
  <c r="AK513" i="1"/>
  <c r="AK514" i="1"/>
  <c r="AK515" i="1"/>
  <c r="AK516" i="1"/>
  <c r="AK517" i="1"/>
  <c r="AK518" i="1"/>
  <c r="AK519" i="1"/>
  <c r="AK520" i="1"/>
  <c r="AK521" i="1"/>
  <c r="AK522" i="1"/>
  <c r="AK523" i="1"/>
  <c r="AK524" i="1"/>
  <c r="AK525" i="1"/>
  <c r="AK526" i="1"/>
  <c r="AK527" i="1"/>
  <c r="AK528" i="1"/>
  <c r="AK529" i="1"/>
  <c r="AK530" i="1"/>
  <c r="AK531" i="1"/>
  <c r="AK532" i="1"/>
  <c r="AK533" i="1"/>
  <c r="AK534" i="1"/>
  <c r="AK535" i="1"/>
  <c r="AK536" i="1"/>
  <c r="AK537" i="1"/>
  <c r="AK538" i="1"/>
  <c r="AK539" i="1"/>
  <c r="AK540" i="1"/>
  <c r="AK541" i="1"/>
  <c r="AK542" i="1"/>
  <c r="AK543" i="1"/>
  <c r="AK544" i="1"/>
  <c r="AK545" i="1"/>
  <c r="AK546" i="1"/>
  <c r="AK547" i="1"/>
  <c r="AK548" i="1"/>
  <c r="AK549" i="1"/>
  <c r="AK550" i="1"/>
  <c r="AK551" i="1"/>
  <c r="AK552" i="1"/>
  <c r="AK553" i="1"/>
  <c r="AK554" i="1"/>
  <c r="AK555" i="1"/>
  <c r="AK556" i="1"/>
  <c r="AK557" i="1"/>
  <c r="AK558" i="1"/>
  <c r="AK559" i="1"/>
  <c r="AK560" i="1"/>
  <c r="AK561" i="1"/>
  <c r="AK562" i="1"/>
  <c r="AK563" i="1"/>
  <c r="AK564" i="1"/>
  <c r="AK565" i="1"/>
  <c r="AK566" i="1"/>
  <c r="AK567" i="1"/>
  <c r="AK568" i="1"/>
  <c r="AK569" i="1"/>
  <c r="AK570" i="1"/>
  <c r="AK571" i="1"/>
  <c r="AK572" i="1"/>
  <c r="AK573" i="1"/>
  <c r="AK574" i="1"/>
  <c r="AK575" i="1"/>
  <c r="AK576" i="1"/>
  <c r="AK577" i="1"/>
  <c r="AK578" i="1"/>
  <c r="AK579" i="1"/>
  <c r="AK580" i="1"/>
  <c r="AK581" i="1"/>
  <c r="AK582" i="1"/>
  <c r="AK583" i="1"/>
  <c r="AK584" i="1"/>
  <c r="AK585" i="1"/>
  <c r="AK586" i="1"/>
  <c r="AK587" i="1"/>
  <c r="AK588" i="1"/>
  <c r="AK589" i="1"/>
  <c r="AK590" i="1"/>
  <c r="AK591" i="1"/>
  <c r="AK592" i="1"/>
  <c r="AK593" i="1"/>
  <c r="AK594" i="1"/>
  <c r="AK595" i="1"/>
  <c r="AK596" i="1"/>
  <c r="AK597" i="1"/>
  <c r="AK598" i="1"/>
  <c r="AK599" i="1"/>
  <c r="AK600" i="1"/>
  <c r="AK601" i="1"/>
  <c r="AK602" i="1"/>
  <c r="AK603" i="1"/>
  <c r="AK604" i="1"/>
  <c r="AK605" i="1"/>
  <c r="AK606" i="1"/>
  <c r="AK607" i="1"/>
  <c r="AK608" i="1"/>
  <c r="AK609" i="1"/>
  <c r="AK610" i="1"/>
  <c r="AK611" i="1"/>
  <c r="AK612" i="1"/>
  <c r="AK613" i="1"/>
  <c r="AK614" i="1"/>
  <c r="AK615" i="1"/>
  <c r="AK616" i="1"/>
  <c r="AK617" i="1"/>
  <c r="AK618" i="1"/>
  <c r="AK619" i="1"/>
  <c r="AK620" i="1"/>
  <c r="AK621" i="1"/>
  <c r="AK622" i="1"/>
  <c r="AK623" i="1"/>
  <c r="AK624" i="1"/>
  <c r="AK625" i="1"/>
  <c r="AK626" i="1"/>
  <c r="AK627" i="1"/>
  <c r="AK628" i="1"/>
  <c r="AK629" i="1"/>
  <c r="AK630" i="1"/>
  <c r="AK631" i="1"/>
  <c r="AK632" i="1"/>
  <c r="AK633" i="1"/>
  <c r="AK634" i="1"/>
  <c r="AK635" i="1"/>
  <c r="AK636" i="1"/>
  <c r="AK637" i="1"/>
  <c r="AK638" i="1"/>
  <c r="AK639" i="1"/>
  <c r="AK640" i="1"/>
  <c r="AK641" i="1"/>
  <c r="AK642" i="1"/>
  <c r="AK643" i="1"/>
  <c r="AK644" i="1"/>
  <c r="AK645" i="1"/>
  <c r="AK646" i="1"/>
  <c r="AK647" i="1"/>
  <c r="AK648" i="1"/>
  <c r="AK649" i="1"/>
  <c r="AK650" i="1"/>
  <c r="AK651" i="1"/>
  <c r="AK652" i="1"/>
  <c r="AK653" i="1"/>
  <c r="AK654" i="1"/>
  <c r="AK655" i="1"/>
  <c r="AK656" i="1"/>
  <c r="AK657" i="1"/>
  <c r="AK658" i="1"/>
  <c r="AK659" i="1"/>
  <c r="AK660" i="1"/>
  <c r="AK661" i="1"/>
  <c r="AK662" i="1"/>
  <c r="AK663" i="1"/>
  <c r="AK664" i="1"/>
  <c r="AK665" i="1"/>
  <c r="AK666" i="1"/>
  <c r="AK667" i="1"/>
  <c r="AK668" i="1"/>
  <c r="AK669" i="1"/>
  <c r="AK670" i="1"/>
  <c r="AK671" i="1"/>
  <c r="AK672" i="1"/>
  <c r="AK673" i="1"/>
  <c r="AK674" i="1"/>
  <c r="AK675" i="1"/>
  <c r="AK676" i="1"/>
  <c r="AK677" i="1"/>
  <c r="AK678" i="1"/>
  <c r="AK679" i="1"/>
  <c r="AK680" i="1"/>
  <c r="AK681" i="1"/>
  <c r="AK682" i="1"/>
  <c r="AK683" i="1"/>
  <c r="AK684" i="1"/>
  <c r="AK685" i="1"/>
  <c r="AK686" i="1"/>
  <c r="AK687" i="1"/>
  <c r="AK688" i="1"/>
  <c r="AK689" i="1"/>
  <c r="AK690" i="1"/>
  <c r="AK691" i="1"/>
  <c r="AK692" i="1"/>
  <c r="AK693" i="1"/>
  <c r="AK694" i="1"/>
  <c r="AK695" i="1"/>
  <c r="AK696" i="1"/>
  <c r="AK697" i="1"/>
  <c r="AK698" i="1"/>
  <c r="AK699" i="1"/>
  <c r="AK700" i="1"/>
  <c r="AK701" i="1"/>
  <c r="AK702" i="1"/>
  <c r="AK703" i="1"/>
  <c r="AK704" i="1"/>
  <c r="AK705" i="1"/>
  <c r="AK706" i="1"/>
  <c r="AK707" i="1"/>
  <c r="AK708" i="1"/>
  <c r="AK709" i="1"/>
  <c r="AK710" i="1"/>
  <c r="AK711" i="1"/>
  <c r="AK712" i="1"/>
  <c r="AK713" i="1"/>
  <c r="AK714" i="1"/>
  <c r="AK715" i="1"/>
  <c r="AK716" i="1"/>
  <c r="AK717" i="1"/>
  <c r="AK718" i="1"/>
  <c r="AK719" i="1"/>
  <c r="AK720" i="1"/>
  <c r="AK721" i="1"/>
  <c r="AK722" i="1"/>
  <c r="AK723" i="1"/>
  <c r="AK724" i="1"/>
  <c r="AK725" i="1"/>
  <c r="AK726" i="1"/>
  <c r="AK727" i="1"/>
  <c r="AK728" i="1"/>
  <c r="AK729" i="1"/>
  <c r="AK730" i="1"/>
  <c r="AK731" i="1"/>
  <c r="AK732" i="1"/>
  <c r="AK733" i="1"/>
  <c r="AK734" i="1"/>
  <c r="AK735" i="1"/>
  <c r="AK736" i="1"/>
  <c r="AK737" i="1"/>
  <c r="AK738" i="1"/>
  <c r="AK739" i="1"/>
  <c r="AK740" i="1"/>
  <c r="AK741" i="1"/>
  <c r="AK742" i="1"/>
  <c r="AK743" i="1"/>
  <c r="AK744" i="1"/>
  <c r="AK745" i="1"/>
  <c r="AK746" i="1"/>
  <c r="AK747" i="1"/>
  <c r="AK748" i="1"/>
  <c r="AK749" i="1"/>
  <c r="AK750" i="1"/>
  <c r="AK751" i="1"/>
  <c r="AK752" i="1"/>
  <c r="AK753" i="1"/>
  <c r="AK754" i="1"/>
  <c r="AK755" i="1"/>
  <c r="AK756" i="1"/>
  <c r="AK757" i="1"/>
  <c r="AK758" i="1"/>
  <c r="AK759" i="1"/>
  <c r="AK760" i="1"/>
  <c r="AK761" i="1"/>
  <c r="AK762" i="1"/>
  <c r="AK763" i="1"/>
  <c r="AK764" i="1"/>
  <c r="AK765" i="1"/>
  <c r="AK766" i="1"/>
  <c r="AK767" i="1"/>
  <c r="AK768" i="1"/>
  <c r="AK769" i="1"/>
  <c r="AK770" i="1"/>
  <c r="AK771" i="1"/>
  <c r="AK772" i="1"/>
  <c r="AK773" i="1"/>
  <c r="AK774" i="1"/>
  <c r="AK775" i="1"/>
  <c r="AK776" i="1"/>
  <c r="AK777" i="1"/>
  <c r="AK778" i="1"/>
  <c r="AK779" i="1"/>
  <c r="AK780" i="1"/>
  <c r="AK781" i="1"/>
  <c r="AK782" i="1"/>
  <c r="AK783" i="1"/>
  <c r="AK784" i="1"/>
  <c r="AK785" i="1"/>
  <c r="AK786" i="1"/>
  <c r="AK787" i="1"/>
  <c r="AK788" i="1"/>
  <c r="AK789" i="1"/>
  <c r="AK790" i="1"/>
  <c r="AK791" i="1"/>
  <c r="AK792" i="1"/>
  <c r="AK793" i="1"/>
  <c r="AK794" i="1"/>
  <c r="AK795" i="1"/>
  <c r="AK796" i="1"/>
  <c r="AK797" i="1"/>
  <c r="AK798" i="1"/>
  <c r="AK799" i="1"/>
  <c r="AK800" i="1"/>
  <c r="AK801" i="1"/>
  <c r="AK802" i="1"/>
  <c r="AK803" i="1"/>
  <c r="AK804" i="1"/>
  <c r="AK805" i="1"/>
  <c r="AK806" i="1"/>
  <c r="AK807" i="1"/>
  <c r="AK808" i="1"/>
  <c r="AK809" i="1"/>
  <c r="AK810" i="1"/>
  <c r="AK811" i="1"/>
  <c r="AK812" i="1"/>
  <c r="AK813" i="1"/>
  <c r="AK814" i="1"/>
  <c r="AK815" i="1"/>
  <c r="AK816" i="1"/>
  <c r="AK817" i="1"/>
  <c r="AK818" i="1"/>
  <c r="AK819" i="1"/>
  <c r="AK820" i="1"/>
  <c r="AK821" i="1"/>
  <c r="AK822" i="1"/>
  <c r="AK823" i="1"/>
  <c r="AK824" i="1"/>
  <c r="AK825" i="1"/>
  <c r="AK826" i="1"/>
  <c r="AK827" i="1"/>
  <c r="AK828" i="1"/>
  <c r="AK829" i="1"/>
  <c r="AK830" i="1"/>
  <c r="AK831" i="1"/>
  <c r="AK832" i="1"/>
  <c r="AK833" i="1"/>
  <c r="AK834" i="1"/>
  <c r="AK835" i="1"/>
  <c r="AK836" i="1"/>
  <c r="AK837" i="1"/>
  <c r="AK838" i="1"/>
  <c r="AK839" i="1"/>
  <c r="AK840" i="1"/>
  <c r="AK841" i="1"/>
  <c r="AK842" i="1"/>
  <c r="AK843" i="1"/>
  <c r="AK844" i="1"/>
  <c r="AK845" i="1"/>
  <c r="AK846" i="1"/>
  <c r="AK847" i="1"/>
  <c r="AK848" i="1"/>
  <c r="AK849" i="1"/>
  <c r="AK850" i="1"/>
  <c r="AK851" i="1"/>
  <c r="AK852" i="1"/>
  <c r="AK853" i="1"/>
  <c r="AK854" i="1"/>
  <c r="AK855" i="1"/>
  <c r="AK856" i="1"/>
  <c r="AK857" i="1"/>
  <c r="AK858" i="1"/>
  <c r="AK859" i="1"/>
  <c r="AK860" i="1"/>
  <c r="AK861" i="1"/>
  <c r="AK862" i="1"/>
  <c r="AK863" i="1"/>
  <c r="AK864" i="1"/>
  <c r="AK865" i="1"/>
  <c r="AK866" i="1"/>
  <c r="AK867" i="1"/>
  <c r="AK868" i="1"/>
  <c r="AK869" i="1"/>
  <c r="AK870" i="1"/>
  <c r="AK871" i="1"/>
  <c r="AK872" i="1"/>
  <c r="AK873" i="1"/>
  <c r="AK874" i="1"/>
  <c r="AK875" i="1"/>
  <c r="AK876" i="1"/>
  <c r="AK877" i="1"/>
  <c r="AK878" i="1"/>
  <c r="AK879" i="1"/>
  <c r="AK880" i="1"/>
  <c r="AK881" i="1"/>
  <c r="AK882" i="1"/>
  <c r="AK883" i="1"/>
  <c r="AK884" i="1"/>
  <c r="AK885" i="1"/>
  <c r="AK886" i="1"/>
  <c r="AK887" i="1"/>
  <c r="AK888" i="1"/>
  <c r="AK889" i="1"/>
  <c r="AK890" i="1"/>
  <c r="AK891" i="1"/>
  <c r="AK892" i="1"/>
  <c r="AK893" i="1"/>
  <c r="AK894" i="1"/>
  <c r="AK895" i="1"/>
  <c r="AK896" i="1"/>
  <c r="AK897" i="1"/>
  <c r="AK898" i="1"/>
  <c r="AK899" i="1"/>
  <c r="AK900" i="1"/>
  <c r="AK901" i="1"/>
  <c r="AK902" i="1"/>
  <c r="AK903" i="1"/>
  <c r="AK904" i="1"/>
  <c r="AK905" i="1"/>
  <c r="AK906" i="1"/>
  <c r="AK907" i="1"/>
  <c r="AK908" i="1"/>
  <c r="AK909" i="1"/>
  <c r="AK910" i="1"/>
  <c r="AK911" i="1"/>
  <c r="AK912" i="1"/>
  <c r="AK913" i="1"/>
  <c r="AK914" i="1"/>
  <c r="AK915" i="1"/>
  <c r="AK916" i="1"/>
  <c r="AK917" i="1"/>
  <c r="AK918" i="1"/>
  <c r="AK919" i="1"/>
  <c r="AK920" i="1"/>
  <c r="AK921" i="1"/>
  <c r="AK922" i="1"/>
  <c r="AK923" i="1"/>
  <c r="AK924" i="1"/>
  <c r="AK925" i="1"/>
  <c r="AK926" i="1"/>
  <c r="AK927" i="1"/>
  <c r="AK928" i="1"/>
  <c r="AK929" i="1"/>
  <c r="AK930" i="1"/>
  <c r="AK931" i="1"/>
  <c r="AK932" i="1"/>
  <c r="AK933" i="1"/>
  <c r="AK934" i="1"/>
  <c r="AK935" i="1"/>
  <c r="AK936" i="1"/>
  <c r="AK937" i="1"/>
  <c r="AK938" i="1"/>
  <c r="AK939" i="1"/>
  <c r="AK940" i="1"/>
  <c r="AK941" i="1"/>
  <c r="AK942" i="1"/>
  <c r="AK943" i="1"/>
  <c r="AK944" i="1"/>
  <c r="AK945" i="1"/>
  <c r="AK946" i="1"/>
  <c r="AK947" i="1"/>
  <c r="AK948" i="1"/>
  <c r="AK949" i="1"/>
  <c r="AK950" i="1"/>
  <c r="AK951" i="1"/>
  <c r="AK952" i="1"/>
  <c r="AK953" i="1"/>
  <c r="AK954" i="1"/>
  <c r="AK955" i="1"/>
  <c r="AK956" i="1"/>
  <c r="AK957" i="1"/>
  <c r="AK958" i="1"/>
  <c r="AK959" i="1"/>
  <c r="AK960" i="1"/>
  <c r="AK961" i="1"/>
  <c r="AK962" i="1"/>
  <c r="AK963" i="1"/>
  <c r="AK964" i="1"/>
  <c r="AK965" i="1"/>
  <c r="AK966" i="1"/>
  <c r="AK967" i="1"/>
  <c r="AK968" i="1"/>
  <c r="AK969" i="1"/>
  <c r="AK970" i="1"/>
  <c r="AK971" i="1"/>
  <c r="AK972" i="1"/>
  <c r="AK973" i="1"/>
  <c r="AK974" i="1"/>
  <c r="AK975" i="1"/>
  <c r="AK976" i="1"/>
  <c r="AK977" i="1"/>
  <c r="AK978" i="1"/>
  <c r="AK979" i="1"/>
  <c r="AK980" i="1"/>
  <c r="AK981" i="1"/>
  <c r="AK982" i="1"/>
  <c r="AK983" i="1"/>
  <c r="AK984" i="1"/>
  <c r="AK985" i="1"/>
  <c r="AK986" i="1"/>
  <c r="AK987" i="1"/>
  <c r="AK988" i="1"/>
  <c r="AK989" i="1"/>
  <c r="AK990" i="1"/>
  <c r="AK991" i="1"/>
  <c r="AK992" i="1"/>
  <c r="AK993" i="1"/>
  <c r="AK994" i="1"/>
  <c r="AK995" i="1"/>
  <c r="AK996" i="1"/>
  <c r="AK997" i="1"/>
  <c r="AK998" i="1"/>
  <c r="AK999" i="1"/>
  <c r="AK1000" i="1"/>
  <c r="AK1001" i="1"/>
  <c r="AK1002" i="1"/>
  <c r="AK1003" i="1"/>
  <c r="AK1004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3" i="1"/>
  <c r="AJ454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502" i="1"/>
  <c r="AJ503" i="1"/>
  <c r="AJ504" i="1"/>
  <c r="AJ505" i="1"/>
  <c r="AJ506" i="1"/>
  <c r="AJ507" i="1"/>
  <c r="AJ508" i="1"/>
  <c r="AJ509" i="1"/>
  <c r="AJ510" i="1"/>
  <c r="AJ511" i="1"/>
  <c r="AJ512" i="1"/>
  <c r="AJ513" i="1"/>
  <c r="AJ514" i="1"/>
  <c r="AJ515" i="1"/>
  <c r="AJ516" i="1"/>
  <c r="AJ517" i="1"/>
  <c r="AJ518" i="1"/>
  <c r="AJ519" i="1"/>
  <c r="AJ520" i="1"/>
  <c r="AJ521" i="1"/>
  <c r="AJ522" i="1"/>
  <c r="AJ523" i="1"/>
  <c r="AJ524" i="1"/>
  <c r="AJ525" i="1"/>
  <c r="AJ526" i="1"/>
  <c r="AJ527" i="1"/>
  <c r="AJ528" i="1"/>
  <c r="AJ529" i="1"/>
  <c r="AJ530" i="1"/>
  <c r="AJ531" i="1"/>
  <c r="AJ532" i="1"/>
  <c r="AJ533" i="1"/>
  <c r="AJ534" i="1"/>
  <c r="AJ535" i="1"/>
  <c r="AJ536" i="1"/>
  <c r="AJ537" i="1"/>
  <c r="AJ538" i="1"/>
  <c r="AJ539" i="1"/>
  <c r="AJ540" i="1"/>
  <c r="AJ541" i="1"/>
  <c r="AJ542" i="1"/>
  <c r="AJ543" i="1"/>
  <c r="AJ544" i="1"/>
  <c r="AJ545" i="1"/>
  <c r="AJ546" i="1"/>
  <c r="AJ547" i="1"/>
  <c r="AJ548" i="1"/>
  <c r="AJ549" i="1"/>
  <c r="AJ550" i="1"/>
  <c r="AJ551" i="1"/>
  <c r="AJ552" i="1"/>
  <c r="AJ553" i="1"/>
  <c r="AJ554" i="1"/>
  <c r="AJ555" i="1"/>
  <c r="AJ556" i="1"/>
  <c r="AJ557" i="1"/>
  <c r="AJ558" i="1"/>
  <c r="AJ559" i="1"/>
  <c r="AJ560" i="1"/>
  <c r="AJ561" i="1"/>
  <c r="AJ562" i="1"/>
  <c r="AJ563" i="1"/>
  <c r="AJ564" i="1"/>
  <c r="AJ565" i="1"/>
  <c r="AJ566" i="1"/>
  <c r="AJ567" i="1"/>
  <c r="AJ568" i="1"/>
  <c r="AJ569" i="1"/>
  <c r="AJ570" i="1"/>
  <c r="AJ571" i="1"/>
  <c r="AJ572" i="1"/>
  <c r="AJ573" i="1"/>
  <c r="AJ574" i="1"/>
  <c r="AJ575" i="1"/>
  <c r="AJ576" i="1"/>
  <c r="AJ577" i="1"/>
  <c r="AJ578" i="1"/>
  <c r="AJ579" i="1"/>
  <c r="AJ580" i="1"/>
  <c r="AJ581" i="1"/>
  <c r="AJ582" i="1"/>
  <c r="AJ583" i="1"/>
  <c r="AJ584" i="1"/>
  <c r="AJ585" i="1"/>
  <c r="AJ586" i="1"/>
  <c r="AJ587" i="1"/>
  <c r="AJ588" i="1"/>
  <c r="AJ589" i="1"/>
  <c r="AJ590" i="1"/>
  <c r="AJ591" i="1"/>
  <c r="AJ592" i="1"/>
  <c r="AJ593" i="1"/>
  <c r="AJ594" i="1"/>
  <c r="AJ595" i="1"/>
  <c r="AJ596" i="1"/>
  <c r="AJ597" i="1"/>
  <c r="AJ598" i="1"/>
  <c r="AJ599" i="1"/>
  <c r="AJ600" i="1"/>
  <c r="AJ601" i="1"/>
  <c r="AJ602" i="1"/>
  <c r="AJ603" i="1"/>
  <c r="AJ604" i="1"/>
  <c r="AJ605" i="1"/>
  <c r="AJ606" i="1"/>
  <c r="AJ607" i="1"/>
  <c r="AJ608" i="1"/>
  <c r="AJ609" i="1"/>
  <c r="AJ610" i="1"/>
  <c r="AJ611" i="1"/>
  <c r="AJ612" i="1"/>
  <c r="AJ613" i="1"/>
  <c r="AJ614" i="1"/>
  <c r="AJ615" i="1"/>
  <c r="AJ616" i="1"/>
  <c r="AJ617" i="1"/>
  <c r="AJ618" i="1"/>
  <c r="AJ619" i="1"/>
  <c r="AJ620" i="1"/>
  <c r="AJ621" i="1"/>
  <c r="AJ622" i="1"/>
  <c r="AJ623" i="1"/>
  <c r="AJ624" i="1"/>
  <c r="AJ625" i="1"/>
  <c r="AJ626" i="1"/>
  <c r="AJ627" i="1"/>
  <c r="AJ628" i="1"/>
  <c r="AJ629" i="1"/>
  <c r="AJ630" i="1"/>
  <c r="AJ631" i="1"/>
  <c r="AJ632" i="1"/>
  <c r="AJ633" i="1"/>
  <c r="AJ634" i="1"/>
  <c r="AJ635" i="1"/>
  <c r="AJ636" i="1"/>
  <c r="AJ637" i="1"/>
  <c r="AJ638" i="1"/>
  <c r="AJ639" i="1"/>
  <c r="AJ640" i="1"/>
  <c r="AJ641" i="1"/>
  <c r="AJ642" i="1"/>
  <c r="AJ643" i="1"/>
  <c r="AJ644" i="1"/>
  <c r="AJ645" i="1"/>
  <c r="AJ646" i="1"/>
  <c r="AJ647" i="1"/>
  <c r="AJ648" i="1"/>
  <c r="AJ649" i="1"/>
  <c r="AJ650" i="1"/>
  <c r="AJ651" i="1"/>
  <c r="AJ652" i="1"/>
  <c r="AJ653" i="1"/>
  <c r="AJ654" i="1"/>
  <c r="AJ655" i="1"/>
  <c r="AJ656" i="1"/>
  <c r="AJ657" i="1"/>
  <c r="AJ658" i="1"/>
  <c r="AJ659" i="1"/>
  <c r="AJ660" i="1"/>
  <c r="AJ661" i="1"/>
  <c r="AJ662" i="1"/>
  <c r="AJ663" i="1"/>
  <c r="AJ664" i="1"/>
  <c r="AJ665" i="1"/>
  <c r="AJ666" i="1"/>
  <c r="AJ667" i="1"/>
  <c r="AJ668" i="1"/>
  <c r="AJ669" i="1"/>
  <c r="AJ670" i="1"/>
  <c r="AJ671" i="1"/>
  <c r="AJ672" i="1"/>
  <c r="AJ673" i="1"/>
  <c r="AJ674" i="1"/>
  <c r="AJ675" i="1"/>
  <c r="AJ676" i="1"/>
  <c r="AJ677" i="1"/>
  <c r="AJ678" i="1"/>
  <c r="AJ679" i="1"/>
  <c r="AJ680" i="1"/>
  <c r="AJ681" i="1"/>
  <c r="AJ682" i="1"/>
  <c r="AJ683" i="1"/>
  <c r="AJ684" i="1"/>
  <c r="AJ685" i="1"/>
  <c r="AJ686" i="1"/>
  <c r="AJ687" i="1"/>
  <c r="AJ688" i="1"/>
  <c r="AJ689" i="1"/>
  <c r="AJ690" i="1"/>
  <c r="AJ691" i="1"/>
  <c r="AJ692" i="1"/>
  <c r="AJ693" i="1"/>
  <c r="AJ694" i="1"/>
  <c r="AJ695" i="1"/>
  <c r="AJ696" i="1"/>
  <c r="AJ697" i="1"/>
  <c r="AJ698" i="1"/>
  <c r="AJ699" i="1"/>
  <c r="AJ700" i="1"/>
  <c r="AJ701" i="1"/>
  <c r="AJ702" i="1"/>
  <c r="AJ703" i="1"/>
  <c r="AJ704" i="1"/>
  <c r="AJ705" i="1"/>
  <c r="AJ706" i="1"/>
  <c r="AJ707" i="1"/>
  <c r="AJ708" i="1"/>
  <c r="AJ709" i="1"/>
  <c r="AJ710" i="1"/>
  <c r="AJ711" i="1"/>
  <c r="AJ712" i="1"/>
  <c r="AJ713" i="1"/>
  <c r="AJ714" i="1"/>
  <c r="AJ715" i="1"/>
  <c r="AJ716" i="1"/>
  <c r="AJ717" i="1"/>
  <c r="AJ718" i="1"/>
  <c r="AJ719" i="1"/>
  <c r="AJ720" i="1"/>
  <c r="AJ721" i="1"/>
  <c r="AJ722" i="1"/>
  <c r="AJ723" i="1"/>
  <c r="AJ724" i="1"/>
  <c r="AJ725" i="1"/>
  <c r="AJ726" i="1"/>
  <c r="AJ727" i="1"/>
  <c r="AJ728" i="1"/>
  <c r="AJ729" i="1"/>
  <c r="AJ730" i="1"/>
  <c r="AJ731" i="1"/>
  <c r="AJ732" i="1"/>
  <c r="AJ733" i="1"/>
  <c r="AJ734" i="1"/>
  <c r="AJ735" i="1"/>
  <c r="AJ736" i="1"/>
  <c r="AJ737" i="1"/>
  <c r="AJ738" i="1"/>
  <c r="AJ739" i="1"/>
  <c r="AJ740" i="1"/>
  <c r="AJ741" i="1"/>
  <c r="AJ742" i="1"/>
  <c r="AJ743" i="1"/>
  <c r="AJ744" i="1"/>
  <c r="AJ745" i="1"/>
  <c r="AJ746" i="1"/>
  <c r="AJ747" i="1"/>
  <c r="AJ748" i="1"/>
  <c r="AJ749" i="1"/>
  <c r="AJ750" i="1"/>
  <c r="AJ751" i="1"/>
  <c r="AJ752" i="1"/>
  <c r="AJ753" i="1"/>
  <c r="AJ754" i="1"/>
  <c r="AJ755" i="1"/>
  <c r="AJ756" i="1"/>
  <c r="AJ757" i="1"/>
  <c r="AJ758" i="1"/>
  <c r="AJ759" i="1"/>
  <c r="AJ760" i="1"/>
  <c r="AJ761" i="1"/>
  <c r="AJ762" i="1"/>
  <c r="AJ763" i="1"/>
  <c r="AJ764" i="1"/>
  <c r="AJ765" i="1"/>
  <c r="AJ766" i="1"/>
  <c r="AJ767" i="1"/>
  <c r="AJ768" i="1"/>
  <c r="AJ769" i="1"/>
  <c r="AJ770" i="1"/>
  <c r="AJ771" i="1"/>
  <c r="AJ772" i="1"/>
  <c r="AJ773" i="1"/>
  <c r="AJ774" i="1"/>
  <c r="AJ775" i="1"/>
  <c r="AJ776" i="1"/>
  <c r="AJ777" i="1"/>
  <c r="AJ778" i="1"/>
  <c r="AJ779" i="1"/>
  <c r="AJ780" i="1"/>
  <c r="AJ781" i="1"/>
  <c r="AJ782" i="1"/>
  <c r="AJ783" i="1"/>
  <c r="AJ784" i="1"/>
  <c r="AJ785" i="1"/>
  <c r="AJ786" i="1"/>
  <c r="AJ787" i="1"/>
  <c r="AJ788" i="1"/>
  <c r="AJ789" i="1"/>
  <c r="AJ790" i="1"/>
  <c r="AJ791" i="1"/>
  <c r="AJ792" i="1"/>
  <c r="AJ793" i="1"/>
  <c r="AJ794" i="1"/>
  <c r="AJ795" i="1"/>
  <c r="AJ796" i="1"/>
  <c r="AJ797" i="1"/>
  <c r="AJ798" i="1"/>
  <c r="AJ799" i="1"/>
  <c r="AJ800" i="1"/>
  <c r="AJ801" i="1"/>
  <c r="AJ802" i="1"/>
  <c r="AJ803" i="1"/>
  <c r="AJ804" i="1"/>
  <c r="AJ805" i="1"/>
  <c r="AJ806" i="1"/>
  <c r="AJ807" i="1"/>
  <c r="AJ808" i="1"/>
  <c r="AJ809" i="1"/>
  <c r="AJ810" i="1"/>
  <c r="AJ811" i="1"/>
  <c r="AJ812" i="1"/>
  <c r="AJ813" i="1"/>
  <c r="AJ814" i="1"/>
  <c r="AJ815" i="1"/>
  <c r="AJ816" i="1"/>
  <c r="AJ817" i="1"/>
  <c r="AJ818" i="1"/>
  <c r="AJ819" i="1"/>
  <c r="AJ820" i="1"/>
  <c r="AJ821" i="1"/>
  <c r="AJ822" i="1"/>
  <c r="AJ823" i="1"/>
  <c r="AJ824" i="1"/>
  <c r="AJ825" i="1"/>
  <c r="AJ826" i="1"/>
  <c r="AJ827" i="1"/>
  <c r="AJ828" i="1"/>
  <c r="AJ829" i="1"/>
  <c r="AJ830" i="1"/>
  <c r="AJ831" i="1"/>
  <c r="AJ832" i="1"/>
  <c r="AJ833" i="1"/>
  <c r="AJ834" i="1"/>
  <c r="AJ835" i="1"/>
  <c r="AJ836" i="1"/>
  <c r="AJ837" i="1"/>
  <c r="AJ838" i="1"/>
  <c r="AJ839" i="1"/>
  <c r="AJ840" i="1"/>
  <c r="AJ841" i="1"/>
  <c r="AJ842" i="1"/>
  <c r="AJ843" i="1"/>
  <c r="AJ844" i="1"/>
  <c r="AJ845" i="1"/>
  <c r="AJ846" i="1"/>
  <c r="AJ847" i="1"/>
  <c r="AJ848" i="1"/>
  <c r="AJ849" i="1"/>
  <c r="AJ850" i="1"/>
  <c r="AJ851" i="1"/>
  <c r="AJ852" i="1"/>
  <c r="AJ853" i="1"/>
  <c r="AJ854" i="1"/>
  <c r="AJ855" i="1"/>
  <c r="AJ856" i="1"/>
  <c r="AJ857" i="1"/>
  <c r="AJ858" i="1"/>
  <c r="AJ859" i="1"/>
  <c r="AJ860" i="1"/>
  <c r="AJ861" i="1"/>
  <c r="AJ862" i="1"/>
  <c r="AJ863" i="1"/>
  <c r="AJ864" i="1"/>
  <c r="AJ865" i="1"/>
  <c r="AJ866" i="1"/>
  <c r="AJ867" i="1"/>
  <c r="AJ868" i="1"/>
  <c r="AJ869" i="1"/>
  <c r="AJ870" i="1"/>
  <c r="AJ871" i="1"/>
  <c r="AJ872" i="1"/>
  <c r="AJ873" i="1"/>
  <c r="AJ874" i="1"/>
  <c r="AJ875" i="1"/>
  <c r="AJ876" i="1"/>
  <c r="AJ877" i="1"/>
  <c r="AJ878" i="1"/>
  <c r="AJ879" i="1"/>
  <c r="AJ880" i="1"/>
  <c r="AJ881" i="1"/>
  <c r="AJ882" i="1"/>
  <c r="AJ883" i="1"/>
  <c r="AJ884" i="1"/>
  <c r="AJ885" i="1"/>
  <c r="AJ886" i="1"/>
  <c r="AJ887" i="1"/>
  <c r="AJ888" i="1"/>
  <c r="AJ889" i="1"/>
  <c r="AJ890" i="1"/>
  <c r="AJ891" i="1"/>
  <c r="AJ892" i="1"/>
  <c r="AJ893" i="1"/>
  <c r="AJ894" i="1"/>
  <c r="AJ895" i="1"/>
  <c r="AJ896" i="1"/>
  <c r="AJ897" i="1"/>
  <c r="AJ898" i="1"/>
  <c r="AJ899" i="1"/>
  <c r="AJ900" i="1"/>
  <c r="AJ901" i="1"/>
  <c r="AJ902" i="1"/>
  <c r="AJ903" i="1"/>
  <c r="AJ904" i="1"/>
  <c r="AJ905" i="1"/>
  <c r="AJ906" i="1"/>
  <c r="AJ907" i="1"/>
  <c r="AJ908" i="1"/>
  <c r="AJ909" i="1"/>
  <c r="AJ910" i="1"/>
  <c r="AJ911" i="1"/>
  <c r="AJ912" i="1"/>
  <c r="AJ913" i="1"/>
  <c r="AJ914" i="1"/>
  <c r="AJ915" i="1"/>
  <c r="AJ916" i="1"/>
  <c r="AJ917" i="1"/>
  <c r="AJ918" i="1"/>
  <c r="AJ919" i="1"/>
  <c r="AJ920" i="1"/>
  <c r="AJ921" i="1"/>
  <c r="AJ922" i="1"/>
  <c r="AJ923" i="1"/>
  <c r="AJ924" i="1"/>
  <c r="AJ925" i="1"/>
  <c r="AJ926" i="1"/>
  <c r="AJ927" i="1"/>
  <c r="AJ928" i="1"/>
  <c r="AJ929" i="1"/>
  <c r="AJ930" i="1"/>
  <c r="AJ931" i="1"/>
  <c r="AJ932" i="1"/>
  <c r="AJ933" i="1"/>
  <c r="AJ934" i="1"/>
  <c r="AJ935" i="1"/>
  <c r="AJ936" i="1"/>
  <c r="AJ937" i="1"/>
  <c r="AJ938" i="1"/>
  <c r="AJ939" i="1"/>
  <c r="AJ940" i="1"/>
  <c r="AJ941" i="1"/>
  <c r="AJ942" i="1"/>
  <c r="AJ943" i="1"/>
  <c r="AJ944" i="1"/>
  <c r="AJ945" i="1"/>
  <c r="AJ946" i="1"/>
  <c r="AJ947" i="1"/>
  <c r="AJ948" i="1"/>
  <c r="AJ949" i="1"/>
  <c r="AJ950" i="1"/>
  <c r="AJ951" i="1"/>
  <c r="AJ952" i="1"/>
  <c r="AJ953" i="1"/>
  <c r="AJ954" i="1"/>
  <c r="AJ955" i="1"/>
  <c r="AJ956" i="1"/>
  <c r="AJ957" i="1"/>
  <c r="AJ958" i="1"/>
  <c r="AJ959" i="1"/>
  <c r="AJ960" i="1"/>
  <c r="AJ961" i="1"/>
  <c r="AJ962" i="1"/>
  <c r="AJ963" i="1"/>
  <c r="AJ964" i="1"/>
  <c r="AJ965" i="1"/>
  <c r="AJ966" i="1"/>
  <c r="AJ967" i="1"/>
  <c r="AJ968" i="1"/>
  <c r="AJ969" i="1"/>
  <c r="AJ970" i="1"/>
  <c r="AJ971" i="1"/>
  <c r="AJ972" i="1"/>
  <c r="AJ973" i="1"/>
  <c r="AJ974" i="1"/>
  <c r="AJ975" i="1"/>
  <c r="AJ976" i="1"/>
  <c r="AJ977" i="1"/>
  <c r="AJ978" i="1"/>
  <c r="AJ979" i="1"/>
  <c r="AJ980" i="1"/>
  <c r="AJ981" i="1"/>
  <c r="AJ982" i="1"/>
  <c r="AJ983" i="1"/>
  <c r="AJ984" i="1"/>
  <c r="AJ985" i="1"/>
  <c r="AJ986" i="1"/>
  <c r="AJ987" i="1"/>
  <c r="AJ988" i="1"/>
  <c r="AJ989" i="1"/>
  <c r="AJ990" i="1"/>
  <c r="AJ991" i="1"/>
  <c r="AJ992" i="1"/>
  <c r="AJ993" i="1"/>
  <c r="AJ994" i="1"/>
  <c r="AJ995" i="1"/>
  <c r="AJ996" i="1"/>
  <c r="AJ997" i="1"/>
  <c r="AJ998" i="1"/>
  <c r="AJ999" i="1"/>
  <c r="AJ1000" i="1"/>
  <c r="AJ1001" i="1"/>
  <c r="AJ1002" i="1"/>
  <c r="AJ1003" i="1"/>
  <c r="AJ1004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6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I349" i="1"/>
  <c r="AI350" i="1"/>
  <c r="AI351" i="1"/>
  <c r="AI352" i="1"/>
  <c r="AI353" i="1"/>
  <c r="AI354" i="1"/>
  <c r="AI355" i="1"/>
  <c r="AI356" i="1"/>
  <c r="AI357" i="1"/>
  <c r="AI358" i="1"/>
  <c r="AI359" i="1"/>
  <c r="AI360" i="1"/>
  <c r="AI361" i="1"/>
  <c r="AI362" i="1"/>
  <c r="AI363" i="1"/>
  <c r="AI364" i="1"/>
  <c r="AI365" i="1"/>
  <c r="AI366" i="1"/>
  <c r="AI367" i="1"/>
  <c r="AI368" i="1"/>
  <c r="AI369" i="1"/>
  <c r="AI370" i="1"/>
  <c r="AI371" i="1"/>
  <c r="AI372" i="1"/>
  <c r="AI373" i="1"/>
  <c r="AI374" i="1"/>
  <c r="AI375" i="1"/>
  <c r="AI376" i="1"/>
  <c r="AI377" i="1"/>
  <c r="AI378" i="1"/>
  <c r="AI379" i="1"/>
  <c r="AI380" i="1"/>
  <c r="AI381" i="1"/>
  <c r="AI382" i="1"/>
  <c r="AI383" i="1"/>
  <c r="AI384" i="1"/>
  <c r="AI385" i="1"/>
  <c r="AI386" i="1"/>
  <c r="AI387" i="1"/>
  <c r="AI388" i="1"/>
  <c r="AI389" i="1"/>
  <c r="AI390" i="1"/>
  <c r="AI391" i="1"/>
  <c r="AI392" i="1"/>
  <c r="AI393" i="1"/>
  <c r="AI394" i="1"/>
  <c r="AI395" i="1"/>
  <c r="AI396" i="1"/>
  <c r="AI397" i="1"/>
  <c r="AI398" i="1"/>
  <c r="AI399" i="1"/>
  <c r="AI400" i="1"/>
  <c r="AI401" i="1"/>
  <c r="AI402" i="1"/>
  <c r="AI403" i="1"/>
  <c r="AI404" i="1"/>
  <c r="AI405" i="1"/>
  <c r="AI406" i="1"/>
  <c r="AI407" i="1"/>
  <c r="AI408" i="1"/>
  <c r="AI409" i="1"/>
  <c r="AI410" i="1"/>
  <c r="AI411" i="1"/>
  <c r="AI412" i="1"/>
  <c r="AI413" i="1"/>
  <c r="AI414" i="1"/>
  <c r="AI415" i="1"/>
  <c r="AI416" i="1"/>
  <c r="AI417" i="1"/>
  <c r="AI418" i="1"/>
  <c r="AI419" i="1"/>
  <c r="AI420" i="1"/>
  <c r="AI421" i="1"/>
  <c r="AI422" i="1"/>
  <c r="AI423" i="1"/>
  <c r="AI424" i="1"/>
  <c r="AI425" i="1"/>
  <c r="AI426" i="1"/>
  <c r="AI427" i="1"/>
  <c r="AI428" i="1"/>
  <c r="AI429" i="1"/>
  <c r="AI430" i="1"/>
  <c r="AI431" i="1"/>
  <c r="AI432" i="1"/>
  <c r="AI433" i="1"/>
  <c r="AI434" i="1"/>
  <c r="AI435" i="1"/>
  <c r="AI436" i="1"/>
  <c r="AI437" i="1"/>
  <c r="AI438" i="1"/>
  <c r="AI439" i="1"/>
  <c r="AI440" i="1"/>
  <c r="AI441" i="1"/>
  <c r="AI442" i="1"/>
  <c r="AI443" i="1"/>
  <c r="AI444" i="1"/>
  <c r="AI445" i="1"/>
  <c r="AI446" i="1"/>
  <c r="AI447" i="1"/>
  <c r="AI448" i="1"/>
  <c r="AI449" i="1"/>
  <c r="AI450" i="1"/>
  <c r="AI451" i="1"/>
  <c r="AI452" i="1"/>
  <c r="AI453" i="1"/>
  <c r="AI454" i="1"/>
  <c r="AI455" i="1"/>
  <c r="AI456" i="1"/>
  <c r="AI457" i="1"/>
  <c r="AI458" i="1"/>
  <c r="AI459" i="1"/>
  <c r="AI460" i="1"/>
  <c r="AI461" i="1"/>
  <c r="AI462" i="1"/>
  <c r="AI463" i="1"/>
  <c r="AI464" i="1"/>
  <c r="AI465" i="1"/>
  <c r="AI466" i="1"/>
  <c r="AI467" i="1"/>
  <c r="AI468" i="1"/>
  <c r="AI469" i="1"/>
  <c r="AI470" i="1"/>
  <c r="AI471" i="1"/>
  <c r="AI472" i="1"/>
  <c r="AI473" i="1"/>
  <c r="AI474" i="1"/>
  <c r="AI475" i="1"/>
  <c r="AI476" i="1"/>
  <c r="AI477" i="1"/>
  <c r="AI478" i="1"/>
  <c r="AI479" i="1"/>
  <c r="AI480" i="1"/>
  <c r="AI481" i="1"/>
  <c r="AI482" i="1"/>
  <c r="AI483" i="1"/>
  <c r="AI484" i="1"/>
  <c r="AI485" i="1"/>
  <c r="AI486" i="1"/>
  <c r="AI487" i="1"/>
  <c r="AI488" i="1"/>
  <c r="AI489" i="1"/>
  <c r="AI490" i="1"/>
  <c r="AI491" i="1"/>
  <c r="AI492" i="1"/>
  <c r="AI493" i="1"/>
  <c r="AI494" i="1"/>
  <c r="AI495" i="1"/>
  <c r="AI496" i="1"/>
  <c r="AI497" i="1"/>
  <c r="AI498" i="1"/>
  <c r="AI499" i="1"/>
  <c r="AI500" i="1"/>
  <c r="AI501" i="1"/>
  <c r="AI502" i="1"/>
  <c r="AI503" i="1"/>
  <c r="AI504" i="1"/>
  <c r="AI505" i="1"/>
  <c r="AI506" i="1"/>
  <c r="AI507" i="1"/>
  <c r="AI508" i="1"/>
  <c r="AI509" i="1"/>
  <c r="AI510" i="1"/>
  <c r="AI511" i="1"/>
  <c r="AI512" i="1"/>
  <c r="AI513" i="1"/>
  <c r="AI514" i="1"/>
  <c r="AI515" i="1"/>
  <c r="AI516" i="1"/>
  <c r="AI517" i="1"/>
  <c r="AI518" i="1"/>
  <c r="AI519" i="1"/>
  <c r="AI520" i="1"/>
  <c r="AI521" i="1"/>
  <c r="AI522" i="1"/>
  <c r="AI523" i="1"/>
  <c r="AI524" i="1"/>
  <c r="AI525" i="1"/>
  <c r="AI526" i="1"/>
  <c r="AI527" i="1"/>
  <c r="AI528" i="1"/>
  <c r="AI529" i="1"/>
  <c r="AI530" i="1"/>
  <c r="AI531" i="1"/>
  <c r="AI532" i="1"/>
  <c r="AI533" i="1"/>
  <c r="AI534" i="1"/>
  <c r="AI535" i="1"/>
  <c r="AI536" i="1"/>
  <c r="AI537" i="1"/>
  <c r="AI538" i="1"/>
  <c r="AI539" i="1"/>
  <c r="AI540" i="1"/>
  <c r="AI541" i="1"/>
  <c r="AI542" i="1"/>
  <c r="AI543" i="1"/>
  <c r="AI544" i="1"/>
  <c r="AI545" i="1"/>
  <c r="AI546" i="1"/>
  <c r="AI547" i="1"/>
  <c r="AI548" i="1"/>
  <c r="AI549" i="1"/>
  <c r="AI550" i="1"/>
  <c r="AI551" i="1"/>
  <c r="AI552" i="1"/>
  <c r="AI553" i="1"/>
  <c r="AI554" i="1"/>
  <c r="AI555" i="1"/>
  <c r="AI556" i="1"/>
  <c r="AI557" i="1"/>
  <c r="AI558" i="1"/>
  <c r="AI559" i="1"/>
  <c r="AI560" i="1"/>
  <c r="AI561" i="1"/>
  <c r="AI562" i="1"/>
  <c r="AI563" i="1"/>
  <c r="AI564" i="1"/>
  <c r="AI565" i="1"/>
  <c r="AI566" i="1"/>
  <c r="AI567" i="1"/>
  <c r="AI568" i="1"/>
  <c r="AI569" i="1"/>
  <c r="AI570" i="1"/>
  <c r="AI571" i="1"/>
  <c r="AI572" i="1"/>
  <c r="AI573" i="1"/>
  <c r="AI574" i="1"/>
  <c r="AI575" i="1"/>
  <c r="AI576" i="1"/>
  <c r="AI577" i="1"/>
  <c r="AI578" i="1"/>
  <c r="AI579" i="1"/>
  <c r="AI580" i="1"/>
  <c r="AI581" i="1"/>
  <c r="AI582" i="1"/>
  <c r="AI583" i="1"/>
  <c r="AI584" i="1"/>
  <c r="AI585" i="1"/>
  <c r="AI586" i="1"/>
  <c r="AI587" i="1"/>
  <c r="AI588" i="1"/>
  <c r="AI589" i="1"/>
  <c r="AI590" i="1"/>
  <c r="AI591" i="1"/>
  <c r="AI592" i="1"/>
  <c r="AI593" i="1"/>
  <c r="AI594" i="1"/>
  <c r="AI595" i="1"/>
  <c r="AI596" i="1"/>
  <c r="AI597" i="1"/>
  <c r="AI598" i="1"/>
  <c r="AI599" i="1"/>
  <c r="AI600" i="1"/>
  <c r="AI601" i="1"/>
  <c r="AI602" i="1"/>
  <c r="AI603" i="1"/>
  <c r="AI604" i="1"/>
  <c r="AI605" i="1"/>
  <c r="AI606" i="1"/>
  <c r="AI607" i="1"/>
  <c r="AI608" i="1"/>
  <c r="AI609" i="1"/>
  <c r="AI610" i="1"/>
  <c r="AI611" i="1"/>
  <c r="AI612" i="1"/>
  <c r="AI613" i="1"/>
  <c r="AI614" i="1"/>
  <c r="AI615" i="1"/>
  <c r="AI616" i="1"/>
  <c r="AI617" i="1"/>
  <c r="AI618" i="1"/>
  <c r="AI619" i="1"/>
  <c r="AI620" i="1"/>
  <c r="AI621" i="1"/>
  <c r="AI622" i="1"/>
  <c r="AI623" i="1"/>
  <c r="AI624" i="1"/>
  <c r="AI625" i="1"/>
  <c r="AI626" i="1"/>
  <c r="AI627" i="1"/>
  <c r="AI628" i="1"/>
  <c r="AI629" i="1"/>
  <c r="AI630" i="1"/>
  <c r="AI631" i="1"/>
  <c r="AI632" i="1"/>
  <c r="AI633" i="1"/>
  <c r="AI634" i="1"/>
  <c r="AI635" i="1"/>
  <c r="AI636" i="1"/>
  <c r="AI637" i="1"/>
  <c r="AI638" i="1"/>
  <c r="AI639" i="1"/>
  <c r="AI640" i="1"/>
  <c r="AI641" i="1"/>
  <c r="AI642" i="1"/>
  <c r="AI643" i="1"/>
  <c r="AI644" i="1"/>
  <c r="AI645" i="1"/>
  <c r="AI646" i="1"/>
  <c r="AI647" i="1"/>
  <c r="AI648" i="1"/>
  <c r="AI649" i="1"/>
  <c r="AI650" i="1"/>
  <c r="AI651" i="1"/>
  <c r="AI652" i="1"/>
  <c r="AI653" i="1"/>
  <c r="AI654" i="1"/>
  <c r="AI655" i="1"/>
  <c r="AI656" i="1"/>
  <c r="AI657" i="1"/>
  <c r="AI658" i="1"/>
  <c r="AI659" i="1"/>
  <c r="AI660" i="1"/>
  <c r="AI661" i="1"/>
  <c r="AI662" i="1"/>
  <c r="AI663" i="1"/>
  <c r="AI664" i="1"/>
  <c r="AI665" i="1"/>
  <c r="AI666" i="1"/>
  <c r="AI667" i="1"/>
  <c r="AI668" i="1"/>
  <c r="AI669" i="1"/>
  <c r="AI670" i="1"/>
  <c r="AI671" i="1"/>
  <c r="AI672" i="1"/>
  <c r="AI673" i="1"/>
  <c r="AI674" i="1"/>
  <c r="AI675" i="1"/>
  <c r="AI676" i="1"/>
  <c r="AI677" i="1"/>
  <c r="AI678" i="1"/>
  <c r="AI679" i="1"/>
  <c r="AI680" i="1"/>
  <c r="AI681" i="1"/>
  <c r="AI682" i="1"/>
  <c r="AI683" i="1"/>
  <c r="AI684" i="1"/>
  <c r="AI685" i="1"/>
  <c r="AI686" i="1"/>
  <c r="AI687" i="1"/>
  <c r="AI688" i="1"/>
  <c r="AI689" i="1"/>
  <c r="AI690" i="1"/>
  <c r="AI691" i="1"/>
  <c r="AI692" i="1"/>
  <c r="AI693" i="1"/>
  <c r="AI694" i="1"/>
  <c r="AI695" i="1"/>
  <c r="AI696" i="1"/>
  <c r="AI697" i="1"/>
  <c r="AI698" i="1"/>
  <c r="AI699" i="1"/>
  <c r="AI700" i="1"/>
  <c r="AI701" i="1"/>
  <c r="AI702" i="1"/>
  <c r="AI703" i="1"/>
  <c r="AI704" i="1"/>
  <c r="AI705" i="1"/>
  <c r="AI706" i="1"/>
  <c r="AI707" i="1"/>
  <c r="AI708" i="1"/>
  <c r="AI709" i="1"/>
  <c r="AI710" i="1"/>
  <c r="AI711" i="1"/>
  <c r="AI712" i="1"/>
  <c r="AI713" i="1"/>
  <c r="AI714" i="1"/>
  <c r="AI715" i="1"/>
  <c r="AI716" i="1"/>
  <c r="AI717" i="1"/>
  <c r="AI718" i="1"/>
  <c r="AI719" i="1"/>
  <c r="AI720" i="1"/>
  <c r="AI721" i="1"/>
  <c r="AI722" i="1"/>
  <c r="AI723" i="1"/>
  <c r="AI724" i="1"/>
  <c r="AI725" i="1"/>
  <c r="AI726" i="1"/>
  <c r="AI727" i="1"/>
  <c r="AI728" i="1"/>
  <c r="AI729" i="1"/>
  <c r="AI730" i="1"/>
  <c r="AI731" i="1"/>
  <c r="AI732" i="1"/>
  <c r="AI733" i="1"/>
  <c r="AI734" i="1"/>
  <c r="AI735" i="1"/>
  <c r="AI736" i="1"/>
  <c r="AI737" i="1"/>
  <c r="AI738" i="1"/>
  <c r="AI739" i="1"/>
  <c r="AI740" i="1"/>
  <c r="AI741" i="1"/>
  <c r="AI742" i="1"/>
  <c r="AI743" i="1"/>
  <c r="AI744" i="1"/>
  <c r="AI745" i="1"/>
  <c r="AI746" i="1"/>
  <c r="AI747" i="1"/>
  <c r="AI748" i="1"/>
  <c r="AI749" i="1"/>
  <c r="AI750" i="1"/>
  <c r="AI751" i="1"/>
  <c r="AI752" i="1"/>
  <c r="AI753" i="1"/>
  <c r="AI754" i="1"/>
  <c r="AI755" i="1"/>
  <c r="AI756" i="1"/>
  <c r="AI757" i="1"/>
  <c r="AI758" i="1"/>
  <c r="AI759" i="1"/>
  <c r="AI760" i="1"/>
  <c r="AI761" i="1"/>
  <c r="AI762" i="1"/>
  <c r="AI763" i="1"/>
  <c r="AI764" i="1"/>
  <c r="AI765" i="1"/>
  <c r="AI766" i="1"/>
  <c r="AI767" i="1"/>
  <c r="AI768" i="1"/>
  <c r="AI769" i="1"/>
  <c r="AI770" i="1"/>
  <c r="AI771" i="1"/>
  <c r="AI772" i="1"/>
  <c r="AI773" i="1"/>
  <c r="AI774" i="1"/>
  <c r="AI775" i="1"/>
  <c r="AI776" i="1"/>
  <c r="AI777" i="1"/>
  <c r="AI778" i="1"/>
  <c r="AI779" i="1"/>
  <c r="AI780" i="1"/>
  <c r="AI781" i="1"/>
  <c r="AI782" i="1"/>
  <c r="AI783" i="1"/>
  <c r="AI784" i="1"/>
  <c r="AI785" i="1"/>
  <c r="AI786" i="1"/>
  <c r="AI787" i="1"/>
  <c r="AI788" i="1"/>
  <c r="AI789" i="1"/>
  <c r="AI790" i="1"/>
  <c r="AI791" i="1"/>
  <c r="AI792" i="1"/>
  <c r="AI793" i="1"/>
  <c r="AI794" i="1"/>
  <c r="AI795" i="1"/>
  <c r="AI796" i="1"/>
  <c r="AI797" i="1"/>
  <c r="AI798" i="1"/>
  <c r="AI799" i="1"/>
  <c r="AI800" i="1"/>
  <c r="AI801" i="1"/>
  <c r="AI802" i="1"/>
  <c r="AI803" i="1"/>
  <c r="AI804" i="1"/>
  <c r="AI805" i="1"/>
  <c r="AI806" i="1"/>
  <c r="AI807" i="1"/>
  <c r="AI808" i="1"/>
  <c r="AI809" i="1"/>
  <c r="AI810" i="1"/>
  <c r="AI811" i="1"/>
  <c r="AI812" i="1"/>
  <c r="AI813" i="1"/>
  <c r="AI814" i="1"/>
  <c r="AI815" i="1"/>
  <c r="AI816" i="1"/>
  <c r="AI817" i="1"/>
  <c r="AI818" i="1"/>
  <c r="AI819" i="1"/>
  <c r="AI820" i="1"/>
  <c r="AI821" i="1"/>
  <c r="AI822" i="1"/>
  <c r="AI823" i="1"/>
  <c r="AI824" i="1"/>
  <c r="AI825" i="1"/>
  <c r="AI826" i="1"/>
  <c r="AI827" i="1"/>
  <c r="AI828" i="1"/>
  <c r="AI829" i="1"/>
  <c r="AI830" i="1"/>
  <c r="AI831" i="1"/>
  <c r="AI832" i="1"/>
  <c r="AI833" i="1"/>
  <c r="AI834" i="1"/>
  <c r="AI835" i="1"/>
  <c r="AI836" i="1"/>
  <c r="AI837" i="1"/>
  <c r="AI838" i="1"/>
  <c r="AI839" i="1"/>
  <c r="AI840" i="1"/>
  <c r="AI841" i="1"/>
  <c r="AI842" i="1"/>
  <c r="AI843" i="1"/>
  <c r="AI844" i="1"/>
  <c r="AI845" i="1"/>
  <c r="AI846" i="1"/>
  <c r="AI847" i="1"/>
  <c r="AI848" i="1"/>
  <c r="AI849" i="1"/>
  <c r="AI850" i="1"/>
  <c r="AI851" i="1"/>
  <c r="AI852" i="1"/>
  <c r="AI853" i="1"/>
  <c r="AI854" i="1"/>
  <c r="AI855" i="1"/>
  <c r="AI856" i="1"/>
  <c r="AI857" i="1"/>
  <c r="AI858" i="1"/>
  <c r="AI859" i="1"/>
  <c r="AI860" i="1"/>
  <c r="AI861" i="1"/>
  <c r="AI862" i="1"/>
  <c r="AI863" i="1"/>
  <c r="AI864" i="1"/>
  <c r="AI865" i="1"/>
  <c r="AI866" i="1"/>
  <c r="AI867" i="1"/>
  <c r="AI868" i="1"/>
  <c r="AI869" i="1"/>
  <c r="AI870" i="1"/>
  <c r="AI871" i="1"/>
  <c r="AI872" i="1"/>
  <c r="AI873" i="1"/>
  <c r="AI874" i="1"/>
  <c r="AI875" i="1"/>
  <c r="AI876" i="1"/>
  <c r="AI877" i="1"/>
  <c r="AI878" i="1"/>
  <c r="AI879" i="1"/>
  <c r="AI880" i="1"/>
  <c r="AI881" i="1"/>
  <c r="AI882" i="1"/>
  <c r="AI883" i="1"/>
  <c r="AI884" i="1"/>
  <c r="AI885" i="1"/>
  <c r="AI886" i="1"/>
  <c r="AI887" i="1"/>
  <c r="AI888" i="1"/>
  <c r="AI889" i="1"/>
  <c r="AI890" i="1"/>
  <c r="AI891" i="1"/>
  <c r="AI892" i="1"/>
  <c r="AI893" i="1"/>
  <c r="AI894" i="1"/>
  <c r="AI895" i="1"/>
  <c r="AI896" i="1"/>
  <c r="AI897" i="1"/>
  <c r="AI898" i="1"/>
  <c r="AI899" i="1"/>
  <c r="AI900" i="1"/>
  <c r="AI901" i="1"/>
  <c r="AI902" i="1"/>
  <c r="AI903" i="1"/>
  <c r="AI904" i="1"/>
  <c r="AI905" i="1"/>
  <c r="AI906" i="1"/>
  <c r="AI907" i="1"/>
  <c r="AI908" i="1"/>
  <c r="AI909" i="1"/>
  <c r="AI910" i="1"/>
  <c r="AI911" i="1"/>
  <c r="AI912" i="1"/>
  <c r="AI913" i="1"/>
  <c r="AI914" i="1"/>
  <c r="AI915" i="1"/>
  <c r="AI916" i="1"/>
  <c r="AI917" i="1"/>
  <c r="AI918" i="1"/>
  <c r="AI919" i="1"/>
  <c r="AI920" i="1"/>
  <c r="AI921" i="1"/>
  <c r="AI922" i="1"/>
  <c r="AI923" i="1"/>
  <c r="AI924" i="1"/>
  <c r="AI925" i="1"/>
  <c r="AI926" i="1"/>
  <c r="AI927" i="1"/>
  <c r="AI928" i="1"/>
  <c r="AI929" i="1"/>
  <c r="AI930" i="1"/>
  <c r="AI931" i="1"/>
  <c r="AI932" i="1"/>
  <c r="AI933" i="1"/>
  <c r="AI934" i="1"/>
  <c r="AI935" i="1"/>
  <c r="AI936" i="1"/>
  <c r="AI937" i="1"/>
  <c r="AI938" i="1"/>
  <c r="AI939" i="1"/>
  <c r="AI940" i="1"/>
  <c r="AI941" i="1"/>
  <c r="AI942" i="1"/>
  <c r="AI943" i="1"/>
  <c r="AI944" i="1"/>
  <c r="AI945" i="1"/>
  <c r="AI946" i="1"/>
  <c r="AI947" i="1"/>
  <c r="AI948" i="1"/>
  <c r="AI949" i="1"/>
  <c r="AI950" i="1"/>
  <c r="AI951" i="1"/>
  <c r="AI952" i="1"/>
  <c r="AI953" i="1"/>
  <c r="AI954" i="1"/>
  <c r="AI955" i="1"/>
  <c r="AI956" i="1"/>
  <c r="AI957" i="1"/>
  <c r="AI958" i="1"/>
  <c r="AI959" i="1"/>
  <c r="AI960" i="1"/>
  <c r="AI961" i="1"/>
  <c r="AI962" i="1"/>
  <c r="AI963" i="1"/>
  <c r="AI964" i="1"/>
  <c r="AI965" i="1"/>
  <c r="AI966" i="1"/>
  <c r="AI967" i="1"/>
  <c r="AI968" i="1"/>
  <c r="AI969" i="1"/>
  <c r="AI970" i="1"/>
  <c r="AI971" i="1"/>
  <c r="AI972" i="1"/>
  <c r="AI973" i="1"/>
  <c r="AI974" i="1"/>
  <c r="AI975" i="1"/>
  <c r="AI976" i="1"/>
  <c r="AI977" i="1"/>
  <c r="AI978" i="1"/>
  <c r="AI979" i="1"/>
  <c r="AI980" i="1"/>
  <c r="AI981" i="1"/>
  <c r="AI982" i="1"/>
  <c r="AI983" i="1"/>
  <c r="AI984" i="1"/>
  <c r="AI985" i="1"/>
  <c r="AI986" i="1"/>
  <c r="AI987" i="1"/>
  <c r="AI988" i="1"/>
  <c r="AI989" i="1"/>
  <c r="AI990" i="1"/>
  <c r="AI991" i="1"/>
  <c r="AI992" i="1"/>
  <c r="AI993" i="1"/>
  <c r="AI994" i="1"/>
  <c r="AI995" i="1"/>
  <c r="AI996" i="1"/>
  <c r="AI997" i="1"/>
  <c r="AI998" i="1"/>
  <c r="AI999" i="1"/>
  <c r="AI1000" i="1"/>
  <c r="AI1001" i="1"/>
  <c r="AI1002" i="1"/>
  <c r="AI1003" i="1"/>
  <c r="AI1004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438" i="1"/>
  <c r="AH439" i="1"/>
  <c r="AH440" i="1"/>
  <c r="AH441" i="1"/>
  <c r="AH442" i="1"/>
  <c r="AH443" i="1"/>
  <c r="AH444" i="1"/>
  <c r="AH445" i="1"/>
  <c r="AH446" i="1"/>
  <c r="AH447" i="1"/>
  <c r="AH448" i="1"/>
  <c r="AH449" i="1"/>
  <c r="AH450" i="1"/>
  <c r="AH451" i="1"/>
  <c r="AH452" i="1"/>
  <c r="AH453" i="1"/>
  <c r="AH454" i="1"/>
  <c r="AH455" i="1"/>
  <c r="AH456" i="1"/>
  <c r="AH457" i="1"/>
  <c r="AH458" i="1"/>
  <c r="AH459" i="1"/>
  <c r="AH460" i="1"/>
  <c r="AH461" i="1"/>
  <c r="AH462" i="1"/>
  <c r="AH463" i="1"/>
  <c r="AH464" i="1"/>
  <c r="AH465" i="1"/>
  <c r="AH466" i="1"/>
  <c r="AH467" i="1"/>
  <c r="AH468" i="1"/>
  <c r="AH469" i="1"/>
  <c r="AH470" i="1"/>
  <c r="AH471" i="1"/>
  <c r="AH472" i="1"/>
  <c r="AH473" i="1"/>
  <c r="AH474" i="1"/>
  <c r="AH475" i="1"/>
  <c r="AH476" i="1"/>
  <c r="AH477" i="1"/>
  <c r="AH478" i="1"/>
  <c r="AH479" i="1"/>
  <c r="AH480" i="1"/>
  <c r="AH481" i="1"/>
  <c r="AH482" i="1"/>
  <c r="AH483" i="1"/>
  <c r="AH484" i="1"/>
  <c r="AH485" i="1"/>
  <c r="AH486" i="1"/>
  <c r="AH487" i="1"/>
  <c r="AH488" i="1"/>
  <c r="AH489" i="1"/>
  <c r="AH490" i="1"/>
  <c r="AH491" i="1"/>
  <c r="AH492" i="1"/>
  <c r="AH493" i="1"/>
  <c r="AH494" i="1"/>
  <c r="AH495" i="1"/>
  <c r="AH496" i="1"/>
  <c r="AH497" i="1"/>
  <c r="AH498" i="1"/>
  <c r="AH499" i="1"/>
  <c r="AH500" i="1"/>
  <c r="AH501" i="1"/>
  <c r="AH502" i="1"/>
  <c r="AH503" i="1"/>
  <c r="AH504" i="1"/>
  <c r="AH505" i="1"/>
  <c r="AH506" i="1"/>
  <c r="AH507" i="1"/>
  <c r="AH508" i="1"/>
  <c r="AH509" i="1"/>
  <c r="AH510" i="1"/>
  <c r="AH511" i="1"/>
  <c r="AH512" i="1"/>
  <c r="AH513" i="1"/>
  <c r="AH514" i="1"/>
  <c r="AH515" i="1"/>
  <c r="AH516" i="1"/>
  <c r="AH517" i="1"/>
  <c r="AH518" i="1"/>
  <c r="AH519" i="1"/>
  <c r="AH520" i="1"/>
  <c r="AH521" i="1"/>
  <c r="AH522" i="1"/>
  <c r="AH523" i="1"/>
  <c r="AH524" i="1"/>
  <c r="AH525" i="1"/>
  <c r="AH526" i="1"/>
  <c r="AH527" i="1"/>
  <c r="AH528" i="1"/>
  <c r="AH529" i="1"/>
  <c r="AH530" i="1"/>
  <c r="AH531" i="1"/>
  <c r="AH532" i="1"/>
  <c r="AH533" i="1"/>
  <c r="AH534" i="1"/>
  <c r="AH535" i="1"/>
  <c r="AH536" i="1"/>
  <c r="AH537" i="1"/>
  <c r="AH538" i="1"/>
  <c r="AH539" i="1"/>
  <c r="AH540" i="1"/>
  <c r="AH541" i="1"/>
  <c r="AH542" i="1"/>
  <c r="AH543" i="1"/>
  <c r="AH544" i="1"/>
  <c r="AH545" i="1"/>
  <c r="AH546" i="1"/>
  <c r="AH547" i="1"/>
  <c r="AH548" i="1"/>
  <c r="AH549" i="1"/>
  <c r="AH550" i="1"/>
  <c r="AH551" i="1"/>
  <c r="AH552" i="1"/>
  <c r="AH553" i="1"/>
  <c r="AH554" i="1"/>
  <c r="AH555" i="1"/>
  <c r="AH556" i="1"/>
  <c r="AH557" i="1"/>
  <c r="AH558" i="1"/>
  <c r="AH559" i="1"/>
  <c r="AH560" i="1"/>
  <c r="AH561" i="1"/>
  <c r="AH562" i="1"/>
  <c r="AH563" i="1"/>
  <c r="AH564" i="1"/>
  <c r="AH565" i="1"/>
  <c r="AH566" i="1"/>
  <c r="AH567" i="1"/>
  <c r="AH568" i="1"/>
  <c r="AH569" i="1"/>
  <c r="AH570" i="1"/>
  <c r="AH571" i="1"/>
  <c r="AH572" i="1"/>
  <c r="AH573" i="1"/>
  <c r="AH574" i="1"/>
  <c r="AH575" i="1"/>
  <c r="AH576" i="1"/>
  <c r="AH577" i="1"/>
  <c r="AH578" i="1"/>
  <c r="AH579" i="1"/>
  <c r="AH580" i="1"/>
  <c r="AH581" i="1"/>
  <c r="AH582" i="1"/>
  <c r="AH583" i="1"/>
  <c r="AH584" i="1"/>
  <c r="AH585" i="1"/>
  <c r="AH586" i="1"/>
  <c r="AH587" i="1"/>
  <c r="AH588" i="1"/>
  <c r="AH589" i="1"/>
  <c r="AH590" i="1"/>
  <c r="AH591" i="1"/>
  <c r="AH592" i="1"/>
  <c r="AH593" i="1"/>
  <c r="AH594" i="1"/>
  <c r="AH595" i="1"/>
  <c r="AH596" i="1"/>
  <c r="AH597" i="1"/>
  <c r="AH598" i="1"/>
  <c r="AH599" i="1"/>
  <c r="AH600" i="1"/>
  <c r="AH601" i="1"/>
  <c r="AH602" i="1"/>
  <c r="AH603" i="1"/>
  <c r="AH604" i="1"/>
  <c r="AH605" i="1"/>
  <c r="AH606" i="1"/>
  <c r="AH607" i="1"/>
  <c r="AH608" i="1"/>
  <c r="AH609" i="1"/>
  <c r="AH610" i="1"/>
  <c r="AH611" i="1"/>
  <c r="AH612" i="1"/>
  <c r="AH613" i="1"/>
  <c r="AH614" i="1"/>
  <c r="AH615" i="1"/>
  <c r="AH616" i="1"/>
  <c r="AH617" i="1"/>
  <c r="AH618" i="1"/>
  <c r="AH619" i="1"/>
  <c r="AH620" i="1"/>
  <c r="AH621" i="1"/>
  <c r="AH622" i="1"/>
  <c r="AH623" i="1"/>
  <c r="AH624" i="1"/>
  <c r="AH625" i="1"/>
  <c r="AH626" i="1"/>
  <c r="AH627" i="1"/>
  <c r="AH628" i="1"/>
  <c r="AH629" i="1"/>
  <c r="AH630" i="1"/>
  <c r="AH631" i="1"/>
  <c r="AH632" i="1"/>
  <c r="AH633" i="1"/>
  <c r="AH634" i="1"/>
  <c r="AH635" i="1"/>
  <c r="AH636" i="1"/>
  <c r="AH637" i="1"/>
  <c r="AH638" i="1"/>
  <c r="AH639" i="1"/>
  <c r="AH640" i="1"/>
  <c r="AH641" i="1"/>
  <c r="AH642" i="1"/>
  <c r="AH643" i="1"/>
  <c r="AH644" i="1"/>
  <c r="AH645" i="1"/>
  <c r="AH646" i="1"/>
  <c r="AH647" i="1"/>
  <c r="AH648" i="1"/>
  <c r="AH649" i="1"/>
  <c r="AH650" i="1"/>
  <c r="AH651" i="1"/>
  <c r="AH652" i="1"/>
  <c r="AH653" i="1"/>
  <c r="AH654" i="1"/>
  <c r="AH655" i="1"/>
  <c r="AH656" i="1"/>
  <c r="AH657" i="1"/>
  <c r="AH658" i="1"/>
  <c r="AH659" i="1"/>
  <c r="AH660" i="1"/>
  <c r="AH661" i="1"/>
  <c r="AH662" i="1"/>
  <c r="AH663" i="1"/>
  <c r="AH664" i="1"/>
  <c r="AH665" i="1"/>
  <c r="AH666" i="1"/>
  <c r="AH667" i="1"/>
  <c r="AH668" i="1"/>
  <c r="AH669" i="1"/>
  <c r="AH670" i="1"/>
  <c r="AH671" i="1"/>
  <c r="AH672" i="1"/>
  <c r="AH673" i="1"/>
  <c r="AH674" i="1"/>
  <c r="AH675" i="1"/>
  <c r="AH676" i="1"/>
  <c r="AH677" i="1"/>
  <c r="AH678" i="1"/>
  <c r="AH679" i="1"/>
  <c r="AH680" i="1"/>
  <c r="AH681" i="1"/>
  <c r="AH682" i="1"/>
  <c r="AH683" i="1"/>
  <c r="AH684" i="1"/>
  <c r="AH685" i="1"/>
  <c r="AH686" i="1"/>
  <c r="AH687" i="1"/>
  <c r="AH688" i="1"/>
  <c r="AH689" i="1"/>
  <c r="AH690" i="1"/>
  <c r="AH691" i="1"/>
  <c r="AH692" i="1"/>
  <c r="AH693" i="1"/>
  <c r="AH694" i="1"/>
  <c r="AH695" i="1"/>
  <c r="AH696" i="1"/>
  <c r="AH697" i="1"/>
  <c r="AH698" i="1"/>
  <c r="AH699" i="1"/>
  <c r="AH700" i="1"/>
  <c r="AH701" i="1"/>
  <c r="AH702" i="1"/>
  <c r="AH703" i="1"/>
  <c r="AH704" i="1"/>
  <c r="AH705" i="1"/>
  <c r="AH706" i="1"/>
  <c r="AH707" i="1"/>
  <c r="AH708" i="1"/>
  <c r="AH709" i="1"/>
  <c r="AH710" i="1"/>
  <c r="AH711" i="1"/>
  <c r="AH712" i="1"/>
  <c r="AH713" i="1"/>
  <c r="AH714" i="1"/>
  <c r="AH715" i="1"/>
  <c r="AH716" i="1"/>
  <c r="AH717" i="1"/>
  <c r="AH718" i="1"/>
  <c r="AH719" i="1"/>
  <c r="AH720" i="1"/>
  <c r="AH721" i="1"/>
  <c r="AH722" i="1"/>
  <c r="AH723" i="1"/>
  <c r="AH724" i="1"/>
  <c r="AH725" i="1"/>
  <c r="AH726" i="1"/>
  <c r="AH727" i="1"/>
  <c r="AH728" i="1"/>
  <c r="AH729" i="1"/>
  <c r="AH730" i="1"/>
  <c r="AH731" i="1"/>
  <c r="AH732" i="1"/>
  <c r="AH733" i="1"/>
  <c r="AH734" i="1"/>
  <c r="AH735" i="1"/>
  <c r="AH736" i="1"/>
  <c r="AH737" i="1"/>
  <c r="AH738" i="1"/>
  <c r="AH739" i="1"/>
  <c r="AH740" i="1"/>
  <c r="AH741" i="1"/>
  <c r="AH742" i="1"/>
  <c r="AH743" i="1"/>
  <c r="AH744" i="1"/>
  <c r="AH745" i="1"/>
  <c r="AH746" i="1"/>
  <c r="AH747" i="1"/>
  <c r="AH748" i="1"/>
  <c r="AH749" i="1"/>
  <c r="AH750" i="1"/>
  <c r="AH751" i="1"/>
  <c r="AH752" i="1"/>
  <c r="AH753" i="1"/>
  <c r="AH754" i="1"/>
  <c r="AH755" i="1"/>
  <c r="AH756" i="1"/>
  <c r="AH757" i="1"/>
  <c r="AH758" i="1"/>
  <c r="AH759" i="1"/>
  <c r="AH760" i="1"/>
  <c r="AH761" i="1"/>
  <c r="AH762" i="1"/>
  <c r="AH763" i="1"/>
  <c r="AH764" i="1"/>
  <c r="AH765" i="1"/>
  <c r="AH766" i="1"/>
  <c r="AH767" i="1"/>
  <c r="AH768" i="1"/>
  <c r="AH769" i="1"/>
  <c r="AH770" i="1"/>
  <c r="AH771" i="1"/>
  <c r="AH772" i="1"/>
  <c r="AH773" i="1"/>
  <c r="AH774" i="1"/>
  <c r="AH775" i="1"/>
  <c r="AH776" i="1"/>
  <c r="AH777" i="1"/>
  <c r="AH778" i="1"/>
  <c r="AH779" i="1"/>
  <c r="AH780" i="1"/>
  <c r="AH781" i="1"/>
  <c r="AH782" i="1"/>
  <c r="AH783" i="1"/>
  <c r="AH784" i="1"/>
  <c r="AH785" i="1"/>
  <c r="AH786" i="1"/>
  <c r="AH787" i="1"/>
  <c r="AH788" i="1"/>
  <c r="AH789" i="1"/>
  <c r="AH790" i="1"/>
  <c r="AH791" i="1"/>
  <c r="AH792" i="1"/>
  <c r="AH793" i="1"/>
  <c r="AH794" i="1"/>
  <c r="AH795" i="1"/>
  <c r="AH796" i="1"/>
  <c r="AH797" i="1"/>
  <c r="AH798" i="1"/>
  <c r="AH799" i="1"/>
  <c r="AH800" i="1"/>
  <c r="AH801" i="1"/>
  <c r="AH802" i="1"/>
  <c r="AH803" i="1"/>
  <c r="AH804" i="1"/>
  <c r="AH805" i="1"/>
  <c r="AH806" i="1"/>
  <c r="AH807" i="1"/>
  <c r="AH808" i="1"/>
  <c r="AH809" i="1"/>
  <c r="AH810" i="1"/>
  <c r="AH811" i="1"/>
  <c r="AH812" i="1"/>
  <c r="AH813" i="1"/>
  <c r="AH814" i="1"/>
  <c r="AH815" i="1"/>
  <c r="AH816" i="1"/>
  <c r="AH817" i="1"/>
  <c r="AH818" i="1"/>
  <c r="AH819" i="1"/>
  <c r="AH820" i="1"/>
  <c r="AH821" i="1"/>
  <c r="AH822" i="1"/>
  <c r="AH823" i="1"/>
  <c r="AH824" i="1"/>
  <c r="AH825" i="1"/>
  <c r="AH826" i="1"/>
  <c r="AH827" i="1"/>
  <c r="AH828" i="1"/>
  <c r="AH829" i="1"/>
  <c r="AH830" i="1"/>
  <c r="AH831" i="1"/>
  <c r="AH832" i="1"/>
  <c r="AH833" i="1"/>
  <c r="AH834" i="1"/>
  <c r="AH835" i="1"/>
  <c r="AH836" i="1"/>
  <c r="AH837" i="1"/>
  <c r="AH838" i="1"/>
  <c r="AH839" i="1"/>
  <c r="AH840" i="1"/>
  <c r="AH841" i="1"/>
  <c r="AH842" i="1"/>
  <c r="AH843" i="1"/>
  <c r="AH844" i="1"/>
  <c r="AH845" i="1"/>
  <c r="AH846" i="1"/>
  <c r="AH847" i="1"/>
  <c r="AH848" i="1"/>
  <c r="AH849" i="1"/>
  <c r="AH850" i="1"/>
  <c r="AH851" i="1"/>
  <c r="AH852" i="1"/>
  <c r="AH853" i="1"/>
  <c r="AH854" i="1"/>
  <c r="AH855" i="1"/>
  <c r="AH856" i="1"/>
  <c r="AH857" i="1"/>
  <c r="AH858" i="1"/>
  <c r="AH859" i="1"/>
  <c r="AH860" i="1"/>
  <c r="AH861" i="1"/>
  <c r="AH862" i="1"/>
  <c r="AH863" i="1"/>
  <c r="AH864" i="1"/>
  <c r="AH865" i="1"/>
  <c r="AH866" i="1"/>
  <c r="AH867" i="1"/>
  <c r="AH868" i="1"/>
  <c r="AH869" i="1"/>
  <c r="AH870" i="1"/>
  <c r="AH871" i="1"/>
  <c r="AH872" i="1"/>
  <c r="AH873" i="1"/>
  <c r="AH874" i="1"/>
  <c r="AH875" i="1"/>
  <c r="AH876" i="1"/>
  <c r="AH877" i="1"/>
  <c r="AH878" i="1"/>
  <c r="AH879" i="1"/>
  <c r="AH880" i="1"/>
  <c r="AH881" i="1"/>
  <c r="AH882" i="1"/>
  <c r="AH883" i="1"/>
  <c r="AH884" i="1"/>
  <c r="AH885" i="1"/>
  <c r="AH886" i="1"/>
  <c r="AH887" i="1"/>
  <c r="AH888" i="1"/>
  <c r="AH889" i="1"/>
  <c r="AH890" i="1"/>
  <c r="AH891" i="1"/>
  <c r="AH892" i="1"/>
  <c r="AH893" i="1"/>
  <c r="AH894" i="1"/>
  <c r="AH895" i="1"/>
  <c r="AH896" i="1"/>
  <c r="AH897" i="1"/>
  <c r="AH898" i="1"/>
  <c r="AH899" i="1"/>
  <c r="AH900" i="1"/>
  <c r="AH901" i="1"/>
  <c r="AH902" i="1"/>
  <c r="AH903" i="1"/>
  <c r="AH904" i="1"/>
  <c r="AH905" i="1"/>
  <c r="AH906" i="1"/>
  <c r="AH907" i="1"/>
  <c r="AH908" i="1"/>
  <c r="AH909" i="1"/>
  <c r="AH910" i="1"/>
  <c r="AH911" i="1"/>
  <c r="AH912" i="1"/>
  <c r="AH913" i="1"/>
  <c r="AH914" i="1"/>
  <c r="AH915" i="1"/>
  <c r="AH916" i="1"/>
  <c r="AH917" i="1"/>
  <c r="AH918" i="1"/>
  <c r="AH919" i="1"/>
  <c r="AH920" i="1"/>
  <c r="AH921" i="1"/>
  <c r="AH922" i="1"/>
  <c r="AH923" i="1"/>
  <c r="AH924" i="1"/>
  <c r="AH925" i="1"/>
  <c r="AH926" i="1"/>
  <c r="AH927" i="1"/>
  <c r="AH928" i="1"/>
  <c r="AH929" i="1"/>
  <c r="AH930" i="1"/>
  <c r="AH931" i="1"/>
  <c r="AH932" i="1"/>
  <c r="AH933" i="1"/>
  <c r="AH934" i="1"/>
  <c r="AH935" i="1"/>
  <c r="AH936" i="1"/>
  <c r="AH937" i="1"/>
  <c r="AH938" i="1"/>
  <c r="AH939" i="1"/>
  <c r="AH940" i="1"/>
  <c r="AH941" i="1"/>
  <c r="AH942" i="1"/>
  <c r="AH943" i="1"/>
  <c r="AH944" i="1"/>
  <c r="AH945" i="1"/>
  <c r="AH946" i="1"/>
  <c r="AH947" i="1"/>
  <c r="AH948" i="1"/>
  <c r="AH949" i="1"/>
  <c r="AH950" i="1"/>
  <c r="AH951" i="1"/>
  <c r="AH952" i="1"/>
  <c r="AH953" i="1"/>
  <c r="AH954" i="1"/>
  <c r="AH955" i="1"/>
  <c r="AH956" i="1"/>
  <c r="AH957" i="1"/>
  <c r="AH958" i="1"/>
  <c r="AH959" i="1"/>
  <c r="AH960" i="1"/>
  <c r="AH961" i="1"/>
  <c r="AH962" i="1"/>
  <c r="AH963" i="1"/>
  <c r="AH964" i="1"/>
  <c r="AH965" i="1"/>
  <c r="AH966" i="1"/>
  <c r="AH967" i="1"/>
  <c r="AH968" i="1"/>
  <c r="AH969" i="1"/>
  <c r="AH970" i="1"/>
  <c r="AH971" i="1"/>
  <c r="AH972" i="1"/>
  <c r="AH973" i="1"/>
  <c r="AH974" i="1"/>
  <c r="AH975" i="1"/>
  <c r="AH976" i="1"/>
  <c r="AH977" i="1"/>
  <c r="AH978" i="1"/>
  <c r="AH979" i="1"/>
  <c r="AH980" i="1"/>
  <c r="AH981" i="1"/>
  <c r="AH982" i="1"/>
  <c r="AH983" i="1"/>
  <c r="AH984" i="1"/>
  <c r="AH985" i="1"/>
  <c r="AH986" i="1"/>
  <c r="AH987" i="1"/>
  <c r="AH988" i="1"/>
  <c r="AH989" i="1"/>
  <c r="AH990" i="1"/>
  <c r="AH991" i="1"/>
  <c r="AH992" i="1"/>
  <c r="AH993" i="1"/>
  <c r="AH994" i="1"/>
  <c r="AH995" i="1"/>
  <c r="AH996" i="1"/>
  <c r="AH997" i="1"/>
  <c r="AH998" i="1"/>
  <c r="AH999" i="1"/>
  <c r="AH1000" i="1"/>
  <c r="AH1001" i="1"/>
  <c r="AH1002" i="1"/>
  <c r="AH1003" i="1"/>
  <c r="AH1004" i="1"/>
  <c r="AK5" i="1"/>
  <c r="AJ5" i="1"/>
  <c r="AI5" i="1"/>
  <c r="AH5" i="1"/>
  <c r="G5" i="1" l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F5" i="1"/>
  <c r="A105" i="1" l="1"/>
  <c r="B105" i="1"/>
  <c r="C105" i="1"/>
  <c r="D105" i="1"/>
  <c r="E105" i="1"/>
  <c r="F105" i="1"/>
  <c r="I105" i="1"/>
  <c r="J105" i="1"/>
  <c r="R105" i="1"/>
  <c r="A106" i="1"/>
  <c r="J106" i="1" s="1"/>
  <c r="B106" i="1"/>
  <c r="C106" i="1"/>
  <c r="D106" i="1"/>
  <c r="E106" i="1"/>
  <c r="F106" i="1"/>
  <c r="I106" i="1"/>
  <c r="A107" i="1"/>
  <c r="B107" i="1"/>
  <c r="C107" i="1"/>
  <c r="D107" i="1"/>
  <c r="E107" i="1"/>
  <c r="F107" i="1"/>
  <c r="I107" i="1"/>
  <c r="A108" i="1"/>
  <c r="J108" i="1" s="1"/>
  <c r="B108" i="1"/>
  <c r="C108" i="1"/>
  <c r="D108" i="1"/>
  <c r="E108" i="1"/>
  <c r="F108" i="1"/>
  <c r="I108" i="1"/>
  <c r="A109" i="1"/>
  <c r="B109" i="1"/>
  <c r="C109" i="1"/>
  <c r="D109" i="1"/>
  <c r="E109" i="1"/>
  <c r="F109" i="1"/>
  <c r="I109" i="1"/>
  <c r="A110" i="1"/>
  <c r="J110" i="1" s="1"/>
  <c r="B110" i="1"/>
  <c r="C110" i="1"/>
  <c r="D110" i="1"/>
  <c r="E110" i="1"/>
  <c r="F110" i="1"/>
  <c r="I110" i="1"/>
  <c r="A111" i="1"/>
  <c r="B111" i="1"/>
  <c r="C111" i="1"/>
  <c r="D111" i="1"/>
  <c r="E111" i="1"/>
  <c r="F111" i="1"/>
  <c r="I111" i="1"/>
  <c r="A112" i="1"/>
  <c r="B112" i="1"/>
  <c r="C112" i="1"/>
  <c r="D112" i="1"/>
  <c r="E112" i="1"/>
  <c r="F112" i="1"/>
  <c r="I112" i="1"/>
  <c r="A113" i="1"/>
  <c r="J113" i="1" s="1"/>
  <c r="B113" i="1"/>
  <c r="C113" i="1"/>
  <c r="D113" i="1"/>
  <c r="E113" i="1"/>
  <c r="F113" i="1"/>
  <c r="I113" i="1"/>
  <c r="A114" i="1"/>
  <c r="J114" i="1" s="1"/>
  <c r="B114" i="1"/>
  <c r="C114" i="1"/>
  <c r="D114" i="1"/>
  <c r="E114" i="1"/>
  <c r="F114" i="1"/>
  <c r="I114" i="1"/>
  <c r="A115" i="1"/>
  <c r="B115" i="1"/>
  <c r="C115" i="1"/>
  <c r="D115" i="1"/>
  <c r="E115" i="1"/>
  <c r="F115" i="1"/>
  <c r="I115" i="1"/>
  <c r="A116" i="1"/>
  <c r="J116" i="1" s="1"/>
  <c r="B116" i="1"/>
  <c r="C116" i="1"/>
  <c r="D116" i="1"/>
  <c r="E116" i="1"/>
  <c r="F116" i="1"/>
  <c r="I116" i="1"/>
  <c r="A117" i="1"/>
  <c r="J117" i="1" s="1"/>
  <c r="B117" i="1"/>
  <c r="C117" i="1"/>
  <c r="D117" i="1"/>
  <c r="E117" i="1"/>
  <c r="F117" i="1"/>
  <c r="I117" i="1"/>
  <c r="A118" i="1"/>
  <c r="J118" i="1" s="1"/>
  <c r="B118" i="1"/>
  <c r="C118" i="1"/>
  <c r="D118" i="1"/>
  <c r="E118" i="1"/>
  <c r="F118" i="1"/>
  <c r="I118" i="1"/>
  <c r="A119" i="1"/>
  <c r="B119" i="1"/>
  <c r="C119" i="1"/>
  <c r="D119" i="1"/>
  <c r="E119" i="1"/>
  <c r="F119" i="1"/>
  <c r="I119" i="1"/>
  <c r="A120" i="1"/>
  <c r="J120" i="1" s="1"/>
  <c r="B120" i="1"/>
  <c r="C120" i="1"/>
  <c r="D120" i="1"/>
  <c r="E120" i="1"/>
  <c r="F120" i="1"/>
  <c r="I120" i="1"/>
  <c r="A121" i="1"/>
  <c r="R121" i="1" s="1"/>
  <c r="B121" i="1"/>
  <c r="C121" i="1"/>
  <c r="D121" i="1"/>
  <c r="E121" i="1"/>
  <c r="F121" i="1"/>
  <c r="I121" i="1"/>
  <c r="A122" i="1"/>
  <c r="B122" i="1"/>
  <c r="C122" i="1"/>
  <c r="D122" i="1"/>
  <c r="E122" i="1"/>
  <c r="F122" i="1"/>
  <c r="I122" i="1"/>
  <c r="A123" i="1"/>
  <c r="B123" i="1"/>
  <c r="C123" i="1"/>
  <c r="D123" i="1"/>
  <c r="E123" i="1"/>
  <c r="F123" i="1"/>
  <c r="I123" i="1"/>
  <c r="A124" i="1"/>
  <c r="J124" i="1" s="1"/>
  <c r="B124" i="1"/>
  <c r="C124" i="1"/>
  <c r="D124" i="1"/>
  <c r="E124" i="1"/>
  <c r="F124" i="1"/>
  <c r="I124" i="1"/>
  <c r="A125" i="1"/>
  <c r="B125" i="1"/>
  <c r="C125" i="1"/>
  <c r="D125" i="1"/>
  <c r="E125" i="1"/>
  <c r="F125" i="1"/>
  <c r="I125" i="1"/>
  <c r="A126" i="1"/>
  <c r="J126" i="1" s="1"/>
  <c r="B126" i="1"/>
  <c r="C126" i="1"/>
  <c r="D126" i="1"/>
  <c r="E126" i="1"/>
  <c r="F126" i="1"/>
  <c r="I126" i="1"/>
  <c r="A127" i="1"/>
  <c r="B127" i="1"/>
  <c r="C127" i="1"/>
  <c r="D127" i="1"/>
  <c r="E127" i="1"/>
  <c r="F127" i="1"/>
  <c r="I127" i="1"/>
  <c r="A128" i="1"/>
  <c r="B128" i="1"/>
  <c r="C128" i="1"/>
  <c r="D128" i="1"/>
  <c r="E128" i="1"/>
  <c r="F128" i="1"/>
  <c r="I128" i="1"/>
  <c r="A129" i="1"/>
  <c r="J129" i="1" s="1"/>
  <c r="B129" i="1"/>
  <c r="C129" i="1"/>
  <c r="D129" i="1"/>
  <c r="E129" i="1"/>
  <c r="F129" i="1"/>
  <c r="I129" i="1"/>
  <c r="A130" i="1"/>
  <c r="J130" i="1" s="1"/>
  <c r="B130" i="1"/>
  <c r="C130" i="1"/>
  <c r="D130" i="1"/>
  <c r="E130" i="1"/>
  <c r="F130" i="1"/>
  <c r="I130" i="1"/>
  <c r="A131" i="1"/>
  <c r="B131" i="1"/>
  <c r="C131" i="1"/>
  <c r="D131" i="1"/>
  <c r="E131" i="1"/>
  <c r="F131" i="1"/>
  <c r="I131" i="1"/>
  <c r="A132" i="1"/>
  <c r="J132" i="1" s="1"/>
  <c r="B132" i="1"/>
  <c r="C132" i="1"/>
  <c r="D132" i="1"/>
  <c r="E132" i="1"/>
  <c r="F132" i="1"/>
  <c r="I132" i="1"/>
  <c r="A133" i="1"/>
  <c r="J133" i="1" s="1"/>
  <c r="B133" i="1"/>
  <c r="C133" i="1"/>
  <c r="D133" i="1"/>
  <c r="E133" i="1"/>
  <c r="F133" i="1"/>
  <c r="I133" i="1"/>
  <c r="A134" i="1"/>
  <c r="J134" i="1" s="1"/>
  <c r="B134" i="1"/>
  <c r="C134" i="1"/>
  <c r="D134" i="1"/>
  <c r="E134" i="1"/>
  <c r="F134" i="1"/>
  <c r="I134" i="1"/>
  <c r="A135" i="1"/>
  <c r="B135" i="1"/>
  <c r="C135" i="1"/>
  <c r="D135" i="1"/>
  <c r="E135" i="1"/>
  <c r="F135" i="1"/>
  <c r="I135" i="1"/>
  <c r="A136" i="1"/>
  <c r="J136" i="1" s="1"/>
  <c r="B136" i="1"/>
  <c r="C136" i="1"/>
  <c r="D136" i="1"/>
  <c r="E136" i="1"/>
  <c r="F136" i="1"/>
  <c r="I136" i="1"/>
  <c r="A137" i="1"/>
  <c r="J137" i="1" s="1"/>
  <c r="B137" i="1"/>
  <c r="C137" i="1"/>
  <c r="D137" i="1"/>
  <c r="E137" i="1"/>
  <c r="F137" i="1"/>
  <c r="I137" i="1"/>
  <c r="R137" i="1"/>
  <c r="A138" i="1"/>
  <c r="B138" i="1"/>
  <c r="C138" i="1"/>
  <c r="D138" i="1"/>
  <c r="E138" i="1"/>
  <c r="F138" i="1"/>
  <c r="I138" i="1"/>
  <c r="A139" i="1"/>
  <c r="B139" i="1"/>
  <c r="C139" i="1"/>
  <c r="D139" i="1"/>
  <c r="E139" i="1"/>
  <c r="F139" i="1"/>
  <c r="I139" i="1"/>
  <c r="A140" i="1"/>
  <c r="B140" i="1"/>
  <c r="C140" i="1"/>
  <c r="D140" i="1"/>
  <c r="E140" i="1"/>
  <c r="F140" i="1"/>
  <c r="I140" i="1"/>
  <c r="J140" i="1"/>
  <c r="R140" i="1"/>
  <c r="A141" i="1"/>
  <c r="B141" i="1"/>
  <c r="C141" i="1"/>
  <c r="D141" i="1"/>
  <c r="E141" i="1"/>
  <c r="F141" i="1"/>
  <c r="I141" i="1"/>
  <c r="A142" i="1"/>
  <c r="J142" i="1" s="1"/>
  <c r="B142" i="1"/>
  <c r="C142" i="1"/>
  <c r="D142" i="1"/>
  <c r="E142" i="1"/>
  <c r="F142" i="1"/>
  <c r="I142" i="1"/>
  <c r="A143" i="1"/>
  <c r="B143" i="1"/>
  <c r="C143" i="1"/>
  <c r="D143" i="1"/>
  <c r="E143" i="1"/>
  <c r="F143" i="1"/>
  <c r="I143" i="1"/>
  <c r="A144" i="1"/>
  <c r="B144" i="1"/>
  <c r="C144" i="1"/>
  <c r="D144" i="1"/>
  <c r="E144" i="1"/>
  <c r="F144" i="1"/>
  <c r="I144" i="1"/>
  <c r="A145" i="1"/>
  <c r="J145" i="1" s="1"/>
  <c r="B145" i="1"/>
  <c r="C145" i="1"/>
  <c r="D145" i="1"/>
  <c r="E145" i="1"/>
  <c r="F145" i="1"/>
  <c r="I145" i="1"/>
  <c r="A146" i="1"/>
  <c r="J146" i="1" s="1"/>
  <c r="B146" i="1"/>
  <c r="C146" i="1"/>
  <c r="D146" i="1"/>
  <c r="E146" i="1"/>
  <c r="F146" i="1"/>
  <c r="I146" i="1"/>
  <c r="A147" i="1"/>
  <c r="B147" i="1"/>
  <c r="C147" i="1"/>
  <c r="D147" i="1"/>
  <c r="E147" i="1"/>
  <c r="F147" i="1"/>
  <c r="I147" i="1"/>
  <c r="A148" i="1"/>
  <c r="J148" i="1" s="1"/>
  <c r="B148" i="1"/>
  <c r="C148" i="1"/>
  <c r="D148" i="1"/>
  <c r="E148" i="1"/>
  <c r="F148" i="1"/>
  <c r="I148" i="1"/>
  <c r="A149" i="1"/>
  <c r="R149" i="1" s="1"/>
  <c r="B149" i="1"/>
  <c r="C149" i="1"/>
  <c r="D149" i="1"/>
  <c r="E149" i="1"/>
  <c r="F149" i="1"/>
  <c r="I149" i="1"/>
  <c r="A150" i="1"/>
  <c r="J150" i="1" s="1"/>
  <c r="B150" i="1"/>
  <c r="C150" i="1"/>
  <c r="D150" i="1"/>
  <c r="E150" i="1"/>
  <c r="F150" i="1"/>
  <c r="I150" i="1"/>
  <c r="A151" i="1"/>
  <c r="B151" i="1"/>
  <c r="C151" i="1"/>
  <c r="D151" i="1"/>
  <c r="E151" i="1"/>
  <c r="F151" i="1"/>
  <c r="I151" i="1"/>
  <c r="A152" i="1"/>
  <c r="R152" i="1" s="1"/>
  <c r="B152" i="1"/>
  <c r="C152" i="1"/>
  <c r="D152" i="1"/>
  <c r="E152" i="1"/>
  <c r="F152" i="1"/>
  <c r="I152" i="1"/>
  <c r="J152" i="1"/>
  <c r="A153" i="1"/>
  <c r="J153" i="1" s="1"/>
  <c r="B153" i="1"/>
  <c r="C153" i="1"/>
  <c r="D153" i="1"/>
  <c r="E153" i="1"/>
  <c r="F153" i="1"/>
  <c r="I153" i="1"/>
  <c r="A154" i="1"/>
  <c r="B154" i="1"/>
  <c r="C154" i="1"/>
  <c r="D154" i="1"/>
  <c r="E154" i="1"/>
  <c r="F154" i="1"/>
  <c r="I154" i="1"/>
  <c r="A155" i="1"/>
  <c r="B155" i="1"/>
  <c r="C155" i="1"/>
  <c r="D155" i="1"/>
  <c r="E155" i="1"/>
  <c r="F155" i="1"/>
  <c r="I155" i="1"/>
  <c r="A156" i="1"/>
  <c r="R156" i="1" s="1"/>
  <c r="B156" i="1"/>
  <c r="C156" i="1"/>
  <c r="D156" i="1"/>
  <c r="E156" i="1"/>
  <c r="F156" i="1"/>
  <c r="I156" i="1"/>
  <c r="J156" i="1"/>
  <c r="A157" i="1"/>
  <c r="B157" i="1"/>
  <c r="C157" i="1"/>
  <c r="D157" i="1"/>
  <c r="E157" i="1"/>
  <c r="F157" i="1"/>
  <c r="I157" i="1"/>
  <c r="A158" i="1"/>
  <c r="J158" i="1" s="1"/>
  <c r="B158" i="1"/>
  <c r="C158" i="1"/>
  <c r="D158" i="1"/>
  <c r="E158" i="1"/>
  <c r="F158" i="1"/>
  <c r="I158" i="1"/>
  <c r="A159" i="1"/>
  <c r="B159" i="1"/>
  <c r="C159" i="1"/>
  <c r="D159" i="1"/>
  <c r="E159" i="1"/>
  <c r="F159" i="1"/>
  <c r="I159" i="1"/>
  <c r="A160" i="1"/>
  <c r="B160" i="1"/>
  <c r="C160" i="1"/>
  <c r="D160" i="1"/>
  <c r="E160" i="1"/>
  <c r="F160" i="1"/>
  <c r="I160" i="1"/>
  <c r="A161" i="1"/>
  <c r="J161" i="1" s="1"/>
  <c r="B161" i="1"/>
  <c r="C161" i="1"/>
  <c r="D161" i="1"/>
  <c r="E161" i="1"/>
  <c r="F161" i="1"/>
  <c r="I161" i="1"/>
  <c r="A162" i="1"/>
  <c r="J162" i="1" s="1"/>
  <c r="B162" i="1"/>
  <c r="C162" i="1"/>
  <c r="D162" i="1"/>
  <c r="E162" i="1"/>
  <c r="F162" i="1"/>
  <c r="I162" i="1"/>
  <c r="R162" i="1"/>
  <c r="A163" i="1"/>
  <c r="B163" i="1"/>
  <c r="C163" i="1"/>
  <c r="D163" i="1"/>
  <c r="E163" i="1"/>
  <c r="F163" i="1"/>
  <c r="I163" i="1"/>
  <c r="A164" i="1"/>
  <c r="J164" i="1" s="1"/>
  <c r="B164" i="1"/>
  <c r="C164" i="1"/>
  <c r="D164" i="1"/>
  <c r="E164" i="1"/>
  <c r="F164" i="1"/>
  <c r="I164" i="1"/>
  <c r="A165" i="1"/>
  <c r="J165" i="1" s="1"/>
  <c r="B165" i="1"/>
  <c r="C165" i="1"/>
  <c r="D165" i="1"/>
  <c r="E165" i="1"/>
  <c r="F165" i="1"/>
  <c r="I165" i="1"/>
  <c r="R165" i="1"/>
  <c r="A166" i="1"/>
  <c r="J166" i="1" s="1"/>
  <c r="B166" i="1"/>
  <c r="C166" i="1"/>
  <c r="D166" i="1"/>
  <c r="E166" i="1"/>
  <c r="F166" i="1"/>
  <c r="I166" i="1"/>
  <c r="A167" i="1"/>
  <c r="B167" i="1"/>
  <c r="C167" i="1"/>
  <c r="D167" i="1"/>
  <c r="E167" i="1"/>
  <c r="F167" i="1"/>
  <c r="I167" i="1"/>
  <c r="A168" i="1"/>
  <c r="J168" i="1" s="1"/>
  <c r="B168" i="1"/>
  <c r="C168" i="1"/>
  <c r="D168" i="1"/>
  <c r="E168" i="1"/>
  <c r="F168" i="1"/>
  <c r="I168" i="1"/>
  <c r="A169" i="1"/>
  <c r="J169" i="1" s="1"/>
  <c r="B169" i="1"/>
  <c r="C169" i="1"/>
  <c r="D169" i="1"/>
  <c r="E169" i="1"/>
  <c r="F169" i="1"/>
  <c r="I169" i="1"/>
  <c r="A170" i="1"/>
  <c r="B170" i="1"/>
  <c r="C170" i="1"/>
  <c r="D170" i="1"/>
  <c r="E170" i="1"/>
  <c r="F170" i="1"/>
  <c r="I170" i="1"/>
  <c r="A171" i="1"/>
  <c r="B171" i="1"/>
  <c r="C171" i="1"/>
  <c r="D171" i="1"/>
  <c r="E171" i="1"/>
  <c r="F171" i="1"/>
  <c r="I171" i="1"/>
  <c r="A172" i="1"/>
  <c r="J172" i="1" s="1"/>
  <c r="B172" i="1"/>
  <c r="C172" i="1"/>
  <c r="D172" i="1"/>
  <c r="E172" i="1"/>
  <c r="F172" i="1"/>
  <c r="I172" i="1"/>
  <c r="A173" i="1"/>
  <c r="B173" i="1"/>
  <c r="C173" i="1"/>
  <c r="D173" i="1"/>
  <c r="E173" i="1"/>
  <c r="F173" i="1"/>
  <c r="I173" i="1"/>
  <c r="A174" i="1"/>
  <c r="J174" i="1" s="1"/>
  <c r="B174" i="1"/>
  <c r="C174" i="1"/>
  <c r="D174" i="1"/>
  <c r="E174" i="1"/>
  <c r="F174" i="1"/>
  <c r="I174" i="1"/>
  <c r="A175" i="1"/>
  <c r="B175" i="1"/>
  <c r="C175" i="1"/>
  <c r="D175" i="1"/>
  <c r="E175" i="1"/>
  <c r="F175" i="1"/>
  <c r="I175" i="1"/>
  <c r="A176" i="1"/>
  <c r="B176" i="1"/>
  <c r="C176" i="1"/>
  <c r="D176" i="1"/>
  <c r="E176" i="1"/>
  <c r="F176" i="1"/>
  <c r="I176" i="1"/>
  <c r="A177" i="1"/>
  <c r="J177" i="1" s="1"/>
  <c r="B177" i="1"/>
  <c r="C177" i="1"/>
  <c r="D177" i="1"/>
  <c r="E177" i="1"/>
  <c r="F177" i="1"/>
  <c r="I177" i="1"/>
  <c r="A178" i="1"/>
  <c r="J178" i="1" s="1"/>
  <c r="B178" i="1"/>
  <c r="C178" i="1"/>
  <c r="D178" i="1"/>
  <c r="E178" i="1"/>
  <c r="F178" i="1"/>
  <c r="I178" i="1"/>
  <c r="A179" i="1"/>
  <c r="B179" i="1"/>
  <c r="C179" i="1"/>
  <c r="D179" i="1"/>
  <c r="E179" i="1"/>
  <c r="F179" i="1"/>
  <c r="I179" i="1"/>
  <c r="A180" i="1"/>
  <c r="J180" i="1" s="1"/>
  <c r="B180" i="1"/>
  <c r="C180" i="1"/>
  <c r="D180" i="1"/>
  <c r="E180" i="1"/>
  <c r="F180" i="1"/>
  <c r="I180" i="1"/>
  <c r="A181" i="1"/>
  <c r="R181" i="1" s="1"/>
  <c r="B181" i="1"/>
  <c r="C181" i="1"/>
  <c r="D181" i="1"/>
  <c r="E181" i="1"/>
  <c r="F181" i="1"/>
  <c r="I181" i="1"/>
  <c r="J181" i="1"/>
  <c r="A182" i="1"/>
  <c r="J182" i="1" s="1"/>
  <c r="B182" i="1"/>
  <c r="C182" i="1"/>
  <c r="D182" i="1"/>
  <c r="E182" i="1"/>
  <c r="F182" i="1"/>
  <c r="I182" i="1"/>
  <c r="A183" i="1"/>
  <c r="B183" i="1"/>
  <c r="C183" i="1"/>
  <c r="D183" i="1"/>
  <c r="E183" i="1"/>
  <c r="F183" i="1"/>
  <c r="I183" i="1"/>
  <c r="A184" i="1"/>
  <c r="J184" i="1" s="1"/>
  <c r="B184" i="1"/>
  <c r="C184" i="1"/>
  <c r="D184" i="1"/>
  <c r="E184" i="1"/>
  <c r="F184" i="1"/>
  <c r="I184" i="1"/>
  <c r="A185" i="1"/>
  <c r="J185" i="1" s="1"/>
  <c r="B185" i="1"/>
  <c r="C185" i="1"/>
  <c r="D185" i="1"/>
  <c r="E185" i="1"/>
  <c r="F185" i="1"/>
  <c r="I185" i="1"/>
  <c r="A186" i="1"/>
  <c r="B186" i="1"/>
  <c r="C186" i="1"/>
  <c r="D186" i="1"/>
  <c r="E186" i="1"/>
  <c r="F186" i="1"/>
  <c r="I186" i="1"/>
  <c r="A187" i="1"/>
  <c r="B187" i="1"/>
  <c r="C187" i="1"/>
  <c r="D187" i="1"/>
  <c r="E187" i="1"/>
  <c r="F187" i="1"/>
  <c r="I187" i="1"/>
  <c r="A188" i="1"/>
  <c r="R188" i="1" s="1"/>
  <c r="B188" i="1"/>
  <c r="C188" i="1"/>
  <c r="D188" i="1"/>
  <c r="E188" i="1"/>
  <c r="F188" i="1"/>
  <c r="I188" i="1"/>
  <c r="J188" i="1"/>
  <c r="A189" i="1"/>
  <c r="B189" i="1"/>
  <c r="C189" i="1"/>
  <c r="D189" i="1"/>
  <c r="E189" i="1"/>
  <c r="F189" i="1"/>
  <c r="I189" i="1"/>
  <c r="A190" i="1"/>
  <c r="J190" i="1" s="1"/>
  <c r="B190" i="1"/>
  <c r="C190" i="1"/>
  <c r="D190" i="1"/>
  <c r="E190" i="1"/>
  <c r="F190" i="1"/>
  <c r="I190" i="1"/>
  <c r="A191" i="1"/>
  <c r="B191" i="1"/>
  <c r="C191" i="1"/>
  <c r="D191" i="1"/>
  <c r="E191" i="1"/>
  <c r="F191" i="1"/>
  <c r="I191" i="1"/>
  <c r="A192" i="1"/>
  <c r="B192" i="1"/>
  <c r="C192" i="1"/>
  <c r="D192" i="1"/>
  <c r="E192" i="1"/>
  <c r="F192" i="1"/>
  <c r="I192" i="1"/>
  <c r="A193" i="1"/>
  <c r="J193" i="1" s="1"/>
  <c r="B193" i="1"/>
  <c r="C193" i="1"/>
  <c r="D193" i="1"/>
  <c r="E193" i="1"/>
  <c r="F193" i="1"/>
  <c r="I193" i="1"/>
  <c r="A194" i="1"/>
  <c r="J194" i="1" s="1"/>
  <c r="B194" i="1"/>
  <c r="C194" i="1"/>
  <c r="D194" i="1"/>
  <c r="E194" i="1"/>
  <c r="F194" i="1"/>
  <c r="I194" i="1"/>
  <c r="R194" i="1"/>
  <c r="A195" i="1"/>
  <c r="B195" i="1"/>
  <c r="C195" i="1"/>
  <c r="D195" i="1"/>
  <c r="E195" i="1"/>
  <c r="F195" i="1"/>
  <c r="I195" i="1"/>
  <c r="A196" i="1"/>
  <c r="J196" i="1" s="1"/>
  <c r="B196" i="1"/>
  <c r="C196" i="1"/>
  <c r="D196" i="1"/>
  <c r="E196" i="1"/>
  <c r="F196" i="1"/>
  <c r="I196" i="1"/>
  <c r="A197" i="1"/>
  <c r="J197" i="1" s="1"/>
  <c r="B197" i="1"/>
  <c r="C197" i="1"/>
  <c r="D197" i="1"/>
  <c r="E197" i="1"/>
  <c r="F197" i="1"/>
  <c r="I197" i="1"/>
  <c r="A198" i="1"/>
  <c r="J198" i="1" s="1"/>
  <c r="B198" i="1"/>
  <c r="C198" i="1"/>
  <c r="D198" i="1"/>
  <c r="E198" i="1"/>
  <c r="F198" i="1"/>
  <c r="I198" i="1"/>
  <c r="A199" i="1"/>
  <c r="B199" i="1"/>
  <c r="C199" i="1"/>
  <c r="D199" i="1"/>
  <c r="E199" i="1"/>
  <c r="F199" i="1"/>
  <c r="I199" i="1"/>
  <c r="A200" i="1"/>
  <c r="J200" i="1" s="1"/>
  <c r="B200" i="1"/>
  <c r="C200" i="1"/>
  <c r="D200" i="1"/>
  <c r="E200" i="1"/>
  <c r="F200" i="1"/>
  <c r="I200" i="1"/>
  <c r="A201" i="1"/>
  <c r="J201" i="1" s="1"/>
  <c r="B201" i="1"/>
  <c r="C201" i="1"/>
  <c r="D201" i="1"/>
  <c r="E201" i="1"/>
  <c r="F201" i="1"/>
  <c r="I201" i="1"/>
  <c r="A202" i="1"/>
  <c r="B202" i="1"/>
  <c r="C202" i="1"/>
  <c r="D202" i="1"/>
  <c r="E202" i="1"/>
  <c r="F202" i="1"/>
  <c r="I202" i="1"/>
  <c r="A203" i="1"/>
  <c r="B203" i="1"/>
  <c r="C203" i="1"/>
  <c r="D203" i="1"/>
  <c r="E203" i="1"/>
  <c r="F203" i="1"/>
  <c r="I203" i="1"/>
  <c r="A204" i="1"/>
  <c r="J204" i="1" s="1"/>
  <c r="B204" i="1"/>
  <c r="C204" i="1"/>
  <c r="D204" i="1"/>
  <c r="E204" i="1"/>
  <c r="F204" i="1"/>
  <c r="I204" i="1"/>
  <c r="A205" i="1"/>
  <c r="B205" i="1"/>
  <c r="C205" i="1"/>
  <c r="D205" i="1"/>
  <c r="E205" i="1"/>
  <c r="F205" i="1"/>
  <c r="I205" i="1"/>
  <c r="A206" i="1"/>
  <c r="J206" i="1" s="1"/>
  <c r="B206" i="1"/>
  <c r="C206" i="1"/>
  <c r="D206" i="1"/>
  <c r="E206" i="1"/>
  <c r="F206" i="1"/>
  <c r="I206" i="1"/>
  <c r="A207" i="1"/>
  <c r="B207" i="1"/>
  <c r="C207" i="1"/>
  <c r="D207" i="1"/>
  <c r="E207" i="1"/>
  <c r="F207" i="1"/>
  <c r="I207" i="1"/>
  <c r="A208" i="1"/>
  <c r="B208" i="1"/>
  <c r="C208" i="1"/>
  <c r="D208" i="1"/>
  <c r="E208" i="1"/>
  <c r="F208" i="1"/>
  <c r="I208" i="1"/>
  <c r="A209" i="1"/>
  <c r="J209" i="1" s="1"/>
  <c r="B209" i="1"/>
  <c r="C209" i="1"/>
  <c r="D209" i="1"/>
  <c r="E209" i="1"/>
  <c r="F209" i="1"/>
  <c r="I209" i="1"/>
  <c r="A210" i="1"/>
  <c r="J210" i="1" s="1"/>
  <c r="B210" i="1"/>
  <c r="C210" i="1"/>
  <c r="D210" i="1"/>
  <c r="E210" i="1"/>
  <c r="F210" i="1"/>
  <c r="I210" i="1"/>
  <c r="A211" i="1"/>
  <c r="R211" i="1" s="1"/>
  <c r="B211" i="1"/>
  <c r="C211" i="1"/>
  <c r="D211" i="1"/>
  <c r="E211" i="1"/>
  <c r="F211" i="1"/>
  <c r="I211" i="1"/>
  <c r="J211" i="1"/>
  <c r="A212" i="1"/>
  <c r="B212" i="1"/>
  <c r="C212" i="1"/>
  <c r="D212" i="1"/>
  <c r="E212" i="1"/>
  <c r="F212" i="1"/>
  <c r="I212" i="1"/>
  <c r="A213" i="1"/>
  <c r="R213" i="1" s="1"/>
  <c r="B213" i="1"/>
  <c r="C213" i="1"/>
  <c r="D213" i="1"/>
  <c r="E213" i="1"/>
  <c r="F213" i="1"/>
  <c r="I213" i="1"/>
  <c r="A214" i="1"/>
  <c r="J214" i="1" s="1"/>
  <c r="B214" i="1"/>
  <c r="C214" i="1"/>
  <c r="D214" i="1"/>
  <c r="E214" i="1"/>
  <c r="F214" i="1"/>
  <c r="I214" i="1"/>
  <c r="A215" i="1"/>
  <c r="B215" i="1"/>
  <c r="C215" i="1"/>
  <c r="D215" i="1"/>
  <c r="E215" i="1"/>
  <c r="F215" i="1"/>
  <c r="I215" i="1"/>
  <c r="A216" i="1"/>
  <c r="R216" i="1" s="1"/>
  <c r="B216" i="1"/>
  <c r="C216" i="1"/>
  <c r="D216" i="1"/>
  <c r="E216" i="1"/>
  <c r="F216" i="1"/>
  <c r="I216" i="1"/>
  <c r="J216" i="1"/>
  <c r="A217" i="1"/>
  <c r="J217" i="1" s="1"/>
  <c r="B217" i="1"/>
  <c r="C217" i="1"/>
  <c r="D217" i="1"/>
  <c r="E217" i="1"/>
  <c r="F217" i="1"/>
  <c r="I217" i="1"/>
  <c r="A218" i="1"/>
  <c r="J218" i="1" s="1"/>
  <c r="B218" i="1"/>
  <c r="C218" i="1"/>
  <c r="D218" i="1"/>
  <c r="E218" i="1"/>
  <c r="F218" i="1"/>
  <c r="I218" i="1"/>
  <c r="A219" i="1"/>
  <c r="B219" i="1"/>
  <c r="C219" i="1"/>
  <c r="D219" i="1"/>
  <c r="E219" i="1"/>
  <c r="F219" i="1"/>
  <c r="I219" i="1"/>
  <c r="A220" i="1"/>
  <c r="J220" i="1" s="1"/>
  <c r="B220" i="1"/>
  <c r="C220" i="1"/>
  <c r="D220" i="1"/>
  <c r="E220" i="1"/>
  <c r="F220" i="1"/>
  <c r="I220" i="1"/>
  <c r="A221" i="1"/>
  <c r="J221" i="1" s="1"/>
  <c r="B221" i="1"/>
  <c r="C221" i="1"/>
  <c r="D221" i="1"/>
  <c r="E221" i="1"/>
  <c r="F221" i="1"/>
  <c r="I221" i="1"/>
  <c r="A222" i="1"/>
  <c r="B222" i="1"/>
  <c r="C222" i="1"/>
  <c r="D222" i="1"/>
  <c r="E222" i="1"/>
  <c r="F222" i="1"/>
  <c r="I222" i="1"/>
  <c r="A223" i="1"/>
  <c r="R223" i="1" s="1"/>
  <c r="B223" i="1"/>
  <c r="C223" i="1"/>
  <c r="D223" i="1"/>
  <c r="E223" i="1"/>
  <c r="F223" i="1"/>
  <c r="I223" i="1"/>
  <c r="A224" i="1"/>
  <c r="B224" i="1"/>
  <c r="C224" i="1"/>
  <c r="D224" i="1"/>
  <c r="E224" i="1"/>
  <c r="F224" i="1"/>
  <c r="I224" i="1"/>
  <c r="A225" i="1"/>
  <c r="J225" i="1" s="1"/>
  <c r="B225" i="1"/>
  <c r="C225" i="1"/>
  <c r="D225" i="1"/>
  <c r="E225" i="1"/>
  <c r="F225" i="1"/>
  <c r="I225" i="1"/>
  <c r="A226" i="1"/>
  <c r="B226" i="1"/>
  <c r="C226" i="1"/>
  <c r="D226" i="1"/>
  <c r="E226" i="1"/>
  <c r="F226" i="1"/>
  <c r="I226" i="1"/>
  <c r="A227" i="1"/>
  <c r="R227" i="1" s="1"/>
  <c r="B227" i="1"/>
  <c r="C227" i="1"/>
  <c r="D227" i="1"/>
  <c r="E227" i="1"/>
  <c r="F227" i="1"/>
  <c r="I227" i="1"/>
  <c r="A228" i="1"/>
  <c r="J228" i="1" s="1"/>
  <c r="B228" i="1"/>
  <c r="C228" i="1"/>
  <c r="D228" i="1"/>
  <c r="E228" i="1"/>
  <c r="F228" i="1"/>
  <c r="I228" i="1"/>
  <c r="A229" i="1"/>
  <c r="R229" i="1" s="1"/>
  <c r="B229" i="1"/>
  <c r="C229" i="1"/>
  <c r="D229" i="1"/>
  <c r="E229" i="1"/>
  <c r="F229" i="1"/>
  <c r="I229" i="1"/>
  <c r="J229" i="1"/>
  <c r="A230" i="1"/>
  <c r="J230" i="1" s="1"/>
  <c r="B230" i="1"/>
  <c r="C230" i="1"/>
  <c r="D230" i="1"/>
  <c r="E230" i="1"/>
  <c r="F230" i="1"/>
  <c r="I230" i="1"/>
  <c r="A231" i="1"/>
  <c r="B231" i="1"/>
  <c r="C231" i="1"/>
  <c r="D231" i="1"/>
  <c r="E231" i="1"/>
  <c r="F231" i="1"/>
  <c r="I231" i="1"/>
  <c r="A232" i="1"/>
  <c r="J232" i="1" s="1"/>
  <c r="B232" i="1"/>
  <c r="C232" i="1"/>
  <c r="D232" i="1"/>
  <c r="E232" i="1"/>
  <c r="F232" i="1"/>
  <c r="I232" i="1"/>
  <c r="A233" i="1"/>
  <c r="J233" i="1" s="1"/>
  <c r="B233" i="1"/>
  <c r="C233" i="1"/>
  <c r="D233" i="1"/>
  <c r="E233" i="1"/>
  <c r="F233" i="1"/>
  <c r="I233" i="1"/>
  <c r="A234" i="1"/>
  <c r="B234" i="1"/>
  <c r="C234" i="1"/>
  <c r="D234" i="1"/>
  <c r="E234" i="1"/>
  <c r="F234" i="1"/>
  <c r="I234" i="1"/>
  <c r="A235" i="1"/>
  <c r="R235" i="1" s="1"/>
  <c r="B235" i="1"/>
  <c r="C235" i="1"/>
  <c r="D235" i="1"/>
  <c r="E235" i="1"/>
  <c r="F235" i="1"/>
  <c r="I235" i="1"/>
  <c r="A236" i="1"/>
  <c r="J236" i="1" s="1"/>
  <c r="B236" i="1"/>
  <c r="C236" i="1"/>
  <c r="D236" i="1"/>
  <c r="E236" i="1"/>
  <c r="F236" i="1"/>
  <c r="I236" i="1"/>
  <c r="A237" i="1"/>
  <c r="J237" i="1" s="1"/>
  <c r="B237" i="1"/>
  <c r="C237" i="1"/>
  <c r="D237" i="1"/>
  <c r="E237" i="1"/>
  <c r="F237" i="1"/>
  <c r="I237" i="1"/>
  <c r="A238" i="1"/>
  <c r="B238" i="1"/>
  <c r="C238" i="1"/>
  <c r="D238" i="1"/>
  <c r="E238" i="1"/>
  <c r="F238" i="1"/>
  <c r="I238" i="1"/>
  <c r="A239" i="1"/>
  <c r="B239" i="1"/>
  <c r="C239" i="1"/>
  <c r="D239" i="1"/>
  <c r="E239" i="1"/>
  <c r="F239" i="1"/>
  <c r="I239" i="1"/>
  <c r="A240" i="1"/>
  <c r="J240" i="1" s="1"/>
  <c r="B240" i="1"/>
  <c r="C240" i="1"/>
  <c r="D240" i="1"/>
  <c r="E240" i="1"/>
  <c r="F240" i="1"/>
  <c r="I240" i="1"/>
  <c r="A241" i="1"/>
  <c r="B241" i="1"/>
  <c r="C241" i="1"/>
  <c r="D241" i="1"/>
  <c r="E241" i="1"/>
  <c r="F241" i="1"/>
  <c r="I241" i="1"/>
  <c r="A242" i="1"/>
  <c r="J242" i="1" s="1"/>
  <c r="B242" i="1"/>
  <c r="C242" i="1"/>
  <c r="D242" i="1"/>
  <c r="E242" i="1"/>
  <c r="F242" i="1"/>
  <c r="I242" i="1"/>
  <c r="A243" i="1"/>
  <c r="B243" i="1"/>
  <c r="C243" i="1"/>
  <c r="D243" i="1"/>
  <c r="E243" i="1"/>
  <c r="F243" i="1"/>
  <c r="I243" i="1"/>
  <c r="A244" i="1"/>
  <c r="B244" i="1"/>
  <c r="C244" i="1"/>
  <c r="D244" i="1"/>
  <c r="E244" i="1"/>
  <c r="F244" i="1"/>
  <c r="I244" i="1"/>
  <c r="A245" i="1"/>
  <c r="R245" i="1" s="1"/>
  <c r="B245" i="1"/>
  <c r="C245" i="1"/>
  <c r="D245" i="1"/>
  <c r="E245" i="1"/>
  <c r="F245" i="1"/>
  <c r="I245" i="1"/>
  <c r="A246" i="1"/>
  <c r="B246" i="1"/>
  <c r="C246" i="1"/>
  <c r="D246" i="1"/>
  <c r="E246" i="1"/>
  <c r="F246" i="1"/>
  <c r="I246" i="1"/>
  <c r="A247" i="1"/>
  <c r="R247" i="1" s="1"/>
  <c r="B247" i="1"/>
  <c r="C247" i="1"/>
  <c r="D247" i="1"/>
  <c r="E247" i="1"/>
  <c r="F247" i="1"/>
  <c r="I247" i="1"/>
  <c r="A248" i="1"/>
  <c r="J248" i="1" s="1"/>
  <c r="B248" i="1"/>
  <c r="C248" i="1"/>
  <c r="D248" i="1"/>
  <c r="E248" i="1"/>
  <c r="F248" i="1"/>
  <c r="I248" i="1"/>
  <c r="A249" i="1"/>
  <c r="B249" i="1"/>
  <c r="C249" i="1"/>
  <c r="D249" i="1"/>
  <c r="E249" i="1"/>
  <c r="F249" i="1"/>
  <c r="I249" i="1"/>
  <c r="J249" i="1"/>
  <c r="R249" i="1"/>
  <c r="A250" i="1"/>
  <c r="B250" i="1"/>
  <c r="C250" i="1"/>
  <c r="D250" i="1"/>
  <c r="E250" i="1"/>
  <c r="F250" i="1"/>
  <c r="I250" i="1"/>
  <c r="A251" i="1"/>
  <c r="R251" i="1" s="1"/>
  <c r="B251" i="1"/>
  <c r="C251" i="1"/>
  <c r="D251" i="1"/>
  <c r="E251" i="1"/>
  <c r="F251" i="1"/>
  <c r="I251" i="1"/>
  <c r="A252" i="1"/>
  <c r="B252" i="1"/>
  <c r="C252" i="1"/>
  <c r="D252" i="1"/>
  <c r="E252" i="1"/>
  <c r="F252" i="1"/>
  <c r="I252" i="1"/>
  <c r="J252" i="1"/>
  <c r="R252" i="1"/>
  <c r="A253" i="1"/>
  <c r="B253" i="1"/>
  <c r="C253" i="1"/>
  <c r="D253" i="1"/>
  <c r="E253" i="1"/>
  <c r="F253" i="1"/>
  <c r="I253" i="1"/>
  <c r="A254" i="1"/>
  <c r="J254" i="1" s="1"/>
  <c r="B254" i="1"/>
  <c r="C254" i="1"/>
  <c r="D254" i="1"/>
  <c r="E254" i="1"/>
  <c r="F254" i="1"/>
  <c r="I254" i="1"/>
  <c r="A255" i="1"/>
  <c r="R255" i="1" s="1"/>
  <c r="B255" i="1"/>
  <c r="C255" i="1"/>
  <c r="D255" i="1"/>
  <c r="E255" i="1"/>
  <c r="F255" i="1"/>
  <c r="I255" i="1"/>
  <c r="A256" i="1"/>
  <c r="B256" i="1"/>
  <c r="C256" i="1"/>
  <c r="D256" i="1"/>
  <c r="E256" i="1"/>
  <c r="F256" i="1"/>
  <c r="I256" i="1"/>
  <c r="A257" i="1"/>
  <c r="J257" i="1" s="1"/>
  <c r="B257" i="1"/>
  <c r="C257" i="1"/>
  <c r="D257" i="1"/>
  <c r="E257" i="1"/>
  <c r="F257" i="1"/>
  <c r="I257" i="1"/>
  <c r="A258" i="1"/>
  <c r="J258" i="1" s="1"/>
  <c r="B258" i="1"/>
  <c r="C258" i="1"/>
  <c r="D258" i="1"/>
  <c r="E258" i="1"/>
  <c r="F258" i="1"/>
  <c r="I258" i="1"/>
  <c r="A259" i="1"/>
  <c r="R259" i="1" s="1"/>
  <c r="B259" i="1"/>
  <c r="C259" i="1"/>
  <c r="D259" i="1"/>
  <c r="E259" i="1"/>
  <c r="F259" i="1"/>
  <c r="I259" i="1"/>
  <c r="A260" i="1"/>
  <c r="B260" i="1"/>
  <c r="C260" i="1"/>
  <c r="D260" i="1"/>
  <c r="E260" i="1"/>
  <c r="F260" i="1"/>
  <c r="I260" i="1"/>
  <c r="A261" i="1"/>
  <c r="R261" i="1" s="1"/>
  <c r="B261" i="1"/>
  <c r="C261" i="1"/>
  <c r="D261" i="1"/>
  <c r="E261" i="1"/>
  <c r="F261" i="1"/>
  <c r="I261" i="1"/>
  <c r="A262" i="1"/>
  <c r="J262" i="1" s="1"/>
  <c r="B262" i="1"/>
  <c r="C262" i="1"/>
  <c r="D262" i="1"/>
  <c r="E262" i="1"/>
  <c r="F262" i="1"/>
  <c r="I262" i="1"/>
  <c r="R262" i="1"/>
  <c r="A263" i="1"/>
  <c r="B263" i="1"/>
  <c r="C263" i="1"/>
  <c r="D263" i="1"/>
  <c r="E263" i="1"/>
  <c r="F263" i="1"/>
  <c r="I263" i="1"/>
  <c r="A264" i="1"/>
  <c r="R264" i="1" s="1"/>
  <c r="B264" i="1"/>
  <c r="C264" i="1"/>
  <c r="D264" i="1"/>
  <c r="E264" i="1"/>
  <c r="F264" i="1"/>
  <c r="I264" i="1"/>
  <c r="A265" i="1"/>
  <c r="J265" i="1" s="1"/>
  <c r="B265" i="1"/>
  <c r="C265" i="1"/>
  <c r="D265" i="1"/>
  <c r="E265" i="1"/>
  <c r="F265" i="1"/>
  <c r="I265" i="1"/>
  <c r="R265" i="1"/>
  <c r="A266" i="1"/>
  <c r="J266" i="1" s="1"/>
  <c r="B266" i="1"/>
  <c r="C266" i="1"/>
  <c r="D266" i="1"/>
  <c r="E266" i="1"/>
  <c r="F266" i="1"/>
  <c r="I266" i="1"/>
  <c r="A267" i="1"/>
  <c r="B267" i="1"/>
  <c r="C267" i="1"/>
  <c r="D267" i="1"/>
  <c r="E267" i="1"/>
  <c r="F267" i="1"/>
  <c r="I267" i="1"/>
  <c r="A268" i="1"/>
  <c r="J268" i="1" s="1"/>
  <c r="B268" i="1"/>
  <c r="C268" i="1"/>
  <c r="D268" i="1"/>
  <c r="E268" i="1"/>
  <c r="F268" i="1"/>
  <c r="I268" i="1"/>
  <c r="A269" i="1"/>
  <c r="J269" i="1" s="1"/>
  <c r="B269" i="1"/>
  <c r="C269" i="1"/>
  <c r="D269" i="1"/>
  <c r="E269" i="1"/>
  <c r="F269" i="1"/>
  <c r="I269" i="1"/>
  <c r="A270" i="1"/>
  <c r="B270" i="1"/>
  <c r="C270" i="1"/>
  <c r="D270" i="1"/>
  <c r="E270" i="1"/>
  <c r="F270" i="1"/>
  <c r="I270" i="1"/>
  <c r="A271" i="1"/>
  <c r="R271" i="1" s="1"/>
  <c r="B271" i="1"/>
  <c r="C271" i="1"/>
  <c r="D271" i="1"/>
  <c r="E271" i="1"/>
  <c r="F271" i="1"/>
  <c r="I271" i="1"/>
  <c r="A272" i="1"/>
  <c r="B272" i="1"/>
  <c r="C272" i="1"/>
  <c r="D272" i="1"/>
  <c r="E272" i="1"/>
  <c r="F272" i="1"/>
  <c r="I272" i="1"/>
  <c r="A273" i="1"/>
  <c r="J273" i="1" s="1"/>
  <c r="B273" i="1"/>
  <c r="C273" i="1"/>
  <c r="D273" i="1"/>
  <c r="E273" i="1"/>
  <c r="F273" i="1"/>
  <c r="I273" i="1"/>
  <c r="A274" i="1"/>
  <c r="B274" i="1"/>
  <c r="C274" i="1"/>
  <c r="D274" i="1"/>
  <c r="E274" i="1"/>
  <c r="F274" i="1"/>
  <c r="I274" i="1"/>
  <c r="A275" i="1"/>
  <c r="R275" i="1" s="1"/>
  <c r="B275" i="1"/>
  <c r="C275" i="1"/>
  <c r="D275" i="1"/>
  <c r="E275" i="1"/>
  <c r="F275" i="1"/>
  <c r="I275" i="1"/>
  <c r="A276" i="1"/>
  <c r="J276" i="1" s="1"/>
  <c r="B276" i="1"/>
  <c r="C276" i="1"/>
  <c r="D276" i="1"/>
  <c r="E276" i="1"/>
  <c r="F276" i="1"/>
  <c r="I276" i="1"/>
  <c r="A277" i="1"/>
  <c r="J277" i="1" s="1"/>
  <c r="B277" i="1"/>
  <c r="C277" i="1"/>
  <c r="D277" i="1"/>
  <c r="E277" i="1"/>
  <c r="F277" i="1"/>
  <c r="I277" i="1"/>
  <c r="A278" i="1"/>
  <c r="J278" i="1" s="1"/>
  <c r="B278" i="1"/>
  <c r="C278" i="1"/>
  <c r="D278" i="1"/>
  <c r="E278" i="1"/>
  <c r="F278" i="1"/>
  <c r="I278" i="1"/>
  <c r="A279" i="1"/>
  <c r="B279" i="1"/>
  <c r="C279" i="1"/>
  <c r="D279" i="1"/>
  <c r="E279" i="1"/>
  <c r="F279" i="1"/>
  <c r="I279" i="1"/>
  <c r="A280" i="1"/>
  <c r="J280" i="1" s="1"/>
  <c r="B280" i="1"/>
  <c r="C280" i="1"/>
  <c r="D280" i="1"/>
  <c r="E280" i="1"/>
  <c r="F280" i="1"/>
  <c r="I280" i="1"/>
  <c r="A281" i="1"/>
  <c r="J281" i="1" s="1"/>
  <c r="B281" i="1"/>
  <c r="C281" i="1"/>
  <c r="D281" i="1"/>
  <c r="E281" i="1"/>
  <c r="F281" i="1"/>
  <c r="I281" i="1"/>
  <c r="A282" i="1"/>
  <c r="B282" i="1"/>
  <c r="C282" i="1"/>
  <c r="D282" i="1"/>
  <c r="E282" i="1"/>
  <c r="F282" i="1"/>
  <c r="I282" i="1"/>
  <c r="A283" i="1"/>
  <c r="R283" i="1" s="1"/>
  <c r="B283" i="1"/>
  <c r="C283" i="1"/>
  <c r="D283" i="1"/>
  <c r="E283" i="1"/>
  <c r="F283" i="1"/>
  <c r="I283" i="1"/>
  <c r="A284" i="1"/>
  <c r="J284" i="1" s="1"/>
  <c r="B284" i="1"/>
  <c r="C284" i="1"/>
  <c r="D284" i="1"/>
  <c r="E284" i="1"/>
  <c r="F284" i="1"/>
  <c r="I284" i="1"/>
  <c r="A285" i="1"/>
  <c r="J285" i="1" s="1"/>
  <c r="B285" i="1"/>
  <c r="C285" i="1"/>
  <c r="D285" i="1"/>
  <c r="E285" i="1"/>
  <c r="F285" i="1"/>
  <c r="I285" i="1"/>
  <c r="A286" i="1"/>
  <c r="B286" i="1"/>
  <c r="C286" i="1"/>
  <c r="D286" i="1"/>
  <c r="E286" i="1"/>
  <c r="F286" i="1"/>
  <c r="I286" i="1"/>
  <c r="A287" i="1"/>
  <c r="B287" i="1"/>
  <c r="C287" i="1"/>
  <c r="D287" i="1"/>
  <c r="E287" i="1"/>
  <c r="F287" i="1"/>
  <c r="I287" i="1"/>
  <c r="A288" i="1"/>
  <c r="J288" i="1" s="1"/>
  <c r="B288" i="1"/>
  <c r="C288" i="1"/>
  <c r="D288" i="1"/>
  <c r="E288" i="1"/>
  <c r="F288" i="1"/>
  <c r="I288" i="1"/>
  <c r="A289" i="1"/>
  <c r="B289" i="1"/>
  <c r="C289" i="1"/>
  <c r="D289" i="1"/>
  <c r="E289" i="1"/>
  <c r="F289" i="1"/>
  <c r="I289" i="1"/>
  <c r="A290" i="1"/>
  <c r="J290" i="1" s="1"/>
  <c r="B290" i="1"/>
  <c r="C290" i="1"/>
  <c r="D290" i="1"/>
  <c r="E290" i="1"/>
  <c r="F290" i="1"/>
  <c r="I290" i="1"/>
  <c r="A291" i="1"/>
  <c r="B291" i="1"/>
  <c r="C291" i="1"/>
  <c r="D291" i="1"/>
  <c r="E291" i="1"/>
  <c r="F291" i="1"/>
  <c r="I291" i="1"/>
  <c r="A292" i="1"/>
  <c r="B292" i="1"/>
  <c r="C292" i="1"/>
  <c r="D292" i="1"/>
  <c r="E292" i="1"/>
  <c r="F292" i="1"/>
  <c r="I292" i="1"/>
  <c r="A293" i="1"/>
  <c r="R293" i="1" s="1"/>
  <c r="B293" i="1"/>
  <c r="C293" i="1"/>
  <c r="D293" i="1"/>
  <c r="E293" i="1"/>
  <c r="F293" i="1"/>
  <c r="I293" i="1"/>
  <c r="A294" i="1"/>
  <c r="B294" i="1"/>
  <c r="C294" i="1"/>
  <c r="D294" i="1"/>
  <c r="E294" i="1"/>
  <c r="F294" i="1"/>
  <c r="I294" i="1"/>
  <c r="A295" i="1"/>
  <c r="R295" i="1" s="1"/>
  <c r="B295" i="1"/>
  <c r="C295" i="1"/>
  <c r="D295" i="1"/>
  <c r="E295" i="1"/>
  <c r="F295" i="1"/>
  <c r="I295" i="1"/>
  <c r="A296" i="1"/>
  <c r="J296" i="1" s="1"/>
  <c r="B296" i="1"/>
  <c r="C296" i="1"/>
  <c r="D296" i="1"/>
  <c r="E296" i="1"/>
  <c r="F296" i="1"/>
  <c r="I296" i="1"/>
  <c r="A297" i="1"/>
  <c r="J297" i="1" s="1"/>
  <c r="B297" i="1"/>
  <c r="C297" i="1"/>
  <c r="D297" i="1"/>
  <c r="E297" i="1"/>
  <c r="F297" i="1"/>
  <c r="I297" i="1"/>
  <c r="R297" i="1"/>
  <c r="A298" i="1"/>
  <c r="B298" i="1"/>
  <c r="C298" i="1"/>
  <c r="D298" i="1"/>
  <c r="E298" i="1"/>
  <c r="F298" i="1"/>
  <c r="I298" i="1"/>
  <c r="A299" i="1"/>
  <c r="R299" i="1" s="1"/>
  <c r="B299" i="1"/>
  <c r="C299" i="1"/>
  <c r="D299" i="1"/>
  <c r="E299" i="1"/>
  <c r="F299" i="1"/>
  <c r="I299" i="1"/>
  <c r="A300" i="1"/>
  <c r="J300" i="1" s="1"/>
  <c r="B300" i="1"/>
  <c r="C300" i="1"/>
  <c r="D300" i="1"/>
  <c r="E300" i="1"/>
  <c r="F300" i="1"/>
  <c r="I300" i="1"/>
  <c r="R300" i="1"/>
  <c r="A301" i="1"/>
  <c r="B301" i="1"/>
  <c r="C301" i="1"/>
  <c r="D301" i="1"/>
  <c r="E301" i="1"/>
  <c r="F301" i="1"/>
  <c r="I301" i="1"/>
  <c r="A302" i="1"/>
  <c r="J302" i="1" s="1"/>
  <c r="B302" i="1"/>
  <c r="C302" i="1"/>
  <c r="D302" i="1"/>
  <c r="E302" i="1"/>
  <c r="F302" i="1"/>
  <c r="I302" i="1"/>
  <c r="A303" i="1"/>
  <c r="R303" i="1" s="1"/>
  <c r="B303" i="1"/>
  <c r="C303" i="1"/>
  <c r="D303" i="1"/>
  <c r="E303" i="1"/>
  <c r="F303" i="1"/>
  <c r="I303" i="1"/>
  <c r="A304" i="1"/>
  <c r="B304" i="1"/>
  <c r="C304" i="1"/>
  <c r="D304" i="1"/>
  <c r="E304" i="1"/>
  <c r="F304" i="1"/>
  <c r="I304" i="1"/>
  <c r="A305" i="1"/>
  <c r="J305" i="1" s="1"/>
  <c r="B305" i="1"/>
  <c r="C305" i="1"/>
  <c r="D305" i="1"/>
  <c r="E305" i="1"/>
  <c r="F305" i="1"/>
  <c r="I305" i="1"/>
  <c r="A306" i="1"/>
  <c r="J306" i="1" s="1"/>
  <c r="B306" i="1"/>
  <c r="C306" i="1"/>
  <c r="D306" i="1"/>
  <c r="E306" i="1"/>
  <c r="F306" i="1"/>
  <c r="I306" i="1"/>
  <c r="A307" i="1"/>
  <c r="R307" i="1" s="1"/>
  <c r="B307" i="1"/>
  <c r="C307" i="1"/>
  <c r="D307" i="1"/>
  <c r="E307" i="1"/>
  <c r="F307" i="1"/>
  <c r="I307" i="1"/>
  <c r="A308" i="1"/>
  <c r="J308" i="1" s="1"/>
  <c r="B308" i="1"/>
  <c r="C308" i="1"/>
  <c r="D308" i="1"/>
  <c r="E308" i="1"/>
  <c r="F308" i="1"/>
  <c r="I308" i="1"/>
  <c r="A309" i="1"/>
  <c r="J309" i="1" s="1"/>
  <c r="B309" i="1"/>
  <c r="C309" i="1"/>
  <c r="D309" i="1"/>
  <c r="E309" i="1"/>
  <c r="F309" i="1"/>
  <c r="I309" i="1"/>
  <c r="A310" i="1"/>
  <c r="J310" i="1" s="1"/>
  <c r="B310" i="1"/>
  <c r="C310" i="1"/>
  <c r="D310" i="1"/>
  <c r="E310" i="1"/>
  <c r="F310" i="1"/>
  <c r="I310" i="1"/>
  <c r="A311" i="1"/>
  <c r="R311" i="1" s="1"/>
  <c r="B311" i="1"/>
  <c r="C311" i="1"/>
  <c r="D311" i="1"/>
  <c r="E311" i="1"/>
  <c r="F311" i="1"/>
  <c r="I311" i="1"/>
  <c r="A312" i="1"/>
  <c r="B312" i="1"/>
  <c r="C312" i="1"/>
  <c r="D312" i="1"/>
  <c r="E312" i="1"/>
  <c r="F312" i="1"/>
  <c r="I312" i="1"/>
  <c r="A313" i="1"/>
  <c r="R313" i="1" s="1"/>
  <c r="B313" i="1"/>
  <c r="C313" i="1"/>
  <c r="D313" i="1"/>
  <c r="E313" i="1"/>
  <c r="F313" i="1"/>
  <c r="I313" i="1"/>
  <c r="A314" i="1"/>
  <c r="J314" i="1" s="1"/>
  <c r="B314" i="1"/>
  <c r="C314" i="1"/>
  <c r="D314" i="1"/>
  <c r="E314" i="1"/>
  <c r="F314" i="1"/>
  <c r="I314" i="1"/>
  <c r="A315" i="1"/>
  <c r="B315" i="1"/>
  <c r="C315" i="1"/>
  <c r="D315" i="1"/>
  <c r="E315" i="1"/>
  <c r="F315" i="1"/>
  <c r="I315" i="1"/>
  <c r="A316" i="1"/>
  <c r="J316" i="1" s="1"/>
  <c r="B316" i="1"/>
  <c r="C316" i="1"/>
  <c r="D316" i="1"/>
  <c r="E316" i="1"/>
  <c r="F316" i="1"/>
  <c r="I316" i="1"/>
  <c r="A317" i="1"/>
  <c r="J317" i="1" s="1"/>
  <c r="B317" i="1"/>
  <c r="C317" i="1"/>
  <c r="D317" i="1"/>
  <c r="E317" i="1"/>
  <c r="F317" i="1"/>
  <c r="I317" i="1"/>
  <c r="A318" i="1"/>
  <c r="R318" i="1" s="1"/>
  <c r="B318" i="1"/>
  <c r="C318" i="1"/>
  <c r="D318" i="1"/>
  <c r="E318" i="1"/>
  <c r="F318" i="1"/>
  <c r="I318" i="1"/>
  <c r="A319" i="1"/>
  <c r="B319" i="1"/>
  <c r="C319" i="1"/>
  <c r="D319" i="1"/>
  <c r="E319" i="1"/>
  <c r="F319" i="1"/>
  <c r="I319" i="1"/>
  <c r="A320" i="1"/>
  <c r="J320" i="1" s="1"/>
  <c r="B320" i="1"/>
  <c r="C320" i="1"/>
  <c r="D320" i="1"/>
  <c r="E320" i="1"/>
  <c r="F320" i="1"/>
  <c r="I320" i="1"/>
  <c r="A321" i="1"/>
  <c r="B321" i="1"/>
  <c r="C321" i="1"/>
  <c r="D321" i="1"/>
  <c r="E321" i="1"/>
  <c r="F321" i="1"/>
  <c r="I321" i="1"/>
  <c r="J321" i="1"/>
  <c r="R321" i="1"/>
  <c r="A322" i="1"/>
  <c r="B322" i="1"/>
  <c r="C322" i="1"/>
  <c r="D322" i="1"/>
  <c r="E322" i="1"/>
  <c r="F322" i="1"/>
  <c r="I322" i="1"/>
  <c r="A323" i="1"/>
  <c r="B323" i="1"/>
  <c r="C323" i="1"/>
  <c r="D323" i="1"/>
  <c r="E323" i="1"/>
  <c r="F323" i="1"/>
  <c r="I323" i="1"/>
  <c r="A324" i="1"/>
  <c r="J324" i="1" s="1"/>
  <c r="B324" i="1"/>
  <c r="C324" i="1"/>
  <c r="D324" i="1"/>
  <c r="E324" i="1"/>
  <c r="F324" i="1"/>
  <c r="I324" i="1"/>
  <c r="A325" i="1"/>
  <c r="J325" i="1" s="1"/>
  <c r="B325" i="1"/>
  <c r="C325" i="1"/>
  <c r="D325" i="1"/>
  <c r="E325" i="1"/>
  <c r="F325" i="1"/>
  <c r="I325" i="1"/>
  <c r="A326" i="1"/>
  <c r="J326" i="1" s="1"/>
  <c r="B326" i="1"/>
  <c r="C326" i="1"/>
  <c r="D326" i="1"/>
  <c r="E326" i="1"/>
  <c r="F326" i="1"/>
  <c r="I326" i="1"/>
  <c r="A327" i="1"/>
  <c r="B327" i="1"/>
  <c r="C327" i="1"/>
  <c r="D327" i="1"/>
  <c r="E327" i="1"/>
  <c r="F327" i="1"/>
  <c r="I327" i="1"/>
  <c r="A328" i="1"/>
  <c r="B328" i="1"/>
  <c r="C328" i="1"/>
  <c r="D328" i="1"/>
  <c r="E328" i="1"/>
  <c r="F328" i="1"/>
  <c r="I328" i="1"/>
  <c r="A329" i="1"/>
  <c r="J329" i="1" s="1"/>
  <c r="B329" i="1"/>
  <c r="C329" i="1"/>
  <c r="D329" i="1"/>
  <c r="E329" i="1"/>
  <c r="F329" i="1"/>
  <c r="I329" i="1"/>
  <c r="A330" i="1"/>
  <c r="B330" i="1"/>
  <c r="C330" i="1"/>
  <c r="D330" i="1"/>
  <c r="E330" i="1"/>
  <c r="F330" i="1"/>
  <c r="I330" i="1"/>
  <c r="A331" i="1"/>
  <c r="B331" i="1"/>
  <c r="C331" i="1"/>
  <c r="D331" i="1"/>
  <c r="E331" i="1"/>
  <c r="F331" i="1"/>
  <c r="I331" i="1"/>
  <c r="A332" i="1"/>
  <c r="J332" i="1" s="1"/>
  <c r="B332" i="1"/>
  <c r="C332" i="1"/>
  <c r="D332" i="1"/>
  <c r="E332" i="1"/>
  <c r="F332" i="1"/>
  <c r="I332" i="1"/>
  <c r="A333" i="1"/>
  <c r="R333" i="1" s="1"/>
  <c r="B333" i="1"/>
  <c r="C333" i="1"/>
  <c r="D333" i="1"/>
  <c r="E333" i="1"/>
  <c r="F333" i="1"/>
  <c r="I333" i="1"/>
  <c r="J333" i="1"/>
  <c r="A334" i="1"/>
  <c r="B334" i="1"/>
  <c r="C334" i="1"/>
  <c r="D334" i="1"/>
  <c r="E334" i="1"/>
  <c r="F334" i="1"/>
  <c r="I334" i="1"/>
  <c r="A335" i="1"/>
  <c r="R335" i="1" s="1"/>
  <c r="B335" i="1"/>
  <c r="C335" i="1"/>
  <c r="D335" i="1"/>
  <c r="E335" i="1"/>
  <c r="F335" i="1"/>
  <c r="I335" i="1"/>
  <c r="A336" i="1"/>
  <c r="J336" i="1" s="1"/>
  <c r="B336" i="1"/>
  <c r="C336" i="1"/>
  <c r="D336" i="1"/>
  <c r="E336" i="1"/>
  <c r="F336" i="1"/>
  <c r="I336" i="1"/>
  <c r="R336" i="1"/>
  <c r="A337" i="1"/>
  <c r="J337" i="1" s="1"/>
  <c r="B337" i="1"/>
  <c r="C337" i="1"/>
  <c r="D337" i="1"/>
  <c r="E337" i="1"/>
  <c r="F337" i="1"/>
  <c r="I337" i="1"/>
  <c r="A338" i="1"/>
  <c r="B338" i="1"/>
  <c r="C338" i="1"/>
  <c r="D338" i="1"/>
  <c r="E338" i="1"/>
  <c r="F338" i="1"/>
  <c r="I338" i="1"/>
  <c r="A339" i="1"/>
  <c r="R339" i="1" s="1"/>
  <c r="B339" i="1"/>
  <c r="C339" i="1"/>
  <c r="D339" i="1"/>
  <c r="E339" i="1"/>
  <c r="F339" i="1"/>
  <c r="I339" i="1"/>
  <c r="A340" i="1"/>
  <c r="J340" i="1" s="1"/>
  <c r="B340" i="1"/>
  <c r="C340" i="1"/>
  <c r="D340" i="1"/>
  <c r="E340" i="1"/>
  <c r="F340" i="1"/>
  <c r="I340" i="1"/>
  <c r="A341" i="1"/>
  <c r="B341" i="1"/>
  <c r="C341" i="1"/>
  <c r="D341" i="1"/>
  <c r="E341" i="1"/>
  <c r="F341" i="1"/>
  <c r="I341" i="1"/>
  <c r="A342" i="1"/>
  <c r="B342" i="1"/>
  <c r="C342" i="1"/>
  <c r="D342" i="1"/>
  <c r="E342" i="1"/>
  <c r="F342" i="1"/>
  <c r="I342" i="1"/>
  <c r="A343" i="1"/>
  <c r="R343" i="1" s="1"/>
  <c r="B343" i="1"/>
  <c r="C343" i="1"/>
  <c r="D343" i="1"/>
  <c r="E343" i="1"/>
  <c r="F343" i="1"/>
  <c r="I343" i="1"/>
  <c r="A344" i="1"/>
  <c r="B344" i="1"/>
  <c r="C344" i="1"/>
  <c r="D344" i="1"/>
  <c r="E344" i="1"/>
  <c r="F344" i="1"/>
  <c r="I344" i="1"/>
  <c r="A345" i="1"/>
  <c r="R345" i="1" s="1"/>
  <c r="B345" i="1"/>
  <c r="C345" i="1"/>
  <c r="D345" i="1"/>
  <c r="E345" i="1"/>
  <c r="F345" i="1"/>
  <c r="I345" i="1"/>
  <c r="A346" i="1"/>
  <c r="J346" i="1" s="1"/>
  <c r="B346" i="1"/>
  <c r="C346" i="1"/>
  <c r="D346" i="1"/>
  <c r="E346" i="1"/>
  <c r="F346" i="1"/>
  <c r="I346" i="1"/>
  <c r="A347" i="1"/>
  <c r="R347" i="1" s="1"/>
  <c r="B347" i="1"/>
  <c r="C347" i="1"/>
  <c r="D347" i="1"/>
  <c r="E347" i="1"/>
  <c r="F347" i="1"/>
  <c r="I347" i="1"/>
  <c r="A348" i="1"/>
  <c r="R348" i="1" s="1"/>
  <c r="B348" i="1"/>
  <c r="C348" i="1"/>
  <c r="D348" i="1"/>
  <c r="E348" i="1"/>
  <c r="F348" i="1"/>
  <c r="I348" i="1"/>
  <c r="J348" i="1"/>
  <c r="A349" i="1"/>
  <c r="R349" i="1" s="1"/>
  <c r="B349" i="1"/>
  <c r="C349" i="1"/>
  <c r="D349" i="1"/>
  <c r="E349" i="1"/>
  <c r="F349" i="1"/>
  <c r="I349" i="1"/>
  <c r="A350" i="1"/>
  <c r="R350" i="1" s="1"/>
  <c r="B350" i="1"/>
  <c r="C350" i="1"/>
  <c r="D350" i="1"/>
  <c r="E350" i="1"/>
  <c r="F350" i="1"/>
  <c r="I350" i="1"/>
  <c r="A351" i="1"/>
  <c r="R351" i="1" s="1"/>
  <c r="B351" i="1"/>
  <c r="C351" i="1"/>
  <c r="D351" i="1"/>
  <c r="E351" i="1"/>
  <c r="F351" i="1"/>
  <c r="I351" i="1"/>
  <c r="A352" i="1"/>
  <c r="J352" i="1" s="1"/>
  <c r="B352" i="1"/>
  <c r="C352" i="1"/>
  <c r="D352" i="1"/>
  <c r="E352" i="1"/>
  <c r="F352" i="1"/>
  <c r="I352" i="1"/>
  <c r="A353" i="1"/>
  <c r="J353" i="1" s="1"/>
  <c r="B353" i="1"/>
  <c r="C353" i="1"/>
  <c r="D353" i="1"/>
  <c r="E353" i="1"/>
  <c r="F353" i="1"/>
  <c r="I353" i="1"/>
  <c r="A354" i="1"/>
  <c r="J354" i="1" s="1"/>
  <c r="B354" i="1"/>
  <c r="C354" i="1"/>
  <c r="D354" i="1"/>
  <c r="E354" i="1"/>
  <c r="F354" i="1"/>
  <c r="I354" i="1"/>
  <c r="A355" i="1"/>
  <c r="R355" i="1" s="1"/>
  <c r="B355" i="1"/>
  <c r="C355" i="1"/>
  <c r="D355" i="1"/>
  <c r="E355" i="1"/>
  <c r="F355" i="1"/>
  <c r="I355" i="1"/>
  <c r="A356" i="1"/>
  <c r="R356" i="1" s="1"/>
  <c r="B356" i="1"/>
  <c r="C356" i="1"/>
  <c r="D356" i="1"/>
  <c r="E356" i="1"/>
  <c r="F356" i="1"/>
  <c r="I356" i="1"/>
  <c r="A357" i="1"/>
  <c r="J357" i="1" s="1"/>
  <c r="B357" i="1"/>
  <c r="C357" i="1"/>
  <c r="D357" i="1"/>
  <c r="E357" i="1"/>
  <c r="F357" i="1"/>
  <c r="I357" i="1"/>
  <c r="A358" i="1"/>
  <c r="B358" i="1"/>
  <c r="C358" i="1"/>
  <c r="D358" i="1"/>
  <c r="E358" i="1"/>
  <c r="F358" i="1"/>
  <c r="I358" i="1"/>
  <c r="A359" i="1"/>
  <c r="R359" i="1" s="1"/>
  <c r="B359" i="1"/>
  <c r="C359" i="1"/>
  <c r="D359" i="1"/>
  <c r="E359" i="1"/>
  <c r="F359" i="1"/>
  <c r="I359" i="1"/>
  <c r="A360" i="1"/>
  <c r="J360" i="1" s="1"/>
  <c r="B360" i="1"/>
  <c r="C360" i="1"/>
  <c r="D360" i="1"/>
  <c r="E360" i="1"/>
  <c r="F360" i="1"/>
  <c r="I360" i="1"/>
  <c r="A361" i="1"/>
  <c r="B361" i="1"/>
  <c r="C361" i="1"/>
  <c r="D361" i="1"/>
  <c r="E361" i="1"/>
  <c r="F361" i="1"/>
  <c r="I361" i="1"/>
  <c r="A362" i="1"/>
  <c r="J362" i="1" s="1"/>
  <c r="B362" i="1"/>
  <c r="C362" i="1"/>
  <c r="D362" i="1"/>
  <c r="E362" i="1"/>
  <c r="F362" i="1"/>
  <c r="I362" i="1"/>
  <c r="A363" i="1"/>
  <c r="B363" i="1"/>
  <c r="C363" i="1"/>
  <c r="D363" i="1"/>
  <c r="E363" i="1"/>
  <c r="F363" i="1"/>
  <c r="I363" i="1"/>
  <c r="A364" i="1"/>
  <c r="J364" i="1" s="1"/>
  <c r="B364" i="1"/>
  <c r="C364" i="1"/>
  <c r="D364" i="1"/>
  <c r="E364" i="1"/>
  <c r="F364" i="1"/>
  <c r="I364" i="1"/>
  <c r="A365" i="1"/>
  <c r="B365" i="1"/>
  <c r="C365" i="1"/>
  <c r="D365" i="1"/>
  <c r="E365" i="1"/>
  <c r="F365" i="1"/>
  <c r="I365" i="1"/>
  <c r="A366" i="1"/>
  <c r="R366" i="1" s="1"/>
  <c r="B366" i="1"/>
  <c r="C366" i="1"/>
  <c r="D366" i="1"/>
  <c r="E366" i="1"/>
  <c r="F366" i="1"/>
  <c r="I366" i="1"/>
  <c r="J366" i="1"/>
  <c r="A367" i="1"/>
  <c r="B367" i="1"/>
  <c r="C367" i="1"/>
  <c r="D367" i="1"/>
  <c r="E367" i="1"/>
  <c r="F367" i="1"/>
  <c r="I367" i="1"/>
  <c r="A368" i="1"/>
  <c r="J368" i="1" s="1"/>
  <c r="B368" i="1"/>
  <c r="C368" i="1"/>
  <c r="D368" i="1"/>
  <c r="E368" i="1"/>
  <c r="F368" i="1"/>
  <c r="I368" i="1"/>
  <c r="A369" i="1"/>
  <c r="J369" i="1" s="1"/>
  <c r="B369" i="1"/>
  <c r="C369" i="1"/>
  <c r="D369" i="1"/>
  <c r="E369" i="1"/>
  <c r="F369" i="1"/>
  <c r="I369" i="1"/>
  <c r="R369" i="1"/>
  <c r="A370" i="1"/>
  <c r="R370" i="1" s="1"/>
  <c r="B370" i="1"/>
  <c r="C370" i="1"/>
  <c r="D370" i="1"/>
  <c r="E370" i="1"/>
  <c r="F370" i="1"/>
  <c r="I370" i="1"/>
  <c r="A371" i="1"/>
  <c r="B371" i="1"/>
  <c r="C371" i="1"/>
  <c r="D371" i="1"/>
  <c r="E371" i="1"/>
  <c r="F371" i="1"/>
  <c r="I371" i="1"/>
  <c r="A372" i="1"/>
  <c r="J372" i="1" s="1"/>
  <c r="B372" i="1"/>
  <c r="C372" i="1"/>
  <c r="D372" i="1"/>
  <c r="E372" i="1"/>
  <c r="F372" i="1"/>
  <c r="I372" i="1"/>
  <c r="A373" i="1"/>
  <c r="J373" i="1" s="1"/>
  <c r="B373" i="1"/>
  <c r="C373" i="1"/>
  <c r="D373" i="1"/>
  <c r="E373" i="1"/>
  <c r="F373" i="1"/>
  <c r="I373" i="1"/>
  <c r="A374" i="1"/>
  <c r="J374" i="1" s="1"/>
  <c r="B374" i="1"/>
  <c r="C374" i="1"/>
  <c r="D374" i="1"/>
  <c r="E374" i="1"/>
  <c r="F374" i="1"/>
  <c r="I374" i="1"/>
  <c r="R374" i="1"/>
  <c r="A375" i="1"/>
  <c r="B375" i="1"/>
  <c r="C375" i="1"/>
  <c r="D375" i="1"/>
  <c r="E375" i="1"/>
  <c r="F375" i="1"/>
  <c r="I375" i="1"/>
  <c r="A376" i="1"/>
  <c r="J376" i="1" s="1"/>
  <c r="B376" i="1"/>
  <c r="C376" i="1"/>
  <c r="D376" i="1"/>
  <c r="E376" i="1"/>
  <c r="F376" i="1"/>
  <c r="I376" i="1"/>
  <c r="A377" i="1"/>
  <c r="R377" i="1" s="1"/>
  <c r="B377" i="1"/>
  <c r="C377" i="1"/>
  <c r="D377" i="1"/>
  <c r="E377" i="1"/>
  <c r="F377" i="1"/>
  <c r="I377" i="1"/>
  <c r="A378" i="1"/>
  <c r="B378" i="1"/>
  <c r="C378" i="1"/>
  <c r="D378" i="1"/>
  <c r="E378" i="1"/>
  <c r="F378" i="1"/>
  <c r="I378" i="1"/>
  <c r="A379" i="1"/>
  <c r="B379" i="1"/>
  <c r="C379" i="1"/>
  <c r="D379" i="1"/>
  <c r="E379" i="1"/>
  <c r="F379" i="1"/>
  <c r="I379" i="1"/>
  <c r="A380" i="1"/>
  <c r="J380" i="1" s="1"/>
  <c r="B380" i="1"/>
  <c r="C380" i="1"/>
  <c r="D380" i="1"/>
  <c r="E380" i="1"/>
  <c r="F380" i="1"/>
  <c r="I380" i="1"/>
  <c r="A381" i="1"/>
  <c r="J381" i="1" s="1"/>
  <c r="B381" i="1"/>
  <c r="C381" i="1"/>
  <c r="D381" i="1"/>
  <c r="E381" i="1"/>
  <c r="F381" i="1"/>
  <c r="I381" i="1"/>
  <c r="A382" i="1"/>
  <c r="B382" i="1"/>
  <c r="C382" i="1"/>
  <c r="D382" i="1"/>
  <c r="E382" i="1"/>
  <c r="F382" i="1"/>
  <c r="I382" i="1"/>
  <c r="A383" i="1"/>
  <c r="R383" i="1" s="1"/>
  <c r="B383" i="1"/>
  <c r="C383" i="1"/>
  <c r="D383" i="1"/>
  <c r="E383" i="1"/>
  <c r="F383" i="1"/>
  <c r="I383" i="1"/>
  <c r="A384" i="1"/>
  <c r="B384" i="1"/>
  <c r="C384" i="1"/>
  <c r="D384" i="1"/>
  <c r="E384" i="1"/>
  <c r="F384" i="1"/>
  <c r="I384" i="1"/>
  <c r="A385" i="1"/>
  <c r="R385" i="1" s="1"/>
  <c r="B385" i="1"/>
  <c r="C385" i="1"/>
  <c r="D385" i="1"/>
  <c r="E385" i="1"/>
  <c r="F385" i="1"/>
  <c r="I385" i="1"/>
  <c r="A386" i="1"/>
  <c r="B386" i="1"/>
  <c r="C386" i="1"/>
  <c r="D386" i="1"/>
  <c r="E386" i="1"/>
  <c r="F386" i="1"/>
  <c r="I386" i="1"/>
  <c r="A387" i="1"/>
  <c r="R387" i="1" s="1"/>
  <c r="B387" i="1"/>
  <c r="C387" i="1"/>
  <c r="D387" i="1"/>
  <c r="E387" i="1"/>
  <c r="F387" i="1"/>
  <c r="I387" i="1"/>
  <c r="A388" i="1"/>
  <c r="R388" i="1" s="1"/>
  <c r="B388" i="1"/>
  <c r="C388" i="1"/>
  <c r="D388" i="1"/>
  <c r="E388" i="1"/>
  <c r="F388" i="1"/>
  <c r="I388" i="1"/>
  <c r="A389" i="1"/>
  <c r="J389" i="1" s="1"/>
  <c r="B389" i="1"/>
  <c r="C389" i="1"/>
  <c r="D389" i="1"/>
  <c r="E389" i="1"/>
  <c r="F389" i="1"/>
  <c r="I389" i="1"/>
  <c r="A390" i="1"/>
  <c r="B390" i="1"/>
  <c r="C390" i="1"/>
  <c r="D390" i="1"/>
  <c r="E390" i="1"/>
  <c r="F390" i="1"/>
  <c r="I390" i="1"/>
  <c r="A391" i="1"/>
  <c r="R391" i="1" s="1"/>
  <c r="B391" i="1"/>
  <c r="C391" i="1"/>
  <c r="D391" i="1"/>
  <c r="E391" i="1"/>
  <c r="F391" i="1"/>
  <c r="I391" i="1"/>
  <c r="A392" i="1"/>
  <c r="J392" i="1" s="1"/>
  <c r="B392" i="1"/>
  <c r="C392" i="1"/>
  <c r="D392" i="1"/>
  <c r="E392" i="1"/>
  <c r="F392" i="1"/>
  <c r="I392" i="1"/>
  <c r="A393" i="1"/>
  <c r="J393" i="1" s="1"/>
  <c r="B393" i="1"/>
  <c r="C393" i="1"/>
  <c r="D393" i="1"/>
  <c r="E393" i="1"/>
  <c r="F393" i="1"/>
  <c r="I393" i="1"/>
  <c r="A394" i="1"/>
  <c r="J394" i="1" s="1"/>
  <c r="B394" i="1"/>
  <c r="C394" i="1"/>
  <c r="D394" i="1"/>
  <c r="E394" i="1"/>
  <c r="F394" i="1"/>
  <c r="I394" i="1"/>
  <c r="A395" i="1"/>
  <c r="R395" i="1" s="1"/>
  <c r="B395" i="1"/>
  <c r="C395" i="1"/>
  <c r="D395" i="1"/>
  <c r="E395" i="1"/>
  <c r="F395" i="1"/>
  <c r="I395" i="1"/>
  <c r="A396" i="1"/>
  <c r="J396" i="1" s="1"/>
  <c r="B396" i="1"/>
  <c r="C396" i="1"/>
  <c r="D396" i="1"/>
  <c r="E396" i="1"/>
  <c r="F396" i="1"/>
  <c r="I396" i="1"/>
  <c r="A397" i="1"/>
  <c r="B397" i="1"/>
  <c r="C397" i="1"/>
  <c r="D397" i="1"/>
  <c r="E397" i="1"/>
  <c r="F397" i="1"/>
  <c r="I397" i="1"/>
  <c r="A398" i="1"/>
  <c r="R398" i="1" s="1"/>
  <c r="B398" i="1"/>
  <c r="C398" i="1"/>
  <c r="D398" i="1"/>
  <c r="E398" i="1"/>
  <c r="F398" i="1"/>
  <c r="I398" i="1"/>
  <c r="A399" i="1"/>
  <c r="R399" i="1" s="1"/>
  <c r="B399" i="1"/>
  <c r="C399" i="1"/>
  <c r="D399" i="1"/>
  <c r="E399" i="1"/>
  <c r="F399" i="1"/>
  <c r="I399" i="1"/>
  <c r="J399" i="1"/>
  <c r="A400" i="1"/>
  <c r="J400" i="1" s="1"/>
  <c r="B400" i="1"/>
  <c r="C400" i="1"/>
  <c r="D400" i="1"/>
  <c r="E400" i="1"/>
  <c r="F400" i="1"/>
  <c r="I400" i="1"/>
  <c r="A401" i="1"/>
  <c r="J401" i="1" s="1"/>
  <c r="B401" i="1"/>
  <c r="C401" i="1"/>
  <c r="D401" i="1"/>
  <c r="E401" i="1"/>
  <c r="F401" i="1"/>
  <c r="I401" i="1"/>
  <c r="A402" i="1"/>
  <c r="B402" i="1"/>
  <c r="C402" i="1"/>
  <c r="D402" i="1"/>
  <c r="E402" i="1"/>
  <c r="F402" i="1"/>
  <c r="I402" i="1"/>
  <c r="J402" i="1"/>
  <c r="R402" i="1"/>
  <c r="A403" i="1"/>
  <c r="R403" i="1" s="1"/>
  <c r="B403" i="1"/>
  <c r="C403" i="1"/>
  <c r="D403" i="1"/>
  <c r="E403" i="1"/>
  <c r="F403" i="1"/>
  <c r="I403" i="1"/>
  <c r="A404" i="1"/>
  <c r="B404" i="1"/>
  <c r="C404" i="1"/>
  <c r="D404" i="1"/>
  <c r="E404" i="1"/>
  <c r="F404" i="1"/>
  <c r="I404" i="1"/>
  <c r="A405" i="1"/>
  <c r="R405" i="1" s="1"/>
  <c r="B405" i="1"/>
  <c r="C405" i="1"/>
  <c r="D405" i="1"/>
  <c r="E405" i="1"/>
  <c r="F405" i="1"/>
  <c r="I405" i="1"/>
  <c r="A406" i="1"/>
  <c r="R406" i="1" s="1"/>
  <c r="B406" i="1"/>
  <c r="C406" i="1"/>
  <c r="D406" i="1"/>
  <c r="E406" i="1"/>
  <c r="F406" i="1"/>
  <c r="I406" i="1"/>
  <c r="A407" i="1"/>
  <c r="R407" i="1" s="1"/>
  <c r="B407" i="1"/>
  <c r="C407" i="1"/>
  <c r="D407" i="1"/>
  <c r="E407" i="1"/>
  <c r="F407" i="1"/>
  <c r="I407" i="1"/>
  <c r="A408" i="1"/>
  <c r="J408" i="1" s="1"/>
  <c r="B408" i="1"/>
  <c r="C408" i="1"/>
  <c r="D408" i="1"/>
  <c r="E408" i="1"/>
  <c r="F408" i="1"/>
  <c r="I408" i="1"/>
  <c r="A409" i="1"/>
  <c r="J409" i="1" s="1"/>
  <c r="B409" i="1"/>
  <c r="C409" i="1"/>
  <c r="D409" i="1"/>
  <c r="E409" i="1"/>
  <c r="F409" i="1"/>
  <c r="I409" i="1"/>
  <c r="A410" i="1"/>
  <c r="R410" i="1" s="1"/>
  <c r="B410" i="1"/>
  <c r="C410" i="1"/>
  <c r="D410" i="1"/>
  <c r="E410" i="1"/>
  <c r="F410" i="1"/>
  <c r="I410" i="1"/>
  <c r="J410" i="1"/>
  <c r="A411" i="1"/>
  <c r="B411" i="1"/>
  <c r="C411" i="1"/>
  <c r="D411" i="1"/>
  <c r="E411" i="1"/>
  <c r="F411" i="1"/>
  <c r="I411" i="1"/>
  <c r="A412" i="1"/>
  <c r="R412" i="1" s="1"/>
  <c r="B412" i="1"/>
  <c r="C412" i="1"/>
  <c r="D412" i="1"/>
  <c r="E412" i="1"/>
  <c r="F412" i="1"/>
  <c r="I412" i="1"/>
  <c r="J412" i="1"/>
  <c r="A413" i="1"/>
  <c r="R413" i="1" s="1"/>
  <c r="B413" i="1"/>
  <c r="C413" i="1"/>
  <c r="D413" i="1"/>
  <c r="E413" i="1"/>
  <c r="F413" i="1"/>
  <c r="I413" i="1"/>
  <c r="A414" i="1"/>
  <c r="J414" i="1" s="1"/>
  <c r="B414" i="1"/>
  <c r="C414" i="1"/>
  <c r="D414" i="1"/>
  <c r="E414" i="1"/>
  <c r="F414" i="1"/>
  <c r="I414" i="1"/>
  <c r="A415" i="1"/>
  <c r="B415" i="1"/>
  <c r="C415" i="1"/>
  <c r="D415" i="1"/>
  <c r="E415" i="1"/>
  <c r="F415" i="1"/>
  <c r="I415" i="1"/>
  <c r="A416" i="1"/>
  <c r="J416" i="1" s="1"/>
  <c r="B416" i="1"/>
  <c r="C416" i="1"/>
  <c r="D416" i="1"/>
  <c r="E416" i="1"/>
  <c r="F416" i="1"/>
  <c r="I416" i="1"/>
  <c r="A417" i="1"/>
  <c r="J417" i="1" s="1"/>
  <c r="B417" i="1"/>
  <c r="C417" i="1"/>
  <c r="D417" i="1"/>
  <c r="E417" i="1"/>
  <c r="F417" i="1"/>
  <c r="I417" i="1"/>
  <c r="A418" i="1"/>
  <c r="J418" i="1" s="1"/>
  <c r="B418" i="1"/>
  <c r="C418" i="1"/>
  <c r="D418" i="1"/>
  <c r="E418" i="1"/>
  <c r="F418" i="1"/>
  <c r="I418" i="1"/>
  <c r="A419" i="1"/>
  <c r="B419" i="1"/>
  <c r="C419" i="1"/>
  <c r="D419" i="1"/>
  <c r="E419" i="1"/>
  <c r="F419" i="1"/>
  <c r="I419" i="1"/>
  <c r="A420" i="1"/>
  <c r="J420" i="1" s="1"/>
  <c r="B420" i="1"/>
  <c r="C420" i="1"/>
  <c r="D420" i="1"/>
  <c r="E420" i="1"/>
  <c r="F420" i="1"/>
  <c r="I420" i="1"/>
  <c r="A421" i="1"/>
  <c r="B421" i="1"/>
  <c r="C421" i="1"/>
  <c r="D421" i="1"/>
  <c r="E421" i="1"/>
  <c r="F421" i="1"/>
  <c r="I421" i="1"/>
  <c r="A422" i="1"/>
  <c r="J422" i="1" s="1"/>
  <c r="B422" i="1"/>
  <c r="C422" i="1"/>
  <c r="D422" i="1"/>
  <c r="E422" i="1"/>
  <c r="F422" i="1"/>
  <c r="I422" i="1"/>
  <c r="A423" i="1"/>
  <c r="B423" i="1"/>
  <c r="C423" i="1"/>
  <c r="D423" i="1"/>
  <c r="E423" i="1"/>
  <c r="F423" i="1"/>
  <c r="I423" i="1"/>
  <c r="A424" i="1"/>
  <c r="J424" i="1" s="1"/>
  <c r="B424" i="1"/>
  <c r="C424" i="1"/>
  <c r="D424" i="1"/>
  <c r="E424" i="1"/>
  <c r="F424" i="1"/>
  <c r="I424" i="1"/>
  <c r="A425" i="1"/>
  <c r="J425" i="1" s="1"/>
  <c r="B425" i="1"/>
  <c r="C425" i="1"/>
  <c r="D425" i="1"/>
  <c r="E425" i="1"/>
  <c r="F425" i="1"/>
  <c r="I425" i="1"/>
  <c r="R425" i="1"/>
  <c r="A426" i="1"/>
  <c r="B426" i="1"/>
  <c r="C426" i="1"/>
  <c r="D426" i="1"/>
  <c r="E426" i="1"/>
  <c r="F426" i="1"/>
  <c r="I426" i="1"/>
  <c r="A427" i="1"/>
  <c r="B427" i="1"/>
  <c r="C427" i="1"/>
  <c r="D427" i="1"/>
  <c r="E427" i="1"/>
  <c r="F427" i="1"/>
  <c r="I427" i="1"/>
  <c r="A428" i="1"/>
  <c r="R428" i="1" s="1"/>
  <c r="B428" i="1"/>
  <c r="C428" i="1"/>
  <c r="D428" i="1"/>
  <c r="E428" i="1"/>
  <c r="F428" i="1"/>
  <c r="I428" i="1"/>
  <c r="A429" i="1"/>
  <c r="J429" i="1" s="1"/>
  <c r="B429" i="1"/>
  <c r="C429" i="1"/>
  <c r="D429" i="1"/>
  <c r="E429" i="1"/>
  <c r="F429" i="1"/>
  <c r="I429" i="1"/>
  <c r="A430" i="1"/>
  <c r="B430" i="1"/>
  <c r="C430" i="1"/>
  <c r="D430" i="1"/>
  <c r="E430" i="1"/>
  <c r="F430" i="1"/>
  <c r="I430" i="1"/>
  <c r="A431" i="1"/>
  <c r="R431" i="1" s="1"/>
  <c r="B431" i="1"/>
  <c r="C431" i="1"/>
  <c r="D431" i="1"/>
  <c r="E431" i="1"/>
  <c r="F431" i="1"/>
  <c r="I431" i="1"/>
  <c r="A432" i="1"/>
  <c r="J432" i="1" s="1"/>
  <c r="B432" i="1"/>
  <c r="C432" i="1"/>
  <c r="D432" i="1"/>
  <c r="E432" i="1"/>
  <c r="F432" i="1"/>
  <c r="I432" i="1"/>
  <c r="A433" i="1"/>
  <c r="B433" i="1"/>
  <c r="C433" i="1"/>
  <c r="D433" i="1"/>
  <c r="E433" i="1"/>
  <c r="F433" i="1"/>
  <c r="I433" i="1"/>
  <c r="A434" i="1"/>
  <c r="B434" i="1"/>
  <c r="C434" i="1"/>
  <c r="D434" i="1"/>
  <c r="E434" i="1"/>
  <c r="F434" i="1"/>
  <c r="I434" i="1"/>
  <c r="A435" i="1"/>
  <c r="R435" i="1" s="1"/>
  <c r="B435" i="1"/>
  <c r="C435" i="1"/>
  <c r="D435" i="1"/>
  <c r="E435" i="1"/>
  <c r="F435" i="1"/>
  <c r="I435" i="1"/>
  <c r="J435" i="1"/>
  <c r="A436" i="1"/>
  <c r="B436" i="1"/>
  <c r="C436" i="1"/>
  <c r="D436" i="1"/>
  <c r="E436" i="1"/>
  <c r="F436" i="1"/>
  <c r="I436" i="1"/>
  <c r="A437" i="1"/>
  <c r="J437" i="1" s="1"/>
  <c r="B437" i="1"/>
  <c r="C437" i="1"/>
  <c r="D437" i="1"/>
  <c r="E437" i="1"/>
  <c r="F437" i="1"/>
  <c r="I437" i="1"/>
  <c r="A438" i="1"/>
  <c r="B438" i="1"/>
  <c r="C438" i="1"/>
  <c r="D438" i="1"/>
  <c r="E438" i="1"/>
  <c r="F438" i="1"/>
  <c r="I438" i="1"/>
  <c r="A439" i="1"/>
  <c r="R439" i="1" s="1"/>
  <c r="B439" i="1"/>
  <c r="C439" i="1"/>
  <c r="D439" i="1"/>
  <c r="E439" i="1"/>
  <c r="F439" i="1"/>
  <c r="I439" i="1"/>
  <c r="A440" i="1"/>
  <c r="J440" i="1" s="1"/>
  <c r="B440" i="1"/>
  <c r="C440" i="1"/>
  <c r="D440" i="1"/>
  <c r="E440" i="1"/>
  <c r="F440" i="1"/>
  <c r="I440" i="1"/>
  <c r="A441" i="1"/>
  <c r="R441" i="1" s="1"/>
  <c r="B441" i="1"/>
  <c r="C441" i="1"/>
  <c r="D441" i="1"/>
  <c r="E441" i="1"/>
  <c r="F441" i="1"/>
  <c r="I441" i="1"/>
  <c r="A442" i="1"/>
  <c r="J442" i="1" s="1"/>
  <c r="B442" i="1"/>
  <c r="C442" i="1"/>
  <c r="D442" i="1"/>
  <c r="E442" i="1"/>
  <c r="F442" i="1"/>
  <c r="I442" i="1"/>
  <c r="A443" i="1"/>
  <c r="B443" i="1"/>
  <c r="C443" i="1"/>
  <c r="D443" i="1"/>
  <c r="E443" i="1"/>
  <c r="F443" i="1"/>
  <c r="I443" i="1"/>
  <c r="A444" i="1"/>
  <c r="J444" i="1" s="1"/>
  <c r="B444" i="1"/>
  <c r="C444" i="1"/>
  <c r="D444" i="1"/>
  <c r="E444" i="1"/>
  <c r="F444" i="1"/>
  <c r="I444" i="1"/>
  <c r="A445" i="1"/>
  <c r="R445" i="1" s="1"/>
  <c r="B445" i="1"/>
  <c r="C445" i="1"/>
  <c r="D445" i="1"/>
  <c r="E445" i="1"/>
  <c r="F445" i="1"/>
  <c r="I445" i="1"/>
  <c r="A446" i="1"/>
  <c r="B446" i="1"/>
  <c r="C446" i="1"/>
  <c r="D446" i="1"/>
  <c r="E446" i="1"/>
  <c r="F446" i="1"/>
  <c r="I446" i="1"/>
  <c r="A447" i="1"/>
  <c r="J447" i="1" s="1"/>
  <c r="B447" i="1"/>
  <c r="C447" i="1"/>
  <c r="D447" i="1"/>
  <c r="E447" i="1"/>
  <c r="F447" i="1"/>
  <c r="I447" i="1"/>
  <c r="A448" i="1"/>
  <c r="J448" i="1" s="1"/>
  <c r="B448" i="1"/>
  <c r="C448" i="1"/>
  <c r="D448" i="1"/>
  <c r="E448" i="1"/>
  <c r="F448" i="1"/>
  <c r="I448" i="1"/>
  <c r="A449" i="1"/>
  <c r="R449" i="1" s="1"/>
  <c r="B449" i="1"/>
  <c r="C449" i="1"/>
  <c r="D449" i="1"/>
  <c r="E449" i="1"/>
  <c r="F449" i="1"/>
  <c r="I449" i="1"/>
  <c r="A450" i="1"/>
  <c r="R450" i="1" s="1"/>
  <c r="B450" i="1"/>
  <c r="C450" i="1"/>
  <c r="D450" i="1"/>
  <c r="E450" i="1"/>
  <c r="F450" i="1"/>
  <c r="I450" i="1"/>
  <c r="A451" i="1"/>
  <c r="R451" i="1" s="1"/>
  <c r="B451" i="1"/>
  <c r="C451" i="1"/>
  <c r="D451" i="1"/>
  <c r="E451" i="1"/>
  <c r="F451" i="1"/>
  <c r="I451" i="1"/>
  <c r="A452" i="1"/>
  <c r="R452" i="1" s="1"/>
  <c r="B452" i="1"/>
  <c r="C452" i="1"/>
  <c r="D452" i="1"/>
  <c r="E452" i="1"/>
  <c r="F452" i="1"/>
  <c r="I452" i="1"/>
  <c r="J452" i="1"/>
  <c r="A453" i="1"/>
  <c r="J453" i="1" s="1"/>
  <c r="B453" i="1"/>
  <c r="C453" i="1"/>
  <c r="D453" i="1"/>
  <c r="E453" i="1"/>
  <c r="F453" i="1"/>
  <c r="I453" i="1"/>
  <c r="A454" i="1"/>
  <c r="B454" i="1"/>
  <c r="C454" i="1"/>
  <c r="D454" i="1"/>
  <c r="E454" i="1"/>
  <c r="F454" i="1"/>
  <c r="I454" i="1"/>
  <c r="A455" i="1"/>
  <c r="J455" i="1" s="1"/>
  <c r="B455" i="1"/>
  <c r="C455" i="1"/>
  <c r="D455" i="1"/>
  <c r="E455" i="1"/>
  <c r="F455" i="1"/>
  <c r="I455" i="1"/>
  <c r="R455" i="1"/>
  <c r="A456" i="1"/>
  <c r="J456" i="1" s="1"/>
  <c r="B456" i="1"/>
  <c r="C456" i="1"/>
  <c r="D456" i="1"/>
  <c r="E456" i="1"/>
  <c r="F456" i="1"/>
  <c r="I456" i="1"/>
  <c r="A457" i="1"/>
  <c r="B457" i="1"/>
  <c r="C457" i="1"/>
  <c r="D457" i="1"/>
  <c r="E457" i="1"/>
  <c r="F457" i="1"/>
  <c r="I457" i="1"/>
  <c r="A458" i="1"/>
  <c r="R458" i="1" s="1"/>
  <c r="B458" i="1"/>
  <c r="C458" i="1"/>
  <c r="D458" i="1"/>
  <c r="E458" i="1"/>
  <c r="F458" i="1"/>
  <c r="I458" i="1"/>
  <c r="A459" i="1"/>
  <c r="R459" i="1" s="1"/>
  <c r="B459" i="1"/>
  <c r="C459" i="1"/>
  <c r="D459" i="1"/>
  <c r="E459" i="1"/>
  <c r="F459" i="1"/>
  <c r="I459" i="1"/>
  <c r="A460" i="1"/>
  <c r="R460" i="1" s="1"/>
  <c r="B460" i="1"/>
  <c r="C460" i="1"/>
  <c r="D460" i="1"/>
  <c r="E460" i="1"/>
  <c r="F460" i="1"/>
  <c r="I460" i="1"/>
  <c r="J460" i="1"/>
  <c r="A461" i="1"/>
  <c r="J461" i="1" s="1"/>
  <c r="B461" i="1"/>
  <c r="C461" i="1"/>
  <c r="D461" i="1"/>
  <c r="E461" i="1"/>
  <c r="F461" i="1"/>
  <c r="I461" i="1"/>
  <c r="A462" i="1"/>
  <c r="R462" i="1" s="1"/>
  <c r="B462" i="1"/>
  <c r="C462" i="1"/>
  <c r="D462" i="1"/>
  <c r="E462" i="1"/>
  <c r="F462" i="1"/>
  <c r="I462" i="1"/>
  <c r="A463" i="1"/>
  <c r="R463" i="1" s="1"/>
  <c r="B463" i="1"/>
  <c r="C463" i="1"/>
  <c r="D463" i="1"/>
  <c r="E463" i="1"/>
  <c r="F463" i="1"/>
  <c r="I463" i="1"/>
  <c r="A464" i="1"/>
  <c r="J464" i="1" s="1"/>
  <c r="B464" i="1"/>
  <c r="C464" i="1"/>
  <c r="D464" i="1"/>
  <c r="E464" i="1"/>
  <c r="F464" i="1"/>
  <c r="I464" i="1"/>
  <c r="A465" i="1"/>
  <c r="B465" i="1"/>
  <c r="C465" i="1"/>
  <c r="D465" i="1"/>
  <c r="E465" i="1"/>
  <c r="F465" i="1"/>
  <c r="I465" i="1"/>
  <c r="A466" i="1"/>
  <c r="R466" i="1" s="1"/>
  <c r="B466" i="1"/>
  <c r="C466" i="1"/>
  <c r="D466" i="1"/>
  <c r="E466" i="1"/>
  <c r="F466" i="1"/>
  <c r="I466" i="1"/>
  <c r="A467" i="1"/>
  <c r="J467" i="1" s="1"/>
  <c r="B467" i="1"/>
  <c r="C467" i="1"/>
  <c r="D467" i="1"/>
  <c r="E467" i="1"/>
  <c r="F467" i="1"/>
  <c r="I467" i="1"/>
  <c r="A468" i="1"/>
  <c r="B468" i="1"/>
  <c r="C468" i="1"/>
  <c r="D468" i="1"/>
  <c r="E468" i="1"/>
  <c r="F468" i="1"/>
  <c r="I468" i="1"/>
  <c r="A469" i="1"/>
  <c r="J469" i="1" s="1"/>
  <c r="B469" i="1"/>
  <c r="C469" i="1"/>
  <c r="D469" i="1"/>
  <c r="E469" i="1"/>
  <c r="F469" i="1"/>
  <c r="I469" i="1"/>
  <c r="A470" i="1"/>
  <c r="R470" i="1" s="1"/>
  <c r="B470" i="1"/>
  <c r="C470" i="1"/>
  <c r="D470" i="1"/>
  <c r="E470" i="1"/>
  <c r="F470" i="1"/>
  <c r="I470" i="1"/>
  <c r="A471" i="1"/>
  <c r="J471" i="1" s="1"/>
  <c r="B471" i="1"/>
  <c r="C471" i="1"/>
  <c r="D471" i="1"/>
  <c r="E471" i="1"/>
  <c r="F471" i="1"/>
  <c r="I471" i="1"/>
  <c r="A472" i="1"/>
  <c r="J472" i="1" s="1"/>
  <c r="B472" i="1"/>
  <c r="C472" i="1"/>
  <c r="D472" i="1"/>
  <c r="E472" i="1"/>
  <c r="F472" i="1"/>
  <c r="I472" i="1"/>
  <c r="A473" i="1"/>
  <c r="J473" i="1" s="1"/>
  <c r="B473" i="1"/>
  <c r="C473" i="1"/>
  <c r="D473" i="1"/>
  <c r="E473" i="1"/>
  <c r="F473" i="1"/>
  <c r="I473" i="1"/>
  <c r="R473" i="1"/>
  <c r="A474" i="1"/>
  <c r="R474" i="1" s="1"/>
  <c r="B474" i="1"/>
  <c r="C474" i="1"/>
  <c r="D474" i="1"/>
  <c r="E474" i="1"/>
  <c r="F474" i="1"/>
  <c r="I474" i="1"/>
  <c r="A475" i="1"/>
  <c r="J475" i="1" s="1"/>
  <c r="B475" i="1"/>
  <c r="C475" i="1"/>
  <c r="D475" i="1"/>
  <c r="E475" i="1"/>
  <c r="F475" i="1"/>
  <c r="I475" i="1"/>
  <c r="A476" i="1"/>
  <c r="B476" i="1"/>
  <c r="C476" i="1"/>
  <c r="D476" i="1"/>
  <c r="E476" i="1"/>
  <c r="F476" i="1"/>
  <c r="I476" i="1"/>
  <c r="A477" i="1"/>
  <c r="R477" i="1" s="1"/>
  <c r="B477" i="1"/>
  <c r="C477" i="1"/>
  <c r="D477" i="1"/>
  <c r="E477" i="1"/>
  <c r="F477" i="1"/>
  <c r="I477" i="1"/>
  <c r="A478" i="1"/>
  <c r="R478" i="1" s="1"/>
  <c r="B478" i="1"/>
  <c r="C478" i="1"/>
  <c r="D478" i="1"/>
  <c r="E478" i="1"/>
  <c r="F478" i="1"/>
  <c r="I478" i="1"/>
  <c r="A479" i="1"/>
  <c r="B479" i="1"/>
  <c r="C479" i="1"/>
  <c r="D479" i="1"/>
  <c r="E479" i="1"/>
  <c r="F479" i="1"/>
  <c r="I479" i="1"/>
  <c r="A480" i="1"/>
  <c r="J480" i="1" s="1"/>
  <c r="B480" i="1"/>
  <c r="C480" i="1"/>
  <c r="D480" i="1"/>
  <c r="E480" i="1"/>
  <c r="F480" i="1"/>
  <c r="I480" i="1"/>
  <c r="A481" i="1"/>
  <c r="B481" i="1"/>
  <c r="C481" i="1"/>
  <c r="D481" i="1"/>
  <c r="E481" i="1"/>
  <c r="F481" i="1"/>
  <c r="I481" i="1"/>
  <c r="J481" i="1"/>
  <c r="R481" i="1"/>
  <c r="A482" i="1"/>
  <c r="R482" i="1" s="1"/>
  <c r="B482" i="1"/>
  <c r="C482" i="1"/>
  <c r="D482" i="1"/>
  <c r="E482" i="1"/>
  <c r="F482" i="1"/>
  <c r="I482" i="1"/>
  <c r="A483" i="1"/>
  <c r="J483" i="1" s="1"/>
  <c r="B483" i="1"/>
  <c r="C483" i="1"/>
  <c r="D483" i="1"/>
  <c r="E483" i="1"/>
  <c r="F483" i="1"/>
  <c r="I483" i="1"/>
  <c r="A484" i="1"/>
  <c r="J484" i="1" s="1"/>
  <c r="B484" i="1"/>
  <c r="C484" i="1"/>
  <c r="D484" i="1"/>
  <c r="E484" i="1"/>
  <c r="F484" i="1"/>
  <c r="I484" i="1"/>
  <c r="A485" i="1"/>
  <c r="J485" i="1" s="1"/>
  <c r="B485" i="1"/>
  <c r="C485" i="1"/>
  <c r="D485" i="1"/>
  <c r="E485" i="1"/>
  <c r="F485" i="1"/>
  <c r="I485" i="1"/>
  <c r="A486" i="1"/>
  <c r="R486" i="1" s="1"/>
  <c r="B486" i="1"/>
  <c r="C486" i="1"/>
  <c r="D486" i="1"/>
  <c r="E486" i="1"/>
  <c r="F486" i="1"/>
  <c r="I486" i="1"/>
  <c r="A487" i="1"/>
  <c r="B487" i="1"/>
  <c r="C487" i="1"/>
  <c r="D487" i="1"/>
  <c r="E487" i="1"/>
  <c r="F487" i="1"/>
  <c r="I487" i="1"/>
  <c r="A488" i="1"/>
  <c r="R488" i="1" s="1"/>
  <c r="B488" i="1"/>
  <c r="C488" i="1"/>
  <c r="D488" i="1"/>
  <c r="E488" i="1"/>
  <c r="F488" i="1"/>
  <c r="I488" i="1"/>
  <c r="A489" i="1"/>
  <c r="J489" i="1" s="1"/>
  <c r="B489" i="1"/>
  <c r="C489" i="1"/>
  <c r="D489" i="1"/>
  <c r="E489" i="1"/>
  <c r="F489" i="1"/>
  <c r="I489" i="1"/>
  <c r="A490" i="1"/>
  <c r="R490" i="1" s="1"/>
  <c r="B490" i="1"/>
  <c r="C490" i="1"/>
  <c r="D490" i="1"/>
  <c r="E490" i="1"/>
  <c r="F490" i="1"/>
  <c r="I490" i="1"/>
  <c r="A491" i="1"/>
  <c r="J491" i="1" s="1"/>
  <c r="B491" i="1"/>
  <c r="C491" i="1"/>
  <c r="D491" i="1"/>
  <c r="E491" i="1"/>
  <c r="F491" i="1"/>
  <c r="I491" i="1"/>
  <c r="A492" i="1"/>
  <c r="R492" i="1" s="1"/>
  <c r="B492" i="1"/>
  <c r="C492" i="1"/>
  <c r="D492" i="1"/>
  <c r="E492" i="1"/>
  <c r="F492" i="1"/>
  <c r="I492" i="1"/>
  <c r="A493" i="1"/>
  <c r="J493" i="1" s="1"/>
  <c r="B493" i="1"/>
  <c r="C493" i="1"/>
  <c r="D493" i="1"/>
  <c r="E493" i="1"/>
  <c r="F493" i="1"/>
  <c r="I493" i="1"/>
  <c r="A494" i="1"/>
  <c r="B494" i="1"/>
  <c r="C494" i="1"/>
  <c r="D494" i="1"/>
  <c r="E494" i="1"/>
  <c r="F494" i="1"/>
  <c r="I494" i="1"/>
  <c r="A495" i="1"/>
  <c r="J495" i="1" s="1"/>
  <c r="B495" i="1"/>
  <c r="C495" i="1"/>
  <c r="D495" i="1"/>
  <c r="E495" i="1"/>
  <c r="F495" i="1"/>
  <c r="I495" i="1"/>
  <c r="A496" i="1"/>
  <c r="R496" i="1" s="1"/>
  <c r="B496" i="1"/>
  <c r="C496" i="1"/>
  <c r="D496" i="1"/>
  <c r="E496" i="1"/>
  <c r="F496" i="1"/>
  <c r="I496" i="1"/>
  <c r="J496" i="1"/>
  <c r="A497" i="1"/>
  <c r="J497" i="1" s="1"/>
  <c r="B497" i="1"/>
  <c r="C497" i="1"/>
  <c r="D497" i="1"/>
  <c r="E497" i="1"/>
  <c r="F497" i="1"/>
  <c r="I497" i="1"/>
  <c r="A498" i="1"/>
  <c r="R498" i="1" s="1"/>
  <c r="B498" i="1"/>
  <c r="C498" i="1"/>
  <c r="D498" i="1"/>
  <c r="E498" i="1"/>
  <c r="F498" i="1"/>
  <c r="I498" i="1"/>
  <c r="A499" i="1"/>
  <c r="B499" i="1"/>
  <c r="C499" i="1"/>
  <c r="D499" i="1"/>
  <c r="E499" i="1"/>
  <c r="F499" i="1"/>
  <c r="I499" i="1"/>
  <c r="J499" i="1"/>
  <c r="R499" i="1"/>
  <c r="A500" i="1"/>
  <c r="J500" i="1" s="1"/>
  <c r="B500" i="1"/>
  <c r="C500" i="1"/>
  <c r="D500" i="1"/>
  <c r="E500" i="1"/>
  <c r="F500" i="1"/>
  <c r="I500" i="1"/>
  <c r="A501" i="1"/>
  <c r="B501" i="1"/>
  <c r="C501" i="1"/>
  <c r="D501" i="1"/>
  <c r="E501" i="1"/>
  <c r="F501" i="1"/>
  <c r="I501" i="1"/>
  <c r="A502" i="1"/>
  <c r="R502" i="1" s="1"/>
  <c r="B502" i="1"/>
  <c r="C502" i="1"/>
  <c r="D502" i="1"/>
  <c r="E502" i="1"/>
  <c r="F502" i="1"/>
  <c r="I502" i="1"/>
  <c r="A503" i="1"/>
  <c r="J503" i="1" s="1"/>
  <c r="B503" i="1"/>
  <c r="C503" i="1"/>
  <c r="D503" i="1"/>
  <c r="E503" i="1"/>
  <c r="F503" i="1"/>
  <c r="I503" i="1"/>
  <c r="A504" i="1"/>
  <c r="J504" i="1" s="1"/>
  <c r="B504" i="1"/>
  <c r="C504" i="1"/>
  <c r="D504" i="1"/>
  <c r="E504" i="1"/>
  <c r="F504" i="1"/>
  <c r="I504" i="1"/>
  <c r="A505" i="1"/>
  <c r="B505" i="1"/>
  <c r="C505" i="1"/>
  <c r="D505" i="1"/>
  <c r="E505" i="1"/>
  <c r="F505" i="1"/>
  <c r="I505" i="1"/>
  <c r="A506" i="1"/>
  <c r="R506" i="1" s="1"/>
  <c r="B506" i="1"/>
  <c r="C506" i="1"/>
  <c r="D506" i="1"/>
  <c r="E506" i="1"/>
  <c r="F506" i="1"/>
  <c r="I506" i="1"/>
  <c r="A507" i="1"/>
  <c r="R507" i="1" s="1"/>
  <c r="B507" i="1"/>
  <c r="C507" i="1"/>
  <c r="D507" i="1"/>
  <c r="E507" i="1"/>
  <c r="F507" i="1"/>
  <c r="I507" i="1"/>
  <c r="J507" i="1"/>
  <c r="A508" i="1"/>
  <c r="J508" i="1" s="1"/>
  <c r="B508" i="1"/>
  <c r="C508" i="1"/>
  <c r="D508" i="1"/>
  <c r="E508" i="1"/>
  <c r="F508" i="1"/>
  <c r="I508" i="1"/>
  <c r="A509" i="1"/>
  <c r="J509" i="1" s="1"/>
  <c r="B509" i="1"/>
  <c r="C509" i="1"/>
  <c r="D509" i="1"/>
  <c r="E509" i="1"/>
  <c r="F509" i="1"/>
  <c r="I509" i="1"/>
  <c r="R509" i="1"/>
  <c r="A510" i="1"/>
  <c r="R510" i="1" s="1"/>
  <c r="B510" i="1"/>
  <c r="C510" i="1"/>
  <c r="D510" i="1"/>
  <c r="E510" i="1"/>
  <c r="F510" i="1"/>
  <c r="I510" i="1"/>
  <c r="A511" i="1"/>
  <c r="B511" i="1"/>
  <c r="C511" i="1"/>
  <c r="D511" i="1"/>
  <c r="E511" i="1"/>
  <c r="F511" i="1"/>
  <c r="I511" i="1"/>
  <c r="A512" i="1"/>
  <c r="J512" i="1" s="1"/>
  <c r="B512" i="1"/>
  <c r="C512" i="1"/>
  <c r="D512" i="1"/>
  <c r="E512" i="1"/>
  <c r="F512" i="1"/>
  <c r="I512" i="1"/>
  <c r="A513" i="1"/>
  <c r="J513" i="1" s="1"/>
  <c r="B513" i="1"/>
  <c r="C513" i="1"/>
  <c r="D513" i="1"/>
  <c r="E513" i="1"/>
  <c r="F513" i="1"/>
  <c r="I513" i="1"/>
  <c r="A514" i="1"/>
  <c r="R514" i="1" s="1"/>
  <c r="B514" i="1"/>
  <c r="C514" i="1"/>
  <c r="D514" i="1"/>
  <c r="E514" i="1"/>
  <c r="F514" i="1"/>
  <c r="I514" i="1"/>
  <c r="A515" i="1"/>
  <c r="B515" i="1"/>
  <c r="C515" i="1"/>
  <c r="D515" i="1"/>
  <c r="E515" i="1"/>
  <c r="F515" i="1"/>
  <c r="I515" i="1"/>
  <c r="A516" i="1"/>
  <c r="R516" i="1" s="1"/>
  <c r="B516" i="1"/>
  <c r="C516" i="1"/>
  <c r="D516" i="1"/>
  <c r="E516" i="1"/>
  <c r="F516" i="1"/>
  <c r="I516" i="1"/>
  <c r="A517" i="1"/>
  <c r="R517" i="1" s="1"/>
  <c r="B517" i="1"/>
  <c r="C517" i="1"/>
  <c r="D517" i="1"/>
  <c r="E517" i="1"/>
  <c r="F517" i="1"/>
  <c r="I517" i="1"/>
  <c r="J517" i="1"/>
  <c r="A518" i="1"/>
  <c r="R518" i="1" s="1"/>
  <c r="B518" i="1"/>
  <c r="C518" i="1"/>
  <c r="D518" i="1"/>
  <c r="E518" i="1"/>
  <c r="F518" i="1"/>
  <c r="I518" i="1"/>
  <c r="A519" i="1"/>
  <c r="J519" i="1" s="1"/>
  <c r="B519" i="1"/>
  <c r="C519" i="1"/>
  <c r="D519" i="1"/>
  <c r="E519" i="1"/>
  <c r="F519" i="1"/>
  <c r="I519" i="1"/>
  <c r="A520" i="1"/>
  <c r="R520" i="1" s="1"/>
  <c r="B520" i="1"/>
  <c r="C520" i="1"/>
  <c r="D520" i="1"/>
  <c r="E520" i="1"/>
  <c r="F520" i="1"/>
  <c r="I520" i="1"/>
  <c r="A521" i="1"/>
  <c r="R521" i="1" s="1"/>
  <c r="B521" i="1"/>
  <c r="C521" i="1"/>
  <c r="D521" i="1"/>
  <c r="E521" i="1"/>
  <c r="F521" i="1"/>
  <c r="I521" i="1"/>
  <c r="A522" i="1"/>
  <c r="B522" i="1"/>
  <c r="C522" i="1"/>
  <c r="D522" i="1"/>
  <c r="E522" i="1"/>
  <c r="F522" i="1"/>
  <c r="I522" i="1"/>
  <c r="A523" i="1"/>
  <c r="J523" i="1" s="1"/>
  <c r="B523" i="1"/>
  <c r="C523" i="1"/>
  <c r="D523" i="1"/>
  <c r="E523" i="1"/>
  <c r="F523" i="1"/>
  <c r="I523" i="1"/>
  <c r="R523" i="1"/>
  <c r="A524" i="1"/>
  <c r="R524" i="1" s="1"/>
  <c r="B524" i="1"/>
  <c r="C524" i="1"/>
  <c r="D524" i="1"/>
  <c r="E524" i="1"/>
  <c r="F524" i="1"/>
  <c r="I524" i="1"/>
  <c r="A525" i="1"/>
  <c r="R525" i="1" s="1"/>
  <c r="B525" i="1"/>
  <c r="C525" i="1"/>
  <c r="D525" i="1"/>
  <c r="E525" i="1"/>
  <c r="F525" i="1"/>
  <c r="I525" i="1"/>
  <c r="J525" i="1"/>
  <c r="A526" i="1"/>
  <c r="R526" i="1" s="1"/>
  <c r="B526" i="1"/>
  <c r="C526" i="1"/>
  <c r="D526" i="1"/>
  <c r="E526" i="1"/>
  <c r="F526" i="1"/>
  <c r="I526" i="1"/>
  <c r="A527" i="1"/>
  <c r="R527" i="1" s="1"/>
  <c r="B527" i="1"/>
  <c r="C527" i="1"/>
  <c r="D527" i="1"/>
  <c r="E527" i="1"/>
  <c r="F527" i="1"/>
  <c r="I527" i="1"/>
  <c r="A528" i="1"/>
  <c r="B528" i="1"/>
  <c r="C528" i="1"/>
  <c r="D528" i="1"/>
  <c r="E528" i="1"/>
  <c r="F528" i="1"/>
  <c r="I528" i="1"/>
  <c r="J528" i="1"/>
  <c r="R528" i="1"/>
  <c r="A529" i="1"/>
  <c r="J529" i="1" s="1"/>
  <c r="B529" i="1"/>
  <c r="C529" i="1"/>
  <c r="D529" i="1"/>
  <c r="E529" i="1"/>
  <c r="F529" i="1"/>
  <c r="I529" i="1"/>
  <c r="A530" i="1"/>
  <c r="B530" i="1"/>
  <c r="C530" i="1"/>
  <c r="D530" i="1"/>
  <c r="E530" i="1"/>
  <c r="F530" i="1"/>
  <c r="I530" i="1"/>
  <c r="A531" i="1"/>
  <c r="B531" i="1"/>
  <c r="C531" i="1"/>
  <c r="D531" i="1"/>
  <c r="E531" i="1"/>
  <c r="F531" i="1"/>
  <c r="I531" i="1"/>
  <c r="J531" i="1"/>
  <c r="R531" i="1"/>
  <c r="A532" i="1"/>
  <c r="J532" i="1" s="1"/>
  <c r="B532" i="1"/>
  <c r="C532" i="1"/>
  <c r="D532" i="1"/>
  <c r="E532" i="1"/>
  <c r="F532" i="1"/>
  <c r="I532" i="1"/>
  <c r="A533" i="1"/>
  <c r="B533" i="1"/>
  <c r="C533" i="1"/>
  <c r="D533" i="1"/>
  <c r="E533" i="1"/>
  <c r="F533" i="1"/>
  <c r="I533" i="1"/>
  <c r="A534" i="1"/>
  <c r="R534" i="1" s="1"/>
  <c r="B534" i="1"/>
  <c r="C534" i="1"/>
  <c r="D534" i="1"/>
  <c r="E534" i="1"/>
  <c r="F534" i="1"/>
  <c r="I534" i="1"/>
  <c r="A535" i="1"/>
  <c r="R535" i="1" s="1"/>
  <c r="B535" i="1"/>
  <c r="C535" i="1"/>
  <c r="D535" i="1"/>
  <c r="E535" i="1"/>
  <c r="F535" i="1"/>
  <c r="I535" i="1"/>
  <c r="A536" i="1"/>
  <c r="J536" i="1" s="1"/>
  <c r="B536" i="1"/>
  <c r="C536" i="1"/>
  <c r="D536" i="1"/>
  <c r="E536" i="1"/>
  <c r="F536" i="1"/>
  <c r="I536" i="1"/>
  <c r="R536" i="1"/>
  <c r="A537" i="1"/>
  <c r="J537" i="1" s="1"/>
  <c r="B537" i="1"/>
  <c r="C537" i="1"/>
  <c r="D537" i="1"/>
  <c r="E537" i="1"/>
  <c r="F537" i="1"/>
  <c r="I537" i="1"/>
  <c r="A538" i="1"/>
  <c r="R538" i="1" s="1"/>
  <c r="B538" i="1"/>
  <c r="C538" i="1"/>
  <c r="D538" i="1"/>
  <c r="E538" i="1"/>
  <c r="F538" i="1"/>
  <c r="I538" i="1"/>
  <c r="A539" i="1"/>
  <c r="R539" i="1" s="1"/>
  <c r="B539" i="1"/>
  <c r="C539" i="1"/>
  <c r="D539" i="1"/>
  <c r="E539" i="1"/>
  <c r="F539" i="1"/>
  <c r="I539" i="1"/>
  <c r="J539" i="1"/>
  <c r="A540" i="1"/>
  <c r="J540" i="1" s="1"/>
  <c r="B540" i="1"/>
  <c r="C540" i="1"/>
  <c r="D540" i="1"/>
  <c r="E540" i="1"/>
  <c r="F540" i="1"/>
  <c r="I540" i="1"/>
  <c r="A541" i="1"/>
  <c r="B541" i="1"/>
  <c r="C541" i="1"/>
  <c r="D541" i="1"/>
  <c r="E541" i="1"/>
  <c r="F541" i="1"/>
  <c r="I541" i="1"/>
  <c r="A542" i="1"/>
  <c r="R542" i="1" s="1"/>
  <c r="B542" i="1"/>
  <c r="C542" i="1"/>
  <c r="D542" i="1"/>
  <c r="E542" i="1"/>
  <c r="F542" i="1"/>
  <c r="I542" i="1"/>
  <c r="A543" i="1"/>
  <c r="J543" i="1" s="1"/>
  <c r="B543" i="1"/>
  <c r="C543" i="1"/>
  <c r="D543" i="1"/>
  <c r="E543" i="1"/>
  <c r="F543" i="1"/>
  <c r="I543" i="1"/>
  <c r="A544" i="1"/>
  <c r="J544" i="1" s="1"/>
  <c r="B544" i="1"/>
  <c r="C544" i="1"/>
  <c r="D544" i="1"/>
  <c r="E544" i="1"/>
  <c r="F544" i="1"/>
  <c r="I544" i="1"/>
  <c r="A545" i="1"/>
  <c r="J545" i="1" s="1"/>
  <c r="B545" i="1"/>
  <c r="C545" i="1"/>
  <c r="D545" i="1"/>
  <c r="E545" i="1"/>
  <c r="F545" i="1"/>
  <c r="I545" i="1"/>
  <c r="A546" i="1"/>
  <c r="R546" i="1" s="1"/>
  <c r="B546" i="1"/>
  <c r="C546" i="1"/>
  <c r="D546" i="1"/>
  <c r="E546" i="1"/>
  <c r="F546" i="1"/>
  <c r="I546" i="1"/>
  <c r="A547" i="1"/>
  <c r="B547" i="1"/>
  <c r="C547" i="1"/>
  <c r="D547" i="1"/>
  <c r="E547" i="1"/>
  <c r="F547" i="1"/>
  <c r="I547" i="1"/>
  <c r="A548" i="1"/>
  <c r="J548" i="1" s="1"/>
  <c r="B548" i="1"/>
  <c r="C548" i="1"/>
  <c r="D548" i="1"/>
  <c r="E548" i="1"/>
  <c r="F548" i="1"/>
  <c r="I548" i="1"/>
  <c r="A549" i="1"/>
  <c r="R549" i="1" s="1"/>
  <c r="B549" i="1"/>
  <c r="C549" i="1"/>
  <c r="D549" i="1"/>
  <c r="E549" i="1"/>
  <c r="F549" i="1"/>
  <c r="I549" i="1"/>
  <c r="A550" i="1"/>
  <c r="R550" i="1" s="1"/>
  <c r="B550" i="1"/>
  <c r="C550" i="1"/>
  <c r="D550" i="1"/>
  <c r="E550" i="1"/>
  <c r="F550" i="1"/>
  <c r="I550" i="1"/>
  <c r="A551" i="1"/>
  <c r="B551" i="1"/>
  <c r="C551" i="1"/>
  <c r="D551" i="1"/>
  <c r="E551" i="1"/>
  <c r="F551" i="1"/>
  <c r="I551" i="1"/>
  <c r="A552" i="1"/>
  <c r="R552" i="1" s="1"/>
  <c r="B552" i="1"/>
  <c r="C552" i="1"/>
  <c r="D552" i="1"/>
  <c r="E552" i="1"/>
  <c r="F552" i="1"/>
  <c r="I552" i="1"/>
  <c r="A553" i="1"/>
  <c r="J553" i="1" s="1"/>
  <c r="B553" i="1"/>
  <c r="C553" i="1"/>
  <c r="D553" i="1"/>
  <c r="E553" i="1"/>
  <c r="F553" i="1"/>
  <c r="I553" i="1"/>
  <c r="A554" i="1"/>
  <c r="R554" i="1" s="1"/>
  <c r="B554" i="1"/>
  <c r="C554" i="1"/>
  <c r="D554" i="1"/>
  <c r="E554" i="1"/>
  <c r="F554" i="1"/>
  <c r="I554" i="1"/>
  <c r="A555" i="1"/>
  <c r="J555" i="1" s="1"/>
  <c r="B555" i="1"/>
  <c r="C555" i="1"/>
  <c r="D555" i="1"/>
  <c r="E555" i="1"/>
  <c r="F555" i="1"/>
  <c r="I555" i="1"/>
  <c r="A556" i="1"/>
  <c r="J556" i="1" s="1"/>
  <c r="B556" i="1"/>
  <c r="C556" i="1"/>
  <c r="D556" i="1"/>
  <c r="E556" i="1"/>
  <c r="F556" i="1"/>
  <c r="I556" i="1"/>
  <c r="A557" i="1"/>
  <c r="J557" i="1" s="1"/>
  <c r="B557" i="1"/>
  <c r="C557" i="1"/>
  <c r="D557" i="1"/>
  <c r="E557" i="1"/>
  <c r="F557" i="1"/>
  <c r="I557" i="1"/>
  <c r="A558" i="1"/>
  <c r="R558" i="1" s="1"/>
  <c r="B558" i="1"/>
  <c r="C558" i="1"/>
  <c r="D558" i="1"/>
  <c r="E558" i="1"/>
  <c r="F558" i="1"/>
  <c r="I558" i="1"/>
  <c r="A559" i="1"/>
  <c r="J559" i="1" s="1"/>
  <c r="B559" i="1"/>
  <c r="C559" i="1"/>
  <c r="D559" i="1"/>
  <c r="E559" i="1"/>
  <c r="F559" i="1"/>
  <c r="I559" i="1"/>
  <c r="R559" i="1"/>
  <c r="A560" i="1"/>
  <c r="B560" i="1"/>
  <c r="C560" i="1"/>
  <c r="D560" i="1"/>
  <c r="E560" i="1"/>
  <c r="F560" i="1"/>
  <c r="I560" i="1"/>
  <c r="J560" i="1"/>
  <c r="R560" i="1"/>
  <c r="A561" i="1"/>
  <c r="B561" i="1"/>
  <c r="C561" i="1"/>
  <c r="D561" i="1"/>
  <c r="E561" i="1"/>
  <c r="F561" i="1"/>
  <c r="I561" i="1"/>
  <c r="A562" i="1"/>
  <c r="R562" i="1" s="1"/>
  <c r="B562" i="1"/>
  <c r="C562" i="1"/>
  <c r="D562" i="1"/>
  <c r="E562" i="1"/>
  <c r="F562" i="1"/>
  <c r="I562" i="1"/>
  <c r="A563" i="1"/>
  <c r="R563" i="1" s="1"/>
  <c r="B563" i="1"/>
  <c r="C563" i="1"/>
  <c r="D563" i="1"/>
  <c r="E563" i="1"/>
  <c r="F563" i="1"/>
  <c r="I563" i="1"/>
  <c r="A564" i="1"/>
  <c r="J564" i="1" s="1"/>
  <c r="B564" i="1"/>
  <c r="C564" i="1"/>
  <c r="D564" i="1"/>
  <c r="E564" i="1"/>
  <c r="F564" i="1"/>
  <c r="I564" i="1"/>
  <c r="A565" i="1"/>
  <c r="B565" i="1"/>
  <c r="C565" i="1"/>
  <c r="D565" i="1"/>
  <c r="E565" i="1"/>
  <c r="F565" i="1"/>
  <c r="I565" i="1"/>
  <c r="A566" i="1"/>
  <c r="R566" i="1" s="1"/>
  <c r="B566" i="1"/>
  <c r="C566" i="1"/>
  <c r="D566" i="1"/>
  <c r="E566" i="1"/>
  <c r="F566" i="1"/>
  <c r="I566" i="1"/>
  <c r="A567" i="1"/>
  <c r="J567" i="1" s="1"/>
  <c r="B567" i="1"/>
  <c r="C567" i="1"/>
  <c r="D567" i="1"/>
  <c r="E567" i="1"/>
  <c r="F567" i="1"/>
  <c r="I567" i="1"/>
  <c r="A568" i="1"/>
  <c r="B568" i="1"/>
  <c r="C568" i="1"/>
  <c r="D568" i="1"/>
  <c r="E568" i="1"/>
  <c r="F568" i="1"/>
  <c r="I568" i="1"/>
  <c r="A569" i="1"/>
  <c r="J569" i="1" s="1"/>
  <c r="B569" i="1"/>
  <c r="C569" i="1"/>
  <c r="D569" i="1"/>
  <c r="E569" i="1"/>
  <c r="F569" i="1"/>
  <c r="I569" i="1"/>
  <c r="A570" i="1"/>
  <c r="R570" i="1" s="1"/>
  <c r="B570" i="1"/>
  <c r="C570" i="1"/>
  <c r="D570" i="1"/>
  <c r="E570" i="1"/>
  <c r="F570" i="1"/>
  <c r="I570" i="1"/>
  <c r="A571" i="1"/>
  <c r="J571" i="1" s="1"/>
  <c r="B571" i="1"/>
  <c r="C571" i="1"/>
  <c r="D571" i="1"/>
  <c r="E571" i="1"/>
  <c r="F571" i="1"/>
  <c r="I571" i="1"/>
  <c r="A572" i="1"/>
  <c r="J572" i="1" s="1"/>
  <c r="B572" i="1"/>
  <c r="C572" i="1"/>
  <c r="D572" i="1"/>
  <c r="E572" i="1"/>
  <c r="F572" i="1"/>
  <c r="I572" i="1"/>
  <c r="A573" i="1"/>
  <c r="J573" i="1" s="1"/>
  <c r="B573" i="1"/>
  <c r="C573" i="1"/>
  <c r="D573" i="1"/>
  <c r="E573" i="1"/>
  <c r="F573" i="1"/>
  <c r="I573" i="1"/>
  <c r="A574" i="1"/>
  <c r="R574" i="1" s="1"/>
  <c r="B574" i="1"/>
  <c r="C574" i="1"/>
  <c r="D574" i="1"/>
  <c r="E574" i="1"/>
  <c r="F574" i="1"/>
  <c r="I574" i="1"/>
  <c r="A575" i="1"/>
  <c r="J575" i="1" s="1"/>
  <c r="B575" i="1"/>
  <c r="C575" i="1"/>
  <c r="D575" i="1"/>
  <c r="E575" i="1"/>
  <c r="F575" i="1"/>
  <c r="I575" i="1"/>
  <c r="A576" i="1"/>
  <c r="B576" i="1"/>
  <c r="C576" i="1"/>
  <c r="D576" i="1"/>
  <c r="E576" i="1"/>
  <c r="F576" i="1"/>
  <c r="I576" i="1"/>
  <c r="A577" i="1"/>
  <c r="R577" i="1" s="1"/>
  <c r="B577" i="1"/>
  <c r="C577" i="1"/>
  <c r="D577" i="1"/>
  <c r="E577" i="1"/>
  <c r="F577" i="1"/>
  <c r="I577" i="1"/>
  <c r="A578" i="1"/>
  <c r="R578" i="1" s="1"/>
  <c r="B578" i="1"/>
  <c r="C578" i="1"/>
  <c r="D578" i="1"/>
  <c r="E578" i="1"/>
  <c r="F578" i="1"/>
  <c r="I578" i="1"/>
  <c r="A579" i="1"/>
  <c r="B579" i="1"/>
  <c r="C579" i="1"/>
  <c r="D579" i="1"/>
  <c r="E579" i="1"/>
  <c r="F579" i="1"/>
  <c r="I579" i="1"/>
  <c r="A580" i="1"/>
  <c r="J580" i="1" s="1"/>
  <c r="B580" i="1"/>
  <c r="C580" i="1"/>
  <c r="D580" i="1"/>
  <c r="E580" i="1"/>
  <c r="F580" i="1"/>
  <c r="I580" i="1"/>
  <c r="A581" i="1"/>
  <c r="J581" i="1" s="1"/>
  <c r="B581" i="1"/>
  <c r="C581" i="1"/>
  <c r="D581" i="1"/>
  <c r="E581" i="1"/>
  <c r="F581" i="1"/>
  <c r="I581" i="1"/>
  <c r="A582" i="1"/>
  <c r="R582" i="1" s="1"/>
  <c r="B582" i="1"/>
  <c r="C582" i="1"/>
  <c r="D582" i="1"/>
  <c r="E582" i="1"/>
  <c r="F582" i="1"/>
  <c r="I582" i="1"/>
  <c r="J582" i="1"/>
  <c r="A583" i="1"/>
  <c r="J583" i="1" s="1"/>
  <c r="B583" i="1"/>
  <c r="C583" i="1"/>
  <c r="D583" i="1"/>
  <c r="E583" i="1"/>
  <c r="F583" i="1"/>
  <c r="I583" i="1"/>
  <c r="A584" i="1"/>
  <c r="J584" i="1" s="1"/>
  <c r="B584" i="1"/>
  <c r="C584" i="1"/>
  <c r="D584" i="1"/>
  <c r="E584" i="1"/>
  <c r="F584" i="1"/>
  <c r="I584" i="1"/>
  <c r="A585" i="1"/>
  <c r="B585" i="1"/>
  <c r="C585" i="1"/>
  <c r="D585" i="1"/>
  <c r="E585" i="1"/>
  <c r="F585" i="1"/>
  <c r="I585" i="1"/>
  <c r="A586" i="1"/>
  <c r="R586" i="1" s="1"/>
  <c r="B586" i="1"/>
  <c r="C586" i="1"/>
  <c r="D586" i="1"/>
  <c r="E586" i="1"/>
  <c r="F586" i="1"/>
  <c r="I586" i="1"/>
  <c r="A587" i="1"/>
  <c r="R587" i="1" s="1"/>
  <c r="B587" i="1"/>
  <c r="C587" i="1"/>
  <c r="D587" i="1"/>
  <c r="E587" i="1"/>
  <c r="F587" i="1"/>
  <c r="I587" i="1"/>
  <c r="A588" i="1"/>
  <c r="R588" i="1" s="1"/>
  <c r="B588" i="1"/>
  <c r="C588" i="1"/>
  <c r="D588" i="1"/>
  <c r="E588" i="1"/>
  <c r="F588" i="1"/>
  <c r="I588" i="1"/>
  <c r="A589" i="1"/>
  <c r="B589" i="1"/>
  <c r="C589" i="1"/>
  <c r="D589" i="1"/>
  <c r="E589" i="1"/>
  <c r="F589" i="1"/>
  <c r="I589" i="1"/>
  <c r="A590" i="1"/>
  <c r="R590" i="1" s="1"/>
  <c r="B590" i="1"/>
  <c r="C590" i="1"/>
  <c r="D590" i="1"/>
  <c r="E590" i="1"/>
  <c r="F590" i="1"/>
  <c r="I590" i="1"/>
  <c r="A591" i="1"/>
  <c r="J591" i="1" s="1"/>
  <c r="B591" i="1"/>
  <c r="C591" i="1"/>
  <c r="D591" i="1"/>
  <c r="E591" i="1"/>
  <c r="F591" i="1"/>
  <c r="I591" i="1"/>
  <c r="A592" i="1"/>
  <c r="B592" i="1"/>
  <c r="C592" i="1"/>
  <c r="D592" i="1"/>
  <c r="E592" i="1"/>
  <c r="F592" i="1"/>
  <c r="I592" i="1"/>
  <c r="A593" i="1"/>
  <c r="B593" i="1"/>
  <c r="C593" i="1"/>
  <c r="D593" i="1"/>
  <c r="E593" i="1"/>
  <c r="F593" i="1"/>
  <c r="I593" i="1"/>
  <c r="A594" i="1"/>
  <c r="R594" i="1" s="1"/>
  <c r="B594" i="1"/>
  <c r="C594" i="1"/>
  <c r="D594" i="1"/>
  <c r="E594" i="1"/>
  <c r="F594" i="1"/>
  <c r="I594" i="1"/>
  <c r="A595" i="1"/>
  <c r="B595" i="1"/>
  <c r="C595" i="1"/>
  <c r="D595" i="1"/>
  <c r="E595" i="1"/>
  <c r="F595" i="1"/>
  <c r="I595" i="1"/>
  <c r="A596" i="1"/>
  <c r="J596" i="1" s="1"/>
  <c r="B596" i="1"/>
  <c r="C596" i="1"/>
  <c r="D596" i="1"/>
  <c r="E596" i="1"/>
  <c r="F596" i="1"/>
  <c r="I596" i="1"/>
  <c r="A597" i="1"/>
  <c r="B597" i="1"/>
  <c r="C597" i="1"/>
  <c r="D597" i="1"/>
  <c r="E597" i="1"/>
  <c r="F597" i="1"/>
  <c r="I597" i="1"/>
  <c r="A598" i="1"/>
  <c r="R598" i="1" s="1"/>
  <c r="B598" i="1"/>
  <c r="C598" i="1"/>
  <c r="D598" i="1"/>
  <c r="E598" i="1"/>
  <c r="F598" i="1"/>
  <c r="I598" i="1"/>
  <c r="A599" i="1"/>
  <c r="J599" i="1" s="1"/>
  <c r="B599" i="1"/>
  <c r="C599" i="1"/>
  <c r="D599" i="1"/>
  <c r="E599" i="1"/>
  <c r="F599" i="1"/>
  <c r="I599" i="1"/>
  <c r="A600" i="1"/>
  <c r="R600" i="1" s="1"/>
  <c r="B600" i="1"/>
  <c r="C600" i="1"/>
  <c r="D600" i="1"/>
  <c r="E600" i="1"/>
  <c r="F600" i="1"/>
  <c r="I600" i="1"/>
  <c r="A601" i="1"/>
  <c r="B601" i="1"/>
  <c r="C601" i="1"/>
  <c r="D601" i="1"/>
  <c r="E601" i="1"/>
  <c r="F601" i="1"/>
  <c r="I601" i="1"/>
  <c r="A602" i="1"/>
  <c r="R602" i="1" s="1"/>
  <c r="B602" i="1"/>
  <c r="C602" i="1"/>
  <c r="D602" i="1"/>
  <c r="E602" i="1"/>
  <c r="F602" i="1"/>
  <c r="I602" i="1"/>
  <c r="A603" i="1"/>
  <c r="J603" i="1" s="1"/>
  <c r="B603" i="1"/>
  <c r="C603" i="1"/>
  <c r="D603" i="1"/>
  <c r="E603" i="1"/>
  <c r="F603" i="1"/>
  <c r="I603" i="1"/>
  <c r="A604" i="1"/>
  <c r="R604" i="1" s="1"/>
  <c r="B604" i="1"/>
  <c r="C604" i="1"/>
  <c r="D604" i="1"/>
  <c r="E604" i="1"/>
  <c r="F604" i="1"/>
  <c r="I604" i="1"/>
  <c r="J604" i="1"/>
  <c r="A605" i="1"/>
  <c r="B605" i="1"/>
  <c r="C605" i="1"/>
  <c r="D605" i="1"/>
  <c r="E605" i="1"/>
  <c r="F605" i="1"/>
  <c r="I605" i="1"/>
  <c r="A606" i="1"/>
  <c r="R606" i="1" s="1"/>
  <c r="B606" i="1"/>
  <c r="C606" i="1"/>
  <c r="D606" i="1"/>
  <c r="E606" i="1"/>
  <c r="F606" i="1"/>
  <c r="I606" i="1"/>
  <c r="A607" i="1"/>
  <c r="J607" i="1" s="1"/>
  <c r="B607" i="1"/>
  <c r="C607" i="1"/>
  <c r="D607" i="1"/>
  <c r="E607" i="1"/>
  <c r="F607" i="1"/>
  <c r="I607" i="1"/>
  <c r="A608" i="1"/>
  <c r="B608" i="1"/>
  <c r="C608" i="1"/>
  <c r="D608" i="1"/>
  <c r="E608" i="1"/>
  <c r="F608" i="1"/>
  <c r="I608" i="1"/>
  <c r="A609" i="1"/>
  <c r="B609" i="1"/>
  <c r="C609" i="1"/>
  <c r="D609" i="1"/>
  <c r="E609" i="1"/>
  <c r="F609" i="1"/>
  <c r="I609" i="1"/>
  <c r="A610" i="1"/>
  <c r="R610" i="1" s="1"/>
  <c r="B610" i="1"/>
  <c r="C610" i="1"/>
  <c r="D610" i="1"/>
  <c r="E610" i="1"/>
  <c r="F610" i="1"/>
  <c r="I610" i="1"/>
  <c r="J610" i="1"/>
  <c r="A611" i="1"/>
  <c r="B611" i="1"/>
  <c r="C611" i="1"/>
  <c r="D611" i="1"/>
  <c r="E611" i="1"/>
  <c r="F611" i="1"/>
  <c r="I611" i="1"/>
  <c r="A612" i="1"/>
  <c r="R612" i="1" s="1"/>
  <c r="B612" i="1"/>
  <c r="C612" i="1"/>
  <c r="D612" i="1"/>
  <c r="E612" i="1"/>
  <c r="F612" i="1"/>
  <c r="I612" i="1"/>
  <c r="A613" i="1"/>
  <c r="B613" i="1"/>
  <c r="C613" i="1"/>
  <c r="D613" i="1"/>
  <c r="E613" i="1"/>
  <c r="F613" i="1"/>
  <c r="I613" i="1"/>
  <c r="A614" i="1"/>
  <c r="R614" i="1" s="1"/>
  <c r="B614" i="1"/>
  <c r="C614" i="1"/>
  <c r="D614" i="1"/>
  <c r="E614" i="1"/>
  <c r="F614" i="1"/>
  <c r="I614" i="1"/>
  <c r="A615" i="1"/>
  <c r="R615" i="1" s="1"/>
  <c r="B615" i="1"/>
  <c r="C615" i="1"/>
  <c r="D615" i="1"/>
  <c r="E615" i="1"/>
  <c r="F615" i="1"/>
  <c r="I615" i="1"/>
  <c r="A616" i="1"/>
  <c r="J616" i="1" s="1"/>
  <c r="B616" i="1"/>
  <c r="C616" i="1"/>
  <c r="D616" i="1"/>
  <c r="E616" i="1"/>
  <c r="F616" i="1"/>
  <c r="I616" i="1"/>
  <c r="A617" i="1"/>
  <c r="B617" i="1"/>
  <c r="C617" i="1"/>
  <c r="D617" i="1"/>
  <c r="E617" i="1"/>
  <c r="F617" i="1"/>
  <c r="I617" i="1"/>
  <c r="A618" i="1"/>
  <c r="R618" i="1" s="1"/>
  <c r="B618" i="1"/>
  <c r="C618" i="1"/>
  <c r="D618" i="1"/>
  <c r="E618" i="1"/>
  <c r="F618" i="1"/>
  <c r="I618" i="1"/>
  <c r="A619" i="1"/>
  <c r="R619" i="1" s="1"/>
  <c r="B619" i="1"/>
  <c r="C619" i="1"/>
  <c r="D619" i="1"/>
  <c r="E619" i="1"/>
  <c r="F619" i="1"/>
  <c r="I619" i="1"/>
  <c r="J619" i="1"/>
  <c r="A620" i="1"/>
  <c r="B620" i="1"/>
  <c r="C620" i="1"/>
  <c r="D620" i="1"/>
  <c r="E620" i="1"/>
  <c r="F620" i="1"/>
  <c r="I620" i="1"/>
  <c r="A621" i="1"/>
  <c r="B621" i="1"/>
  <c r="C621" i="1"/>
  <c r="D621" i="1"/>
  <c r="E621" i="1"/>
  <c r="F621" i="1"/>
  <c r="I621" i="1"/>
  <c r="A622" i="1"/>
  <c r="R622" i="1" s="1"/>
  <c r="B622" i="1"/>
  <c r="C622" i="1"/>
  <c r="D622" i="1"/>
  <c r="E622" i="1"/>
  <c r="F622" i="1"/>
  <c r="I622" i="1"/>
  <c r="A623" i="1"/>
  <c r="J623" i="1" s="1"/>
  <c r="B623" i="1"/>
  <c r="C623" i="1"/>
  <c r="D623" i="1"/>
  <c r="E623" i="1"/>
  <c r="F623" i="1"/>
  <c r="I623" i="1"/>
  <c r="A624" i="1"/>
  <c r="J624" i="1" s="1"/>
  <c r="B624" i="1"/>
  <c r="C624" i="1"/>
  <c r="D624" i="1"/>
  <c r="E624" i="1"/>
  <c r="F624" i="1"/>
  <c r="I624" i="1"/>
  <c r="A625" i="1"/>
  <c r="B625" i="1"/>
  <c r="C625" i="1"/>
  <c r="D625" i="1"/>
  <c r="E625" i="1"/>
  <c r="F625" i="1"/>
  <c r="I625" i="1"/>
  <c r="A626" i="1"/>
  <c r="B626" i="1"/>
  <c r="C626" i="1"/>
  <c r="D626" i="1"/>
  <c r="E626" i="1"/>
  <c r="F626" i="1"/>
  <c r="I626" i="1"/>
  <c r="A627" i="1"/>
  <c r="J627" i="1" s="1"/>
  <c r="B627" i="1"/>
  <c r="C627" i="1"/>
  <c r="D627" i="1"/>
  <c r="E627" i="1"/>
  <c r="F627" i="1"/>
  <c r="I627" i="1"/>
  <c r="A628" i="1"/>
  <c r="J628" i="1" s="1"/>
  <c r="B628" i="1"/>
  <c r="C628" i="1"/>
  <c r="D628" i="1"/>
  <c r="E628" i="1"/>
  <c r="F628" i="1"/>
  <c r="I628" i="1"/>
  <c r="A629" i="1"/>
  <c r="R629" i="1" s="1"/>
  <c r="B629" i="1"/>
  <c r="C629" i="1"/>
  <c r="D629" i="1"/>
  <c r="E629" i="1"/>
  <c r="F629" i="1"/>
  <c r="I629" i="1"/>
  <c r="A630" i="1"/>
  <c r="R630" i="1" s="1"/>
  <c r="B630" i="1"/>
  <c r="C630" i="1"/>
  <c r="D630" i="1"/>
  <c r="E630" i="1"/>
  <c r="F630" i="1"/>
  <c r="I630" i="1"/>
  <c r="A631" i="1"/>
  <c r="J631" i="1" s="1"/>
  <c r="B631" i="1"/>
  <c r="C631" i="1"/>
  <c r="D631" i="1"/>
  <c r="E631" i="1"/>
  <c r="F631" i="1"/>
  <c r="I631" i="1"/>
  <c r="A632" i="1"/>
  <c r="J632" i="1" s="1"/>
  <c r="B632" i="1"/>
  <c r="C632" i="1"/>
  <c r="D632" i="1"/>
  <c r="E632" i="1"/>
  <c r="F632" i="1"/>
  <c r="I632" i="1"/>
  <c r="A633" i="1"/>
  <c r="R633" i="1" s="1"/>
  <c r="B633" i="1"/>
  <c r="C633" i="1"/>
  <c r="D633" i="1"/>
  <c r="E633" i="1"/>
  <c r="F633" i="1"/>
  <c r="I633" i="1"/>
  <c r="A634" i="1"/>
  <c r="R634" i="1" s="1"/>
  <c r="B634" i="1"/>
  <c r="C634" i="1"/>
  <c r="D634" i="1"/>
  <c r="E634" i="1"/>
  <c r="F634" i="1"/>
  <c r="I634" i="1"/>
  <c r="A635" i="1"/>
  <c r="J635" i="1" s="1"/>
  <c r="B635" i="1"/>
  <c r="C635" i="1"/>
  <c r="D635" i="1"/>
  <c r="E635" i="1"/>
  <c r="F635" i="1"/>
  <c r="I635" i="1"/>
  <c r="A636" i="1"/>
  <c r="B636" i="1"/>
  <c r="C636" i="1"/>
  <c r="D636" i="1"/>
  <c r="E636" i="1"/>
  <c r="F636" i="1"/>
  <c r="I636" i="1"/>
  <c r="A637" i="1"/>
  <c r="R637" i="1" s="1"/>
  <c r="B637" i="1"/>
  <c r="C637" i="1"/>
  <c r="D637" i="1"/>
  <c r="E637" i="1"/>
  <c r="F637" i="1"/>
  <c r="I637" i="1"/>
  <c r="A638" i="1"/>
  <c r="R638" i="1" s="1"/>
  <c r="B638" i="1"/>
  <c r="C638" i="1"/>
  <c r="D638" i="1"/>
  <c r="E638" i="1"/>
  <c r="F638" i="1"/>
  <c r="I638" i="1"/>
  <c r="A639" i="1"/>
  <c r="J639" i="1" s="1"/>
  <c r="B639" i="1"/>
  <c r="C639" i="1"/>
  <c r="D639" i="1"/>
  <c r="E639" i="1"/>
  <c r="F639" i="1"/>
  <c r="I639" i="1"/>
  <c r="A640" i="1"/>
  <c r="R640" i="1" s="1"/>
  <c r="B640" i="1"/>
  <c r="C640" i="1"/>
  <c r="D640" i="1"/>
  <c r="E640" i="1"/>
  <c r="F640" i="1"/>
  <c r="I640" i="1"/>
  <c r="A641" i="1"/>
  <c r="R641" i="1" s="1"/>
  <c r="B641" i="1"/>
  <c r="C641" i="1"/>
  <c r="D641" i="1"/>
  <c r="E641" i="1"/>
  <c r="F641" i="1"/>
  <c r="I641" i="1"/>
  <c r="J641" i="1"/>
  <c r="A642" i="1"/>
  <c r="R642" i="1" s="1"/>
  <c r="B642" i="1"/>
  <c r="C642" i="1"/>
  <c r="D642" i="1"/>
  <c r="E642" i="1"/>
  <c r="F642" i="1"/>
  <c r="I642" i="1"/>
  <c r="A643" i="1"/>
  <c r="J643" i="1" s="1"/>
  <c r="B643" i="1"/>
  <c r="C643" i="1"/>
  <c r="D643" i="1"/>
  <c r="E643" i="1"/>
  <c r="F643" i="1"/>
  <c r="I643" i="1"/>
  <c r="A644" i="1"/>
  <c r="R644" i="1" s="1"/>
  <c r="B644" i="1"/>
  <c r="C644" i="1"/>
  <c r="D644" i="1"/>
  <c r="E644" i="1"/>
  <c r="F644" i="1"/>
  <c r="I644" i="1"/>
  <c r="J644" i="1"/>
  <c r="A645" i="1"/>
  <c r="R645" i="1" s="1"/>
  <c r="B645" i="1"/>
  <c r="C645" i="1"/>
  <c r="D645" i="1"/>
  <c r="E645" i="1"/>
  <c r="F645" i="1"/>
  <c r="I645" i="1"/>
  <c r="A646" i="1"/>
  <c r="R646" i="1" s="1"/>
  <c r="B646" i="1"/>
  <c r="C646" i="1"/>
  <c r="D646" i="1"/>
  <c r="E646" i="1"/>
  <c r="F646" i="1"/>
  <c r="I646" i="1"/>
  <c r="A647" i="1"/>
  <c r="B647" i="1"/>
  <c r="C647" i="1"/>
  <c r="D647" i="1"/>
  <c r="E647" i="1"/>
  <c r="F647" i="1"/>
  <c r="I647" i="1"/>
  <c r="A648" i="1"/>
  <c r="J648" i="1" s="1"/>
  <c r="B648" i="1"/>
  <c r="C648" i="1"/>
  <c r="D648" i="1"/>
  <c r="E648" i="1"/>
  <c r="F648" i="1"/>
  <c r="I648" i="1"/>
  <c r="A649" i="1"/>
  <c r="R649" i="1" s="1"/>
  <c r="B649" i="1"/>
  <c r="C649" i="1"/>
  <c r="D649" i="1"/>
  <c r="E649" i="1"/>
  <c r="F649" i="1"/>
  <c r="I649" i="1"/>
  <c r="A650" i="1"/>
  <c r="B650" i="1"/>
  <c r="C650" i="1"/>
  <c r="D650" i="1"/>
  <c r="E650" i="1"/>
  <c r="F650" i="1"/>
  <c r="I650" i="1"/>
  <c r="A651" i="1"/>
  <c r="J651" i="1" s="1"/>
  <c r="B651" i="1"/>
  <c r="C651" i="1"/>
  <c r="D651" i="1"/>
  <c r="E651" i="1"/>
  <c r="F651" i="1"/>
  <c r="I651" i="1"/>
  <c r="A652" i="1"/>
  <c r="J652" i="1" s="1"/>
  <c r="B652" i="1"/>
  <c r="C652" i="1"/>
  <c r="D652" i="1"/>
  <c r="E652" i="1"/>
  <c r="F652" i="1"/>
  <c r="I652" i="1"/>
  <c r="A653" i="1"/>
  <c r="R653" i="1" s="1"/>
  <c r="B653" i="1"/>
  <c r="C653" i="1"/>
  <c r="D653" i="1"/>
  <c r="E653" i="1"/>
  <c r="F653" i="1"/>
  <c r="I653" i="1"/>
  <c r="A654" i="1"/>
  <c r="R654" i="1" s="1"/>
  <c r="B654" i="1"/>
  <c r="C654" i="1"/>
  <c r="D654" i="1"/>
  <c r="E654" i="1"/>
  <c r="F654" i="1"/>
  <c r="I654" i="1"/>
  <c r="J654" i="1"/>
  <c r="A655" i="1"/>
  <c r="R655" i="1" s="1"/>
  <c r="B655" i="1"/>
  <c r="C655" i="1"/>
  <c r="D655" i="1"/>
  <c r="E655" i="1"/>
  <c r="F655" i="1"/>
  <c r="I655" i="1"/>
  <c r="A656" i="1"/>
  <c r="J656" i="1" s="1"/>
  <c r="B656" i="1"/>
  <c r="C656" i="1"/>
  <c r="D656" i="1"/>
  <c r="E656" i="1"/>
  <c r="F656" i="1"/>
  <c r="I656" i="1"/>
  <c r="A657" i="1"/>
  <c r="R657" i="1" s="1"/>
  <c r="B657" i="1"/>
  <c r="C657" i="1"/>
  <c r="D657" i="1"/>
  <c r="E657" i="1"/>
  <c r="F657" i="1"/>
  <c r="I657" i="1"/>
  <c r="A658" i="1"/>
  <c r="B658" i="1"/>
  <c r="C658" i="1"/>
  <c r="D658" i="1"/>
  <c r="E658" i="1"/>
  <c r="F658" i="1"/>
  <c r="I658" i="1"/>
  <c r="A659" i="1"/>
  <c r="J659" i="1" s="1"/>
  <c r="B659" i="1"/>
  <c r="C659" i="1"/>
  <c r="D659" i="1"/>
  <c r="E659" i="1"/>
  <c r="F659" i="1"/>
  <c r="I659" i="1"/>
  <c r="A660" i="1"/>
  <c r="J660" i="1" s="1"/>
  <c r="B660" i="1"/>
  <c r="C660" i="1"/>
  <c r="D660" i="1"/>
  <c r="E660" i="1"/>
  <c r="F660" i="1"/>
  <c r="I660" i="1"/>
  <c r="A661" i="1"/>
  <c r="B661" i="1"/>
  <c r="C661" i="1"/>
  <c r="D661" i="1"/>
  <c r="E661" i="1"/>
  <c r="F661" i="1"/>
  <c r="I661" i="1"/>
  <c r="A662" i="1"/>
  <c r="R662" i="1" s="1"/>
  <c r="B662" i="1"/>
  <c r="C662" i="1"/>
  <c r="D662" i="1"/>
  <c r="E662" i="1"/>
  <c r="F662" i="1"/>
  <c r="I662" i="1"/>
  <c r="A663" i="1"/>
  <c r="J663" i="1" s="1"/>
  <c r="B663" i="1"/>
  <c r="C663" i="1"/>
  <c r="D663" i="1"/>
  <c r="E663" i="1"/>
  <c r="F663" i="1"/>
  <c r="I663" i="1"/>
  <c r="A664" i="1"/>
  <c r="B664" i="1"/>
  <c r="C664" i="1"/>
  <c r="D664" i="1"/>
  <c r="E664" i="1"/>
  <c r="F664" i="1"/>
  <c r="I664" i="1"/>
  <c r="A665" i="1"/>
  <c r="R665" i="1" s="1"/>
  <c r="B665" i="1"/>
  <c r="C665" i="1"/>
  <c r="D665" i="1"/>
  <c r="E665" i="1"/>
  <c r="F665" i="1"/>
  <c r="I665" i="1"/>
  <c r="A666" i="1"/>
  <c r="R666" i="1" s="1"/>
  <c r="B666" i="1"/>
  <c r="C666" i="1"/>
  <c r="D666" i="1"/>
  <c r="E666" i="1"/>
  <c r="F666" i="1"/>
  <c r="I666" i="1"/>
  <c r="A667" i="1"/>
  <c r="B667" i="1"/>
  <c r="C667" i="1"/>
  <c r="D667" i="1"/>
  <c r="E667" i="1"/>
  <c r="F667" i="1"/>
  <c r="I667" i="1"/>
  <c r="A668" i="1"/>
  <c r="R668" i="1" s="1"/>
  <c r="B668" i="1"/>
  <c r="C668" i="1"/>
  <c r="D668" i="1"/>
  <c r="E668" i="1"/>
  <c r="F668" i="1"/>
  <c r="I668" i="1"/>
  <c r="A669" i="1"/>
  <c r="R669" i="1" s="1"/>
  <c r="B669" i="1"/>
  <c r="C669" i="1"/>
  <c r="D669" i="1"/>
  <c r="E669" i="1"/>
  <c r="F669" i="1"/>
  <c r="I669" i="1"/>
  <c r="A670" i="1"/>
  <c r="R670" i="1" s="1"/>
  <c r="B670" i="1"/>
  <c r="C670" i="1"/>
  <c r="D670" i="1"/>
  <c r="E670" i="1"/>
  <c r="F670" i="1"/>
  <c r="I670" i="1"/>
  <c r="A671" i="1"/>
  <c r="R671" i="1" s="1"/>
  <c r="B671" i="1"/>
  <c r="C671" i="1"/>
  <c r="D671" i="1"/>
  <c r="E671" i="1"/>
  <c r="F671" i="1"/>
  <c r="I671" i="1"/>
  <c r="A672" i="1"/>
  <c r="J672" i="1" s="1"/>
  <c r="B672" i="1"/>
  <c r="C672" i="1"/>
  <c r="D672" i="1"/>
  <c r="E672" i="1"/>
  <c r="F672" i="1"/>
  <c r="I672" i="1"/>
  <c r="A673" i="1"/>
  <c r="R673" i="1" s="1"/>
  <c r="B673" i="1"/>
  <c r="C673" i="1"/>
  <c r="D673" i="1"/>
  <c r="E673" i="1"/>
  <c r="F673" i="1"/>
  <c r="I673" i="1"/>
  <c r="A674" i="1"/>
  <c r="R674" i="1" s="1"/>
  <c r="B674" i="1"/>
  <c r="C674" i="1"/>
  <c r="D674" i="1"/>
  <c r="E674" i="1"/>
  <c r="F674" i="1"/>
  <c r="I674" i="1"/>
  <c r="A675" i="1"/>
  <c r="J675" i="1" s="1"/>
  <c r="B675" i="1"/>
  <c r="C675" i="1"/>
  <c r="D675" i="1"/>
  <c r="E675" i="1"/>
  <c r="F675" i="1"/>
  <c r="I675" i="1"/>
  <c r="A676" i="1"/>
  <c r="J676" i="1" s="1"/>
  <c r="B676" i="1"/>
  <c r="C676" i="1"/>
  <c r="D676" i="1"/>
  <c r="E676" i="1"/>
  <c r="F676" i="1"/>
  <c r="I676" i="1"/>
  <c r="A677" i="1"/>
  <c r="R677" i="1" s="1"/>
  <c r="B677" i="1"/>
  <c r="C677" i="1"/>
  <c r="D677" i="1"/>
  <c r="E677" i="1"/>
  <c r="F677" i="1"/>
  <c r="I677" i="1"/>
  <c r="A678" i="1"/>
  <c r="B678" i="1"/>
  <c r="C678" i="1"/>
  <c r="D678" i="1"/>
  <c r="E678" i="1"/>
  <c r="F678" i="1"/>
  <c r="I678" i="1"/>
  <c r="A679" i="1"/>
  <c r="R679" i="1" s="1"/>
  <c r="B679" i="1"/>
  <c r="C679" i="1"/>
  <c r="D679" i="1"/>
  <c r="E679" i="1"/>
  <c r="F679" i="1"/>
  <c r="I679" i="1"/>
  <c r="A680" i="1"/>
  <c r="J680" i="1" s="1"/>
  <c r="B680" i="1"/>
  <c r="C680" i="1"/>
  <c r="D680" i="1"/>
  <c r="E680" i="1"/>
  <c r="F680" i="1"/>
  <c r="I680" i="1"/>
  <c r="A681" i="1"/>
  <c r="B681" i="1"/>
  <c r="C681" i="1"/>
  <c r="D681" i="1"/>
  <c r="E681" i="1"/>
  <c r="F681" i="1"/>
  <c r="I681" i="1"/>
  <c r="A682" i="1"/>
  <c r="R682" i="1" s="1"/>
  <c r="B682" i="1"/>
  <c r="C682" i="1"/>
  <c r="D682" i="1"/>
  <c r="E682" i="1"/>
  <c r="F682" i="1"/>
  <c r="I682" i="1"/>
  <c r="A683" i="1"/>
  <c r="J683" i="1" s="1"/>
  <c r="B683" i="1"/>
  <c r="C683" i="1"/>
  <c r="D683" i="1"/>
  <c r="E683" i="1"/>
  <c r="F683" i="1"/>
  <c r="I683" i="1"/>
  <c r="A684" i="1"/>
  <c r="B684" i="1"/>
  <c r="C684" i="1"/>
  <c r="D684" i="1"/>
  <c r="E684" i="1"/>
  <c r="F684" i="1"/>
  <c r="I684" i="1"/>
  <c r="A685" i="1"/>
  <c r="R685" i="1" s="1"/>
  <c r="B685" i="1"/>
  <c r="C685" i="1"/>
  <c r="D685" i="1"/>
  <c r="E685" i="1"/>
  <c r="F685" i="1"/>
  <c r="I685" i="1"/>
  <c r="A686" i="1"/>
  <c r="R686" i="1" s="1"/>
  <c r="B686" i="1"/>
  <c r="C686" i="1"/>
  <c r="D686" i="1"/>
  <c r="E686" i="1"/>
  <c r="F686" i="1"/>
  <c r="I686" i="1"/>
  <c r="A687" i="1"/>
  <c r="J687" i="1" s="1"/>
  <c r="B687" i="1"/>
  <c r="C687" i="1"/>
  <c r="D687" i="1"/>
  <c r="E687" i="1"/>
  <c r="F687" i="1"/>
  <c r="I687" i="1"/>
  <c r="A688" i="1"/>
  <c r="J688" i="1" s="1"/>
  <c r="B688" i="1"/>
  <c r="C688" i="1"/>
  <c r="D688" i="1"/>
  <c r="E688" i="1"/>
  <c r="F688" i="1"/>
  <c r="I688" i="1"/>
  <c r="A689" i="1"/>
  <c r="R689" i="1" s="1"/>
  <c r="B689" i="1"/>
  <c r="C689" i="1"/>
  <c r="D689" i="1"/>
  <c r="E689" i="1"/>
  <c r="F689" i="1"/>
  <c r="I689" i="1"/>
  <c r="A690" i="1"/>
  <c r="R690" i="1" s="1"/>
  <c r="B690" i="1"/>
  <c r="C690" i="1"/>
  <c r="D690" i="1"/>
  <c r="E690" i="1"/>
  <c r="F690" i="1"/>
  <c r="I690" i="1"/>
  <c r="A691" i="1"/>
  <c r="R691" i="1" s="1"/>
  <c r="B691" i="1"/>
  <c r="C691" i="1"/>
  <c r="D691" i="1"/>
  <c r="E691" i="1"/>
  <c r="F691" i="1"/>
  <c r="I691" i="1"/>
  <c r="J691" i="1"/>
  <c r="A692" i="1"/>
  <c r="R692" i="1" s="1"/>
  <c r="B692" i="1"/>
  <c r="C692" i="1"/>
  <c r="D692" i="1"/>
  <c r="E692" i="1"/>
  <c r="F692" i="1"/>
  <c r="I692" i="1"/>
  <c r="A693" i="1"/>
  <c r="R693" i="1" s="1"/>
  <c r="B693" i="1"/>
  <c r="C693" i="1"/>
  <c r="D693" i="1"/>
  <c r="E693" i="1"/>
  <c r="F693" i="1"/>
  <c r="I693" i="1"/>
  <c r="A694" i="1"/>
  <c r="R694" i="1" s="1"/>
  <c r="B694" i="1"/>
  <c r="C694" i="1"/>
  <c r="D694" i="1"/>
  <c r="E694" i="1"/>
  <c r="F694" i="1"/>
  <c r="I694" i="1"/>
  <c r="A695" i="1"/>
  <c r="B695" i="1"/>
  <c r="C695" i="1"/>
  <c r="D695" i="1"/>
  <c r="E695" i="1"/>
  <c r="F695" i="1"/>
  <c r="I695" i="1"/>
  <c r="A696" i="1"/>
  <c r="B696" i="1"/>
  <c r="C696" i="1"/>
  <c r="D696" i="1"/>
  <c r="E696" i="1"/>
  <c r="F696" i="1"/>
  <c r="I696" i="1"/>
  <c r="A697" i="1"/>
  <c r="R697" i="1" s="1"/>
  <c r="B697" i="1"/>
  <c r="C697" i="1"/>
  <c r="D697" i="1"/>
  <c r="E697" i="1"/>
  <c r="F697" i="1"/>
  <c r="I697" i="1"/>
  <c r="A698" i="1"/>
  <c r="B698" i="1"/>
  <c r="C698" i="1"/>
  <c r="D698" i="1"/>
  <c r="E698" i="1"/>
  <c r="F698" i="1"/>
  <c r="I698" i="1"/>
  <c r="A699" i="1"/>
  <c r="J699" i="1" s="1"/>
  <c r="B699" i="1"/>
  <c r="C699" i="1"/>
  <c r="D699" i="1"/>
  <c r="E699" i="1"/>
  <c r="F699" i="1"/>
  <c r="I699" i="1"/>
  <c r="A700" i="1"/>
  <c r="J700" i="1" s="1"/>
  <c r="B700" i="1"/>
  <c r="C700" i="1"/>
  <c r="D700" i="1"/>
  <c r="E700" i="1"/>
  <c r="F700" i="1"/>
  <c r="I700" i="1"/>
  <c r="A701" i="1"/>
  <c r="R701" i="1" s="1"/>
  <c r="B701" i="1"/>
  <c r="C701" i="1"/>
  <c r="D701" i="1"/>
  <c r="E701" i="1"/>
  <c r="F701" i="1"/>
  <c r="I701" i="1"/>
  <c r="A702" i="1"/>
  <c r="R702" i="1" s="1"/>
  <c r="B702" i="1"/>
  <c r="C702" i="1"/>
  <c r="D702" i="1"/>
  <c r="E702" i="1"/>
  <c r="F702" i="1"/>
  <c r="I702" i="1"/>
  <c r="A703" i="1"/>
  <c r="R703" i="1" s="1"/>
  <c r="B703" i="1"/>
  <c r="C703" i="1"/>
  <c r="D703" i="1"/>
  <c r="E703" i="1"/>
  <c r="F703" i="1"/>
  <c r="I703" i="1"/>
  <c r="A704" i="1"/>
  <c r="J704" i="1" s="1"/>
  <c r="B704" i="1"/>
  <c r="C704" i="1"/>
  <c r="D704" i="1"/>
  <c r="E704" i="1"/>
  <c r="F704" i="1"/>
  <c r="I704" i="1"/>
  <c r="A705" i="1"/>
  <c r="R705" i="1" s="1"/>
  <c r="B705" i="1"/>
  <c r="C705" i="1"/>
  <c r="D705" i="1"/>
  <c r="E705" i="1"/>
  <c r="F705" i="1"/>
  <c r="I705" i="1"/>
  <c r="A706" i="1"/>
  <c r="B706" i="1"/>
  <c r="C706" i="1"/>
  <c r="D706" i="1"/>
  <c r="E706" i="1"/>
  <c r="F706" i="1"/>
  <c r="I706" i="1"/>
  <c r="A707" i="1"/>
  <c r="J707" i="1" s="1"/>
  <c r="B707" i="1"/>
  <c r="C707" i="1"/>
  <c r="D707" i="1"/>
  <c r="E707" i="1"/>
  <c r="F707" i="1"/>
  <c r="I707" i="1"/>
  <c r="A708" i="1"/>
  <c r="J708" i="1" s="1"/>
  <c r="B708" i="1"/>
  <c r="C708" i="1"/>
  <c r="D708" i="1"/>
  <c r="E708" i="1"/>
  <c r="F708" i="1"/>
  <c r="I708" i="1"/>
  <c r="A709" i="1"/>
  <c r="B709" i="1"/>
  <c r="C709" i="1"/>
  <c r="D709" i="1"/>
  <c r="E709" i="1"/>
  <c r="F709" i="1"/>
  <c r="I709" i="1"/>
  <c r="A710" i="1"/>
  <c r="R710" i="1" s="1"/>
  <c r="B710" i="1"/>
  <c r="C710" i="1"/>
  <c r="D710" i="1"/>
  <c r="E710" i="1"/>
  <c r="F710" i="1"/>
  <c r="I710" i="1"/>
  <c r="A711" i="1"/>
  <c r="J711" i="1" s="1"/>
  <c r="B711" i="1"/>
  <c r="C711" i="1"/>
  <c r="D711" i="1"/>
  <c r="E711" i="1"/>
  <c r="F711" i="1"/>
  <c r="I711" i="1"/>
  <c r="A712" i="1"/>
  <c r="B712" i="1"/>
  <c r="C712" i="1"/>
  <c r="D712" i="1"/>
  <c r="E712" i="1"/>
  <c r="F712" i="1"/>
  <c r="I712" i="1"/>
  <c r="A713" i="1"/>
  <c r="R713" i="1" s="1"/>
  <c r="B713" i="1"/>
  <c r="C713" i="1"/>
  <c r="D713" i="1"/>
  <c r="E713" i="1"/>
  <c r="F713" i="1"/>
  <c r="I713" i="1"/>
  <c r="A714" i="1"/>
  <c r="R714" i="1" s="1"/>
  <c r="B714" i="1"/>
  <c r="C714" i="1"/>
  <c r="D714" i="1"/>
  <c r="E714" i="1"/>
  <c r="F714" i="1"/>
  <c r="I714" i="1"/>
  <c r="A715" i="1"/>
  <c r="B715" i="1"/>
  <c r="C715" i="1"/>
  <c r="D715" i="1"/>
  <c r="E715" i="1"/>
  <c r="F715" i="1"/>
  <c r="I715" i="1"/>
  <c r="A716" i="1"/>
  <c r="R716" i="1" s="1"/>
  <c r="B716" i="1"/>
  <c r="C716" i="1"/>
  <c r="D716" i="1"/>
  <c r="E716" i="1"/>
  <c r="F716" i="1"/>
  <c r="I716" i="1"/>
  <c r="A717" i="1"/>
  <c r="R717" i="1" s="1"/>
  <c r="B717" i="1"/>
  <c r="C717" i="1"/>
  <c r="D717" i="1"/>
  <c r="E717" i="1"/>
  <c r="F717" i="1"/>
  <c r="I717" i="1"/>
  <c r="A718" i="1"/>
  <c r="R718" i="1" s="1"/>
  <c r="B718" i="1"/>
  <c r="C718" i="1"/>
  <c r="D718" i="1"/>
  <c r="E718" i="1"/>
  <c r="F718" i="1"/>
  <c r="I718" i="1"/>
  <c r="A719" i="1"/>
  <c r="J719" i="1" s="1"/>
  <c r="B719" i="1"/>
  <c r="C719" i="1"/>
  <c r="D719" i="1"/>
  <c r="E719" i="1"/>
  <c r="F719" i="1"/>
  <c r="I719" i="1"/>
  <c r="A720" i="1"/>
  <c r="J720" i="1" s="1"/>
  <c r="B720" i="1"/>
  <c r="C720" i="1"/>
  <c r="D720" i="1"/>
  <c r="E720" i="1"/>
  <c r="F720" i="1"/>
  <c r="I720" i="1"/>
  <c r="A721" i="1"/>
  <c r="R721" i="1" s="1"/>
  <c r="B721" i="1"/>
  <c r="C721" i="1"/>
  <c r="D721" i="1"/>
  <c r="E721" i="1"/>
  <c r="F721" i="1"/>
  <c r="I721" i="1"/>
  <c r="A722" i="1"/>
  <c r="J722" i="1" s="1"/>
  <c r="B722" i="1"/>
  <c r="C722" i="1"/>
  <c r="D722" i="1"/>
  <c r="E722" i="1"/>
  <c r="F722" i="1"/>
  <c r="I722" i="1"/>
  <c r="A723" i="1"/>
  <c r="R723" i="1" s="1"/>
  <c r="B723" i="1"/>
  <c r="C723" i="1"/>
  <c r="D723" i="1"/>
  <c r="E723" i="1"/>
  <c r="F723" i="1"/>
  <c r="I723" i="1"/>
  <c r="A724" i="1"/>
  <c r="R724" i="1" s="1"/>
  <c r="B724" i="1"/>
  <c r="C724" i="1"/>
  <c r="D724" i="1"/>
  <c r="E724" i="1"/>
  <c r="F724" i="1"/>
  <c r="I724" i="1"/>
  <c r="A725" i="1"/>
  <c r="R725" i="1" s="1"/>
  <c r="B725" i="1"/>
  <c r="C725" i="1"/>
  <c r="D725" i="1"/>
  <c r="E725" i="1"/>
  <c r="F725" i="1"/>
  <c r="I725" i="1"/>
  <c r="A726" i="1"/>
  <c r="J726" i="1" s="1"/>
  <c r="B726" i="1"/>
  <c r="C726" i="1"/>
  <c r="D726" i="1"/>
  <c r="E726" i="1"/>
  <c r="F726" i="1"/>
  <c r="I726" i="1"/>
  <c r="A727" i="1"/>
  <c r="B727" i="1"/>
  <c r="C727" i="1"/>
  <c r="D727" i="1"/>
  <c r="E727" i="1"/>
  <c r="F727" i="1"/>
  <c r="I727" i="1"/>
  <c r="A728" i="1"/>
  <c r="J728" i="1" s="1"/>
  <c r="B728" i="1"/>
  <c r="C728" i="1"/>
  <c r="D728" i="1"/>
  <c r="E728" i="1"/>
  <c r="F728" i="1"/>
  <c r="I728" i="1"/>
  <c r="A729" i="1"/>
  <c r="R729" i="1" s="1"/>
  <c r="B729" i="1"/>
  <c r="C729" i="1"/>
  <c r="D729" i="1"/>
  <c r="E729" i="1"/>
  <c r="F729" i="1"/>
  <c r="I729" i="1"/>
  <c r="A730" i="1"/>
  <c r="B730" i="1"/>
  <c r="C730" i="1"/>
  <c r="D730" i="1"/>
  <c r="E730" i="1"/>
  <c r="F730" i="1"/>
  <c r="I730" i="1"/>
  <c r="A731" i="1"/>
  <c r="J731" i="1" s="1"/>
  <c r="B731" i="1"/>
  <c r="C731" i="1"/>
  <c r="D731" i="1"/>
  <c r="E731" i="1"/>
  <c r="F731" i="1"/>
  <c r="I731" i="1"/>
  <c r="A732" i="1"/>
  <c r="J732" i="1" s="1"/>
  <c r="B732" i="1"/>
  <c r="C732" i="1"/>
  <c r="D732" i="1"/>
  <c r="E732" i="1"/>
  <c r="F732" i="1"/>
  <c r="I732" i="1"/>
  <c r="A733" i="1"/>
  <c r="B733" i="1"/>
  <c r="C733" i="1"/>
  <c r="D733" i="1"/>
  <c r="E733" i="1"/>
  <c r="F733" i="1"/>
  <c r="I733" i="1"/>
  <c r="A734" i="1"/>
  <c r="R734" i="1" s="1"/>
  <c r="B734" i="1"/>
  <c r="C734" i="1"/>
  <c r="D734" i="1"/>
  <c r="E734" i="1"/>
  <c r="F734" i="1"/>
  <c r="I734" i="1"/>
  <c r="A735" i="1"/>
  <c r="R735" i="1" s="1"/>
  <c r="B735" i="1"/>
  <c r="C735" i="1"/>
  <c r="D735" i="1"/>
  <c r="E735" i="1"/>
  <c r="F735" i="1"/>
  <c r="I735" i="1"/>
  <c r="A736" i="1"/>
  <c r="J736" i="1" s="1"/>
  <c r="B736" i="1"/>
  <c r="C736" i="1"/>
  <c r="D736" i="1"/>
  <c r="E736" i="1"/>
  <c r="F736" i="1"/>
  <c r="I736" i="1"/>
  <c r="A737" i="1"/>
  <c r="R737" i="1" s="1"/>
  <c r="B737" i="1"/>
  <c r="C737" i="1"/>
  <c r="D737" i="1"/>
  <c r="E737" i="1"/>
  <c r="F737" i="1"/>
  <c r="I737" i="1"/>
  <c r="A738" i="1"/>
  <c r="B738" i="1"/>
  <c r="C738" i="1"/>
  <c r="D738" i="1"/>
  <c r="E738" i="1"/>
  <c r="F738" i="1"/>
  <c r="I738" i="1"/>
  <c r="A739" i="1"/>
  <c r="J739" i="1" s="1"/>
  <c r="B739" i="1"/>
  <c r="C739" i="1"/>
  <c r="D739" i="1"/>
  <c r="E739" i="1"/>
  <c r="F739" i="1"/>
  <c r="I739" i="1"/>
  <c r="A740" i="1"/>
  <c r="J740" i="1" s="1"/>
  <c r="B740" i="1"/>
  <c r="C740" i="1"/>
  <c r="D740" i="1"/>
  <c r="E740" i="1"/>
  <c r="F740" i="1"/>
  <c r="I740" i="1"/>
  <c r="A741" i="1"/>
  <c r="B741" i="1"/>
  <c r="C741" i="1"/>
  <c r="D741" i="1"/>
  <c r="E741" i="1"/>
  <c r="F741" i="1"/>
  <c r="I741" i="1"/>
  <c r="A742" i="1"/>
  <c r="J742" i="1" s="1"/>
  <c r="B742" i="1"/>
  <c r="C742" i="1"/>
  <c r="D742" i="1"/>
  <c r="E742" i="1"/>
  <c r="F742" i="1"/>
  <c r="I742" i="1"/>
  <c r="A743" i="1"/>
  <c r="J743" i="1" s="1"/>
  <c r="B743" i="1"/>
  <c r="C743" i="1"/>
  <c r="D743" i="1"/>
  <c r="E743" i="1"/>
  <c r="F743" i="1"/>
  <c r="I743" i="1"/>
  <c r="A744" i="1"/>
  <c r="B744" i="1"/>
  <c r="C744" i="1"/>
  <c r="D744" i="1"/>
  <c r="E744" i="1"/>
  <c r="F744" i="1"/>
  <c r="I744" i="1"/>
  <c r="A745" i="1"/>
  <c r="R745" i="1" s="1"/>
  <c r="B745" i="1"/>
  <c r="C745" i="1"/>
  <c r="D745" i="1"/>
  <c r="E745" i="1"/>
  <c r="F745" i="1"/>
  <c r="I745" i="1"/>
  <c r="A746" i="1"/>
  <c r="R746" i="1" s="1"/>
  <c r="B746" i="1"/>
  <c r="C746" i="1"/>
  <c r="D746" i="1"/>
  <c r="E746" i="1"/>
  <c r="F746" i="1"/>
  <c r="I746" i="1"/>
  <c r="A747" i="1"/>
  <c r="J747" i="1" s="1"/>
  <c r="B747" i="1"/>
  <c r="C747" i="1"/>
  <c r="D747" i="1"/>
  <c r="E747" i="1"/>
  <c r="F747" i="1"/>
  <c r="I747" i="1"/>
  <c r="A748" i="1"/>
  <c r="J748" i="1" s="1"/>
  <c r="B748" i="1"/>
  <c r="C748" i="1"/>
  <c r="D748" i="1"/>
  <c r="E748" i="1"/>
  <c r="F748" i="1"/>
  <c r="I748" i="1"/>
  <c r="A749" i="1"/>
  <c r="B749" i="1"/>
  <c r="C749" i="1"/>
  <c r="D749" i="1"/>
  <c r="E749" i="1"/>
  <c r="F749" i="1"/>
  <c r="I749" i="1"/>
  <c r="A750" i="1"/>
  <c r="J750" i="1" s="1"/>
  <c r="B750" i="1"/>
  <c r="C750" i="1"/>
  <c r="D750" i="1"/>
  <c r="E750" i="1"/>
  <c r="F750" i="1"/>
  <c r="I750" i="1"/>
  <c r="A751" i="1"/>
  <c r="J751" i="1" s="1"/>
  <c r="B751" i="1"/>
  <c r="C751" i="1"/>
  <c r="D751" i="1"/>
  <c r="E751" i="1"/>
  <c r="F751" i="1"/>
  <c r="I751" i="1"/>
  <c r="A752" i="1"/>
  <c r="B752" i="1"/>
  <c r="C752" i="1"/>
  <c r="D752" i="1"/>
  <c r="E752" i="1"/>
  <c r="F752" i="1"/>
  <c r="I752" i="1"/>
  <c r="A753" i="1"/>
  <c r="R753" i="1" s="1"/>
  <c r="B753" i="1"/>
  <c r="C753" i="1"/>
  <c r="D753" i="1"/>
  <c r="E753" i="1"/>
  <c r="F753" i="1"/>
  <c r="I753" i="1"/>
  <c r="A754" i="1"/>
  <c r="J754" i="1" s="1"/>
  <c r="B754" i="1"/>
  <c r="C754" i="1"/>
  <c r="D754" i="1"/>
  <c r="E754" i="1"/>
  <c r="F754" i="1"/>
  <c r="I754" i="1"/>
  <c r="A755" i="1"/>
  <c r="B755" i="1"/>
  <c r="C755" i="1"/>
  <c r="D755" i="1"/>
  <c r="E755" i="1"/>
  <c r="F755" i="1"/>
  <c r="I755" i="1"/>
  <c r="A756" i="1"/>
  <c r="J756" i="1" s="1"/>
  <c r="B756" i="1"/>
  <c r="C756" i="1"/>
  <c r="D756" i="1"/>
  <c r="E756" i="1"/>
  <c r="F756" i="1"/>
  <c r="I756" i="1"/>
  <c r="A757" i="1"/>
  <c r="R757" i="1" s="1"/>
  <c r="B757" i="1"/>
  <c r="C757" i="1"/>
  <c r="D757" i="1"/>
  <c r="E757" i="1"/>
  <c r="F757" i="1"/>
  <c r="I757" i="1"/>
  <c r="A758" i="1"/>
  <c r="J758" i="1" s="1"/>
  <c r="B758" i="1"/>
  <c r="C758" i="1"/>
  <c r="D758" i="1"/>
  <c r="E758" i="1"/>
  <c r="F758" i="1"/>
  <c r="I758" i="1"/>
  <c r="A759" i="1"/>
  <c r="R759" i="1" s="1"/>
  <c r="B759" i="1"/>
  <c r="C759" i="1"/>
  <c r="D759" i="1"/>
  <c r="E759" i="1"/>
  <c r="F759" i="1"/>
  <c r="I759" i="1"/>
  <c r="A760" i="1"/>
  <c r="R760" i="1" s="1"/>
  <c r="B760" i="1"/>
  <c r="C760" i="1"/>
  <c r="D760" i="1"/>
  <c r="E760" i="1"/>
  <c r="F760" i="1"/>
  <c r="I760" i="1"/>
  <c r="J760" i="1"/>
  <c r="A761" i="1"/>
  <c r="R761" i="1" s="1"/>
  <c r="B761" i="1"/>
  <c r="C761" i="1"/>
  <c r="D761" i="1"/>
  <c r="E761" i="1"/>
  <c r="F761" i="1"/>
  <c r="I761" i="1"/>
  <c r="A762" i="1"/>
  <c r="J762" i="1" s="1"/>
  <c r="B762" i="1"/>
  <c r="C762" i="1"/>
  <c r="D762" i="1"/>
  <c r="E762" i="1"/>
  <c r="F762" i="1"/>
  <c r="I762" i="1"/>
  <c r="A763" i="1"/>
  <c r="R763" i="1" s="1"/>
  <c r="B763" i="1"/>
  <c r="C763" i="1"/>
  <c r="D763" i="1"/>
  <c r="E763" i="1"/>
  <c r="F763" i="1"/>
  <c r="I763" i="1"/>
  <c r="A764" i="1"/>
  <c r="B764" i="1"/>
  <c r="C764" i="1"/>
  <c r="D764" i="1"/>
  <c r="E764" i="1"/>
  <c r="F764" i="1"/>
  <c r="I764" i="1"/>
  <c r="A765" i="1"/>
  <c r="R765" i="1" s="1"/>
  <c r="B765" i="1"/>
  <c r="C765" i="1"/>
  <c r="D765" i="1"/>
  <c r="E765" i="1"/>
  <c r="F765" i="1"/>
  <c r="I765" i="1"/>
  <c r="A766" i="1"/>
  <c r="J766" i="1" s="1"/>
  <c r="B766" i="1"/>
  <c r="C766" i="1"/>
  <c r="D766" i="1"/>
  <c r="E766" i="1"/>
  <c r="F766" i="1"/>
  <c r="I766" i="1"/>
  <c r="A767" i="1"/>
  <c r="B767" i="1"/>
  <c r="C767" i="1"/>
  <c r="D767" i="1"/>
  <c r="E767" i="1"/>
  <c r="F767" i="1"/>
  <c r="I767" i="1"/>
  <c r="A768" i="1"/>
  <c r="R768" i="1" s="1"/>
  <c r="B768" i="1"/>
  <c r="C768" i="1"/>
  <c r="D768" i="1"/>
  <c r="E768" i="1"/>
  <c r="F768" i="1"/>
  <c r="I768" i="1"/>
  <c r="J768" i="1"/>
  <c r="A769" i="1"/>
  <c r="R769" i="1" s="1"/>
  <c r="B769" i="1"/>
  <c r="C769" i="1"/>
  <c r="D769" i="1"/>
  <c r="E769" i="1"/>
  <c r="F769" i="1"/>
  <c r="I769" i="1"/>
  <c r="A770" i="1"/>
  <c r="J770" i="1" s="1"/>
  <c r="B770" i="1"/>
  <c r="C770" i="1"/>
  <c r="D770" i="1"/>
  <c r="E770" i="1"/>
  <c r="F770" i="1"/>
  <c r="I770" i="1"/>
  <c r="A771" i="1"/>
  <c r="J771" i="1" s="1"/>
  <c r="B771" i="1"/>
  <c r="C771" i="1"/>
  <c r="D771" i="1"/>
  <c r="E771" i="1"/>
  <c r="F771" i="1"/>
  <c r="I771" i="1"/>
  <c r="A772" i="1"/>
  <c r="B772" i="1"/>
  <c r="C772" i="1"/>
  <c r="D772" i="1"/>
  <c r="E772" i="1"/>
  <c r="F772" i="1"/>
  <c r="I772" i="1"/>
  <c r="A773" i="1"/>
  <c r="R773" i="1" s="1"/>
  <c r="B773" i="1"/>
  <c r="C773" i="1"/>
  <c r="D773" i="1"/>
  <c r="E773" i="1"/>
  <c r="F773" i="1"/>
  <c r="I773" i="1"/>
  <c r="A774" i="1"/>
  <c r="J774" i="1" s="1"/>
  <c r="B774" i="1"/>
  <c r="C774" i="1"/>
  <c r="D774" i="1"/>
  <c r="E774" i="1"/>
  <c r="F774" i="1"/>
  <c r="I774" i="1"/>
  <c r="A775" i="1"/>
  <c r="B775" i="1"/>
  <c r="C775" i="1"/>
  <c r="D775" i="1"/>
  <c r="E775" i="1"/>
  <c r="F775" i="1"/>
  <c r="I775" i="1"/>
  <c r="A776" i="1"/>
  <c r="R776" i="1" s="1"/>
  <c r="B776" i="1"/>
  <c r="C776" i="1"/>
  <c r="D776" i="1"/>
  <c r="E776" i="1"/>
  <c r="F776" i="1"/>
  <c r="I776" i="1"/>
  <c r="A777" i="1"/>
  <c r="R777" i="1" s="1"/>
  <c r="B777" i="1"/>
  <c r="C777" i="1"/>
  <c r="D777" i="1"/>
  <c r="E777" i="1"/>
  <c r="F777" i="1"/>
  <c r="I777" i="1"/>
  <c r="A778" i="1"/>
  <c r="J778" i="1" s="1"/>
  <c r="B778" i="1"/>
  <c r="C778" i="1"/>
  <c r="D778" i="1"/>
  <c r="E778" i="1"/>
  <c r="F778" i="1"/>
  <c r="I778" i="1"/>
  <c r="A779" i="1"/>
  <c r="R779" i="1" s="1"/>
  <c r="B779" i="1"/>
  <c r="C779" i="1"/>
  <c r="D779" i="1"/>
  <c r="E779" i="1"/>
  <c r="F779" i="1"/>
  <c r="I779" i="1"/>
  <c r="A780" i="1"/>
  <c r="R780" i="1" s="1"/>
  <c r="B780" i="1"/>
  <c r="C780" i="1"/>
  <c r="D780" i="1"/>
  <c r="E780" i="1"/>
  <c r="F780" i="1"/>
  <c r="I780" i="1"/>
  <c r="J780" i="1"/>
  <c r="A781" i="1"/>
  <c r="R781" i="1" s="1"/>
  <c r="B781" i="1"/>
  <c r="C781" i="1"/>
  <c r="D781" i="1"/>
  <c r="E781" i="1"/>
  <c r="F781" i="1"/>
  <c r="I781" i="1"/>
  <c r="A782" i="1"/>
  <c r="J782" i="1" s="1"/>
  <c r="B782" i="1"/>
  <c r="C782" i="1"/>
  <c r="D782" i="1"/>
  <c r="E782" i="1"/>
  <c r="F782" i="1"/>
  <c r="I782" i="1"/>
  <c r="A783" i="1"/>
  <c r="J783" i="1" s="1"/>
  <c r="B783" i="1"/>
  <c r="C783" i="1"/>
  <c r="D783" i="1"/>
  <c r="E783" i="1"/>
  <c r="F783" i="1"/>
  <c r="I783" i="1"/>
  <c r="A784" i="1"/>
  <c r="B784" i="1"/>
  <c r="C784" i="1"/>
  <c r="D784" i="1"/>
  <c r="E784" i="1"/>
  <c r="F784" i="1"/>
  <c r="I784" i="1"/>
  <c r="A785" i="1"/>
  <c r="R785" i="1" s="1"/>
  <c r="B785" i="1"/>
  <c r="C785" i="1"/>
  <c r="D785" i="1"/>
  <c r="E785" i="1"/>
  <c r="F785" i="1"/>
  <c r="I785" i="1"/>
  <c r="A786" i="1"/>
  <c r="J786" i="1" s="1"/>
  <c r="B786" i="1"/>
  <c r="C786" i="1"/>
  <c r="D786" i="1"/>
  <c r="E786" i="1"/>
  <c r="F786" i="1"/>
  <c r="I786" i="1"/>
  <c r="A787" i="1"/>
  <c r="J787" i="1" s="1"/>
  <c r="B787" i="1"/>
  <c r="C787" i="1"/>
  <c r="D787" i="1"/>
  <c r="E787" i="1"/>
  <c r="F787" i="1"/>
  <c r="I787" i="1"/>
  <c r="A788" i="1"/>
  <c r="R788" i="1" s="1"/>
  <c r="B788" i="1"/>
  <c r="C788" i="1"/>
  <c r="D788" i="1"/>
  <c r="E788" i="1"/>
  <c r="F788" i="1"/>
  <c r="I788" i="1"/>
  <c r="A789" i="1"/>
  <c r="R789" i="1" s="1"/>
  <c r="B789" i="1"/>
  <c r="C789" i="1"/>
  <c r="D789" i="1"/>
  <c r="E789" i="1"/>
  <c r="F789" i="1"/>
  <c r="I789" i="1"/>
  <c r="A790" i="1"/>
  <c r="J790" i="1" s="1"/>
  <c r="B790" i="1"/>
  <c r="C790" i="1"/>
  <c r="D790" i="1"/>
  <c r="E790" i="1"/>
  <c r="F790" i="1"/>
  <c r="I790" i="1"/>
  <c r="A791" i="1"/>
  <c r="J791" i="1" s="1"/>
  <c r="B791" i="1"/>
  <c r="C791" i="1"/>
  <c r="D791" i="1"/>
  <c r="E791" i="1"/>
  <c r="F791" i="1"/>
  <c r="I791" i="1"/>
  <c r="A792" i="1"/>
  <c r="B792" i="1"/>
  <c r="C792" i="1"/>
  <c r="D792" i="1"/>
  <c r="E792" i="1"/>
  <c r="F792" i="1"/>
  <c r="I792" i="1"/>
  <c r="A793" i="1"/>
  <c r="R793" i="1" s="1"/>
  <c r="B793" i="1"/>
  <c r="C793" i="1"/>
  <c r="D793" i="1"/>
  <c r="E793" i="1"/>
  <c r="F793" i="1"/>
  <c r="I793" i="1"/>
  <c r="A794" i="1"/>
  <c r="R794" i="1" s="1"/>
  <c r="B794" i="1"/>
  <c r="C794" i="1"/>
  <c r="D794" i="1"/>
  <c r="E794" i="1"/>
  <c r="F794" i="1"/>
  <c r="I794" i="1"/>
  <c r="A795" i="1"/>
  <c r="B795" i="1"/>
  <c r="C795" i="1"/>
  <c r="D795" i="1"/>
  <c r="E795" i="1"/>
  <c r="F795" i="1"/>
  <c r="I795" i="1"/>
  <c r="A796" i="1"/>
  <c r="R796" i="1" s="1"/>
  <c r="B796" i="1"/>
  <c r="C796" i="1"/>
  <c r="D796" i="1"/>
  <c r="E796" i="1"/>
  <c r="F796" i="1"/>
  <c r="I796" i="1"/>
  <c r="A797" i="1"/>
  <c r="R797" i="1" s="1"/>
  <c r="B797" i="1"/>
  <c r="C797" i="1"/>
  <c r="D797" i="1"/>
  <c r="E797" i="1"/>
  <c r="F797" i="1"/>
  <c r="I797" i="1"/>
  <c r="A798" i="1"/>
  <c r="J798" i="1" s="1"/>
  <c r="B798" i="1"/>
  <c r="C798" i="1"/>
  <c r="D798" i="1"/>
  <c r="E798" i="1"/>
  <c r="F798" i="1"/>
  <c r="I798" i="1"/>
  <c r="A799" i="1"/>
  <c r="R799" i="1" s="1"/>
  <c r="B799" i="1"/>
  <c r="C799" i="1"/>
  <c r="D799" i="1"/>
  <c r="E799" i="1"/>
  <c r="F799" i="1"/>
  <c r="I799" i="1"/>
  <c r="A800" i="1"/>
  <c r="R800" i="1" s="1"/>
  <c r="B800" i="1"/>
  <c r="C800" i="1"/>
  <c r="D800" i="1"/>
  <c r="E800" i="1"/>
  <c r="F800" i="1"/>
  <c r="I800" i="1"/>
  <c r="A801" i="1"/>
  <c r="R801" i="1" s="1"/>
  <c r="B801" i="1"/>
  <c r="C801" i="1"/>
  <c r="D801" i="1"/>
  <c r="E801" i="1"/>
  <c r="F801" i="1"/>
  <c r="I801" i="1"/>
  <c r="A802" i="1"/>
  <c r="J802" i="1" s="1"/>
  <c r="B802" i="1"/>
  <c r="C802" i="1"/>
  <c r="D802" i="1"/>
  <c r="E802" i="1"/>
  <c r="F802" i="1"/>
  <c r="I802" i="1"/>
  <c r="A803" i="1"/>
  <c r="B803" i="1"/>
  <c r="C803" i="1"/>
  <c r="D803" i="1"/>
  <c r="E803" i="1"/>
  <c r="F803" i="1"/>
  <c r="I803" i="1"/>
  <c r="A804" i="1"/>
  <c r="B804" i="1"/>
  <c r="C804" i="1"/>
  <c r="D804" i="1"/>
  <c r="E804" i="1"/>
  <c r="F804" i="1"/>
  <c r="I804" i="1"/>
  <c r="A805" i="1"/>
  <c r="R805" i="1" s="1"/>
  <c r="B805" i="1"/>
  <c r="C805" i="1"/>
  <c r="D805" i="1"/>
  <c r="E805" i="1"/>
  <c r="F805" i="1"/>
  <c r="I805" i="1"/>
  <c r="A806" i="1"/>
  <c r="J806" i="1" s="1"/>
  <c r="B806" i="1"/>
  <c r="C806" i="1"/>
  <c r="D806" i="1"/>
  <c r="E806" i="1"/>
  <c r="F806" i="1"/>
  <c r="I806" i="1"/>
  <c r="A807" i="1"/>
  <c r="R807" i="1" s="1"/>
  <c r="B807" i="1"/>
  <c r="C807" i="1"/>
  <c r="D807" i="1"/>
  <c r="E807" i="1"/>
  <c r="F807" i="1"/>
  <c r="I807" i="1"/>
  <c r="A808" i="1"/>
  <c r="R808" i="1" s="1"/>
  <c r="B808" i="1"/>
  <c r="C808" i="1"/>
  <c r="D808" i="1"/>
  <c r="E808" i="1"/>
  <c r="F808" i="1"/>
  <c r="I808" i="1"/>
  <c r="A809" i="1"/>
  <c r="R809" i="1" s="1"/>
  <c r="B809" i="1"/>
  <c r="C809" i="1"/>
  <c r="D809" i="1"/>
  <c r="E809" i="1"/>
  <c r="F809" i="1"/>
  <c r="I809" i="1"/>
  <c r="A810" i="1"/>
  <c r="J810" i="1" s="1"/>
  <c r="B810" i="1"/>
  <c r="C810" i="1"/>
  <c r="D810" i="1"/>
  <c r="E810" i="1"/>
  <c r="F810" i="1"/>
  <c r="I810" i="1"/>
  <c r="A811" i="1"/>
  <c r="J811" i="1" s="1"/>
  <c r="B811" i="1"/>
  <c r="C811" i="1"/>
  <c r="D811" i="1"/>
  <c r="E811" i="1"/>
  <c r="F811" i="1"/>
  <c r="I811" i="1"/>
  <c r="A812" i="1"/>
  <c r="B812" i="1"/>
  <c r="C812" i="1"/>
  <c r="D812" i="1"/>
  <c r="E812" i="1"/>
  <c r="F812" i="1"/>
  <c r="I812" i="1"/>
  <c r="A813" i="1"/>
  <c r="R813" i="1" s="1"/>
  <c r="B813" i="1"/>
  <c r="C813" i="1"/>
  <c r="D813" i="1"/>
  <c r="E813" i="1"/>
  <c r="F813" i="1"/>
  <c r="I813" i="1"/>
  <c r="A814" i="1"/>
  <c r="J814" i="1" s="1"/>
  <c r="B814" i="1"/>
  <c r="C814" i="1"/>
  <c r="D814" i="1"/>
  <c r="E814" i="1"/>
  <c r="F814" i="1"/>
  <c r="I814" i="1"/>
  <c r="A815" i="1"/>
  <c r="B815" i="1"/>
  <c r="C815" i="1"/>
  <c r="D815" i="1"/>
  <c r="E815" i="1"/>
  <c r="F815" i="1"/>
  <c r="I815" i="1"/>
  <c r="A816" i="1"/>
  <c r="R816" i="1" s="1"/>
  <c r="B816" i="1"/>
  <c r="C816" i="1"/>
  <c r="D816" i="1"/>
  <c r="E816" i="1"/>
  <c r="F816" i="1"/>
  <c r="I816" i="1"/>
  <c r="A817" i="1"/>
  <c r="R817" i="1" s="1"/>
  <c r="B817" i="1"/>
  <c r="C817" i="1"/>
  <c r="D817" i="1"/>
  <c r="E817" i="1"/>
  <c r="F817" i="1"/>
  <c r="I817" i="1"/>
  <c r="A818" i="1"/>
  <c r="J818" i="1" s="1"/>
  <c r="B818" i="1"/>
  <c r="C818" i="1"/>
  <c r="D818" i="1"/>
  <c r="E818" i="1"/>
  <c r="F818" i="1"/>
  <c r="I818" i="1"/>
  <c r="A819" i="1"/>
  <c r="J819" i="1" s="1"/>
  <c r="B819" i="1"/>
  <c r="C819" i="1"/>
  <c r="D819" i="1"/>
  <c r="E819" i="1"/>
  <c r="F819" i="1"/>
  <c r="I819" i="1"/>
  <c r="A820" i="1"/>
  <c r="R820" i="1" s="1"/>
  <c r="B820" i="1"/>
  <c r="C820" i="1"/>
  <c r="D820" i="1"/>
  <c r="E820" i="1"/>
  <c r="F820" i="1"/>
  <c r="I820" i="1"/>
  <c r="A821" i="1"/>
  <c r="R821" i="1" s="1"/>
  <c r="B821" i="1"/>
  <c r="C821" i="1"/>
  <c r="D821" i="1"/>
  <c r="E821" i="1"/>
  <c r="F821" i="1"/>
  <c r="I821" i="1"/>
  <c r="A822" i="1"/>
  <c r="J822" i="1" s="1"/>
  <c r="B822" i="1"/>
  <c r="C822" i="1"/>
  <c r="D822" i="1"/>
  <c r="E822" i="1"/>
  <c r="F822" i="1"/>
  <c r="I822" i="1"/>
  <c r="A823" i="1"/>
  <c r="J823" i="1" s="1"/>
  <c r="B823" i="1"/>
  <c r="C823" i="1"/>
  <c r="D823" i="1"/>
  <c r="E823" i="1"/>
  <c r="F823" i="1"/>
  <c r="I823" i="1"/>
  <c r="A824" i="1"/>
  <c r="B824" i="1"/>
  <c r="C824" i="1"/>
  <c r="D824" i="1"/>
  <c r="E824" i="1"/>
  <c r="F824" i="1"/>
  <c r="I824" i="1"/>
  <c r="A825" i="1"/>
  <c r="R825" i="1" s="1"/>
  <c r="B825" i="1"/>
  <c r="C825" i="1"/>
  <c r="D825" i="1"/>
  <c r="E825" i="1"/>
  <c r="F825" i="1"/>
  <c r="I825" i="1"/>
  <c r="A826" i="1"/>
  <c r="J826" i="1" s="1"/>
  <c r="B826" i="1"/>
  <c r="C826" i="1"/>
  <c r="D826" i="1"/>
  <c r="E826" i="1"/>
  <c r="F826" i="1"/>
  <c r="I826" i="1"/>
  <c r="A827" i="1"/>
  <c r="R827" i="1" s="1"/>
  <c r="B827" i="1"/>
  <c r="C827" i="1"/>
  <c r="D827" i="1"/>
  <c r="E827" i="1"/>
  <c r="F827" i="1"/>
  <c r="I827" i="1"/>
  <c r="J827" i="1"/>
  <c r="A828" i="1"/>
  <c r="R828" i="1" s="1"/>
  <c r="B828" i="1"/>
  <c r="C828" i="1"/>
  <c r="D828" i="1"/>
  <c r="E828" i="1"/>
  <c r="F828" i="1"/>
  <c r="I828" i="1"/>
  <c r="A829" i="1"/>
  <c r="R829" i="1" s="1"/>
  <c r="B829" i="1"/>
  <c r="C829" i="1"/>
  <c r="D829" i="1"/>
  <c r="E829" i="1"/>
  <c r="F829" i="1"/>
  <c r="I829" i="1"/>
  <c r="A830" i="1"/>
  <c r="R830" i="1" s="1"/>
  <c r="B830" i="1"/>
  <c r="C830" i="1"/>
  <c r="D830" i="1"/>
  <c r="E830" i="1"/>
  <c r="F830" i="1"/>
  <c r="I830" i="1"/>
  <c r="A831" i="1"/>
  <c r="R831" i="1" s="1"/>
  <c r="B831" i="1"/>
  <c r="C831" i="1"/>
  <c r="D831" i="1"/>
  <c r="E831" i="1"/>
  <c r="F831" i="1"/>
  <c r="I831" i="1"/>
  <c r="A832" i="1"/>
  <c r="B832" i="1"/>
  <c r="C832" i="1"/>
  <c r="D832" i="1"/>
  <c r="E832" i="1"/>
  <c r="F832" i="1"/>
  <c r="I832" i="1"/>
  <c r="A833" i="1"/>
  <c r="R833" i="1" s="1"/>
  <c r="B833" i="1"/>
  <c r="C833" i="1"/>
  <c r="D833" i="1"/>
  <c r="E833" i="1"/>
  <c r="F833" i="1"/>
  <c r="I833" i="1"/>
  <c r="A834" i="1"/>
  <c r="J834" i="1" s="1"/>
  <c r="B834" i="1"/>
  <c r="C834" i="1"/>
  <c r="D834" i="1"/>
  <c r="E834" i="1"/>
  <c r="F834" i="1"/>
  <c r="I834" i="1"/>
  <c r="A835" i="1"/>
  <c r="B835" i="1"/>
  <c r="C835" i="1"/>
  <c r="D835" i="1"/>
  <c r="E835" i="1"/>
  <c r="F835" i="1"/>
  <c r="I835" i="1"/>
  <c r="A836" i="1"/>
  <c r="R836" i="1" s="1"/>
  <c r="B836" i="1"/>
  <c r="C836" i="1"/>
  <c r="D836" i="1"/>
  <c r="E836" i="1"/>
  <c r="F836" i="1"/>
  <c r="I836" i="1"/>
  <c r="A837" i="1"/>
  <c r="R837" i="1" s="1"/>
  <c r="B837" i="1"/>
  <c r="C837" i="1"/>
  <c r="D837" i="1"/>
  <c r="E837" i="1"/>
  <c r="F837" i="1"/>
  <c r="I837" i="1"/>
  <c r="A838" i="1"/>
  <c r="J838" i="1" s="1"/>
  <c r="B838" i="1"/>
  <c r="C838" i="1"/>
  <c r="D838" i="1"/>
  <c r="E838" i="1"/>
  <c r="F838" i="1"/>
  <c r="I838" i="1"/>
  <c r="A839" i="1"/>
  <c r="J839" i="1" s="1"/>
  <c r="B839" i="1"/>
  <c r="C839" i="1"/>
  <c r="D839" i="1"/>
  <c r="E839" i="1"/>
  <c r="F839" i="1"/>
  <c r="I839" i="1"/>
  <c r="A840" i="1"/>
  <c r="R840" i="1" s="1"/>
  <c r="B840" i="1"/>
  <c r="C840" i="1"/>
  <c r="D840" i="1"/>
  <c r="E840" i="1"/>
  <c r="F840" i="1"/>
  <c r="I840" i="1"/>
  <c r="A841" i="1"/>
  <c r="R841" i="1" s="1"/>
  <c r="B841" i="1"/>
  <c r="C841" i="1"/>
  <c r="D841" i="1"/>
  <c r="E841" i="1"/>
  <c r="F841" i="1"/>
  <c r="I841" i="1"/>
  <c r="A842" i="1"/>
  <c r="R842" i="1" s="1"/>
  <c r="B842" i="1"/>
  <c r="C842" i="1"/>
  <c r="D842" i="1"/>
  <c r="E842" i="1"/>
  <c r="F842" i="1"/>
  <c r="I842" i="1"/>
  <c r="A843" i="1"/>
  <c r="B843" i="1"/>
  <c r="C843" i="1"/>
  <c r="D843" i="1"/>
  <c r="E843" i="1"/>
  <c r="F843" i="1"/>
  <c r="I843" i="1"/>
  <c r="A844" i="1"/>
  <c r="R844" i="1" s="1"/>
  <c r="B844" i="1"/>
  <c r="C844" i="1"/>
  <c r="D844" i="1"/>
  <c r="E844" i="1"/>
  <c r="F844" i="1"/>
  <c r="I844" i="1"/>
  <c r="A845" i="1"/>
  <c r="R845" i="1" s="1"/>
  <c r="B845" i="1"/>
  <c r="C845" i="1"/>
  <c r="D845" i="1"/>
  <c r="E845" i="1"/>
  <c r="F845" i="1"/>
  <c r="I845" i="1"/>
  <c r="A846" i="1"/>
  <c r="J846" i="1" s="1"/>
  <c r="B846" i="1"/>
  <c r="C846" i="1"/>
  <c r="D846" i="1"/>
  <c r="E846" i="1"/>
  <c r="F846" i="1"/>
  <c r="I846" i="1"/>
  <c r="A847" i="1"/>
  <c r="J847" i="1" s="1"/>
  <c r="B847" i="1"/>
  <c r="C847" i="1"/>
  <c r="D847" i="1"/>
  <c r="E847" i="1"/>
  <c r="F847" i="1"/>
  <c r="I847" i="1"/>
  <c r="A848" i="1"/>
  <c r="R848" i="1" s="1"/>
  <c r="B848" i="1"/>
  <c r="C848" i="1"/>
  <c r="D848" i="1"/>
  <c r="E848" i="1"/>
  <c r="F848" i="1"/>
  <c r="I848" i="1"/>
  <c r="A849" i="1"/>
  <c r="R849" i="1" s="1"/>
  <c r="B849" i="1"/>
  <c r="C849" i="1"/>
  <c r="D849" i="1"/>
  <c r="E849" i="1"/>
  <c r="F849" i="1"/>
  <c r="I849" i="1"/>
  <c r="A850" i="1"/>
  <c r="J850" i="1" s="1"/>
  <c r="B850" i="1"/>
  <c r="C850" i="1"/>
  <c r="D850" i="1"/>
  <c r="E850" i="1"/>
  <c r="F850" i="1"/>
  <c r="I850" i="1"/>
  <c r="A851" i="1"/>
  <c r="J851" i="1" s="1"/>
  <c r="B851" i="1"/>
  <c r="C851" i="1"/>
  <c r="D851" i="1"/>
  <c r="E851" i="1"/>
  <c r="F851" i="1"/>
  <c r="I851" i="1"/>
  <c r="A852" i="1"/>
  <c r="B852" i="1"/>
  <c r="C852" i="1"/>
  <c r="D852" i="1"/>
  <c r="E852" i="1"/>
  <c r="F852" i="1"/>
  <c r="I852" i="1"/>
  <c r="A853" i="1"/>
  <c r="R853" i="1" s="1"/>
  <c r="B853" i="1"/>
  <c r="C853" i="1"/>
  <c r="D853" i="1"/>
  <c r="E853" i="1"/>
  <c r="F853" i="1"/>
  <c r="I853" i="1"/>
  <c r="A854" i="1"/>
  <c r="R854" i="1" s="1"/>
  <c r="B854" i="1"/>
  <c r="C854" i="1"/>
  <c r="D854" i="1"/>
  <c r="E854" i="1"/>
  <c r="F854" i="1"/>
  <c r="I854" i="1"/>
  <c r="A855" i="1"/>
  <c r="R855" i="1" s="1"/>
  <c r="B855" i="1"/>
  <c r="C855" i="1"/>
  <c r="D855" i="1"/>
  <c r="E855" i="1"/>
  <c r="F855" i="1"/>
  <c r="I855" i="1"/>
  <c r="A856" i="1"/>
  <c r="R856" i="1" s="1"/>
  <c r="B856" i="1"/>
  <c r="C856" i="1"/>
  <c r="D856" i="1"/>
  <c r="E856" i="1"/>
  <c r="F856" i="1"/>
  <c r="I856" i="1"/>
  <c r="A857" i="1"/>
  <c r="R857" i="1" s="1"/>
  <c r="B857" i="1"/>
  <c r="C857" i="1"/>
  <c r="D857" i="1"/>
  <c r="E857" i="1"/>
  <c r="F857" i="1"/>
  <c r="I857" i="1"/>
  <c r="A858" i="1"/>
  <c r="R858" i="1" s="1"/>
  <c r="B858" i="1"/>
  <c r="C858" i="1"/>
  <c r="D858" i="1"/>
  <c r="E858" i="1"/>
  <c r="F858" i="1"/>
  <c r="I858" i="1"/>
  <c r="A859" i="1"/>
  <c r="J859" i="1" s="1"/>
  <c r="B859" i="1"/>
  <c r="C859" i="1"/>
  <c r="D859" i="1"/>
  <c r="E859" i="1"/>
  <c r="F859" i="1"/>
  <c r="I859" i="1"/>
  <c r="A860" i="1"/>
  <c r="B860" i="1"/>
  <c r="C860" i="1"/>
  <c r="D860" i="1"/>
  <c r="E860" i="1"/>
  <c r="F860" i="1"/>
  <c r="I860" i="1"/>
  <c r="A861" i="1"/>
  <c r="J861" i="1" s="1"/>
  <c r="B861" i="1"/>
  <c r="C861" i="1"/>
  <c r="D861" i="1"/>
  <c r="E861" i="1"/>
  <c r="F861" i="1"/>
  <c r="I861" i="1"/>
  <c r="A862" i="1"/>
  <c r="R862" i="1" s="1"/>
  <c r="B862" i="1"/>
  <c r="C862" i="1"/>
  <c r="D862" i="1"/>
  <c r="E862" i="1"/>
  <c r="F862" i="1"/>
  <c r="I862" i="1"/>
  <c r="A863" i="1"/>
  <c r="B863" i="1"/>
  <c r="C863" i="1"/>
  <c r="D863" i="1"/>
  <c r="E863" i="1"/>
  <c r="F863" i="1"/>
  <c r="I863" i="1"/>
  <c r="A864" i="1"/>
  <c r="R864" i="1" s="1"/>
  <c r="B864" i="1"/>
  <c r="C864" i="1"/>
  <c r="D864" i="1"/>
  <c r="E864" i="1"/>
  <c r="F864" i="1"/>
  <c r="I864" i="1"/>
  <c r="J864" i="1"/>
  <c r="A865" i="1"/>
  <c r="R865" i="1" s="1"/>
  <c r="B865" i="1"/>
  <c r="C865" i="1"/>
  <c r="D865" i="1"/>
  <c r="E865" i="1"/>
  <c r="F865" i="1"/>
  <c r="I865" i="1"/>
  <c r="A866" i="1"/>
  <c r="J866" i="1" s="1"/>
  <c r="B866" i="1"/>
  <c r="C866" i="1"/>
  <c r="D866" i="1"/>
  <c r="E866" i="1"/>
  <c r="F866" i="1"/>
  <c r="I866" i="1"/>
  <c r="A867" i="1"/>
  <c r="J867" i="1" s="1"/>
  <c r="B867" i="1"/>
  <c r="C867" i="1"/>
  <c r="D867" i="1"/>
  <c r="E867" i="1"/>
  <c r="F867" i="1"/>
  <c r="I867" i="1"/>
  <c r="A868" i="1"/>
  <c r="R868" i="1" s="1"/>
  <c r="B868" i="1"/>
  <c r="C868" i="1"/>
  <c r="D868" i="1"/>
  <c r="E868" i="1"/>
  <c r="F868" i="1"/>
  <c r="I868" i="1"/>
  <c r="A869" i="1"/>
  <c r="R869" i="1" s="1"/>
  <c r="B869" i="1"/>
  <c r="C869" i="1"/>
  <c r="D869" i="1"/>
  <c r="E869" i="1"/>
  <c r="F869" i="1"/>
  <c r="I869" i="1"/>
  <c r="A870" i="1"/>
  <c r="J870" i="1" s="1"/>
  <c r="B870" i="1"/>
  <c r="C870" i="1"/>
  <c r="D870" i="1"/>
  <c r="E870" i="1"/>
  <c r="F870" i="1"/>
  <c r="I870" i="1"/>
  <c r="A871" i="1"/>
  <c r="J871" i="1" s="1"/>
  <c r="B871" i="1"/>
  <c r="C871" i="1"/>
  <c r="D871" i="1"/>
  <c r="E871" i="1"/>
  <c r="F871" i="1"/>
  <c r="I871" i="1"/>
  <c r="R871" i="1"/>
  <c r="A872" i="1"/>
  <c r="B872" i="1"/>
  <c r="C872" i="1"/>
  <c r="D872" i="1"/>
  <c r="E872" i="1"/>
  <c r="F872" i="1"/>
  <c r="I872" i="1"/>
  <c r="A873" i="1"/>
  <c r="R873" i="1" s="1"/>
  <c r="B873" i="1"/>
  <c r="C873" i="1"/>
  <c r="D873" i="1"/>
  <c r="E873" i="1"/>
  <c r="F873" i="1"/>
  <c r="I873" i="1"/>
  <c r="A874" i="1"/>
  <c r="J874" i="1" s="1"/>
  <c r="B874" i="1"/>
  <c r="C874" i="1"/>
  <c r="D874" i="1"/>
  <c r="E874" i="1"/>
  <c r="F874" i="1"/>
  <c r="I874" i="1"/>
  <c r="A875" i="1"/>
  <c r="J875" i="1" s="1"/>
  <c r="B875" i="1"/>
  <c r="C875" i="1"/>
  <c r="D875" i="1"/>
  <c r="E875" i="1"/>
  <c r="F875" i="1"/>
  <c r="I875" i="1"/>
  <c r="A876" i="1"/>
  <c r="R876" i="1" s="1"/>
  <c r="B876" i="1"/>
  <c r="C876" i="1"/>
  <c r="D876" i="1"/>
  <c r="E876" i="1"/>
  <c r="F876" i="1"/>
  <c r="I876" i="1"/>
  <c r="A877" i="1"/>
  <c r="R877" i="1" s="1"/>
  <c r="B877" i="1"/>
  <c r="C877" i="1"/>
  <c r="D877" i="1"/>
  <c r="E877" i="1"/>
  <c r="F877" i="1"/>
  <c r="I877" i="1"/>
  <c r="A878" i="1"/>
  <c r="J878" i="1" s="1"/>
  <c r="B878" i="1"/>
  <c r="C878" i="1"/>
  <c r="D878" i="1"/>
  <c r="E878" i="1"/>
  <c r="F878" i="1"/>
  <c r="I878" i="1"/>
  <c r="A879" i="1"/>
  <c r="B879" i="1"/>
  <c r="C879" i="1"/>
  <c r="D879" i="1"/>
  <c r="E879" i="1"/>
  <c r="F879" i="1"/>
  <c r="I879" i="1"/>
  <c r="J879" i="1"/>
  <c r="R879" i="1"/>
  <c r="A880" i="1"/>
  <c r="B880" i="1"/>
  <c r="C880" i="1"/>
  <c r="D880" i="1"/>
  <c r="E880" i="1"/>
  <c r="F880" i="1"/>
  <c r="I880" i="1"/>
  <c r="A881" i="1"/>
  <c r="R881" i="1" s="1"/>
  <c r="B881" i="1"/>
  <c r="C881" i="1"/>
  <c r="D881" i="1"/>
  <c r="E881" i="1"/>
  <c r="F881" i="1"/>
  <c r="I881" i="1"/>
  <c r="A882" i="1"/>
  <c r="J882" i="1" s="1"/>
  <c r="B882" i="1"/>
  <c r="C882" i="1"/>
  <c r="D882" i="1"/>
  <c r="E882" i="1"/>
  <c r="F882" i="1"/>
  <c r="I882" i="1"/>
  <c r="A883" i="1"/>
  <c r="B883" i="1"/>
  <c r="C883" i="1"/>
  <c r="D883" i="1"/>
  <c r="E883" i="1"/>
  <c r="F883" i="1"/>
  <c r="I883" i="1"/>
  <c r="A884" i="1"/>
  <c r="R884" i="1" s="1"/>
  <c r="B884" i="1"/>
  <c r="C884" i="1"/>
  <c r="D884" i="1"/>
  <c r="E884" i="1"/>
  <c r="F884" i="1"/>
  <c r="I884" i="1"/>
  <c r="J884" i="1"/>
  <c r="A885" i="1"/>
  <c r="R885" i="1" s="1"/>
  <c r="B885" i="1"/>
  <c r="C885" i="1"/>
  <c r="D885" i="1"/>
  <c r="E885" i="1"/>
  <c r="F885" i="1"/>
  <c r="I885" i="1"/>
  <c r="A886" i="1"/>
  <c r="J886" i="1" s="1"/>
  <c r="B886" i="1"/>
  <c r="C886" i="1"/>
  <c r="D886" i="1"/>
  <c r="E886" i="1"/>
  <c r="F886" i="1"/>
  <c r="I886" i="1"/>
  <c r="A887" i="1"/>
  <c r="B887" i="1"/>
  <c r="C887" i="1"/>
  <c r="D887" i="1"/>
  <c r="E887" i="1"/>
  <c r="F887" i="1"/>
  <c r="I887" i="1"/>
  <c r="J887" i="1"/>
  <c r="R887" i="1"/>
  <c r="A888" i="1"/>
  <c r="R888" i="1" s="1"/>
  <c r="B888" i="1"/>
  <c r="C888" i="1"/>
  <c r="D888" i="1"/>
  <c r="E888" i="1"/>
  <c r="F888" i="1"/>
  <c r="I888" i="1"/>
  <c r="A889" i="1"/>
  <c r="R889" i="1" s="1"/>
  <c r="B889" i="1"/>
  <c r="C889" i="1"/>
  <c r="D889" i="1"/>
  <c r="E889" i="1"/>
  <c r="F889" i="1"/>
  <c r="I889" i="1"/>
  <c r="A890" i="1"/>
  <c r="J890" i="1" s="1"/>
  <c r="B890" i="1"/>
  <c r="C890" i="1"/>
  <c r="D890" i="1"/>
  <c r="E890" i="1"/>
  <c r="F890" i="1"/>
  <c r="I890" i="1"/>
  <c r="A891" i="1"/>
  <c r="J891" i="1" s="1"/>
  <c r="B891" i="1"/>
  <c r="C891" i="1"/>
  <c r="D891" i="1"/>
  <c r="E891" i="1"/>
  <c r="F891" i="1"/>
  <c r="I891" i="1"/>
  <c r="A892" i="1"/>
  <c r="R892" i="1" s="1"/>
  <c r="B892" i="1"/>
  <c r="C892" i="1"/>
  <c r="D892" i="1"/>
  <c r="E892" i="1"/>
  <c r="F892" i="1"/>
  <c r="I892" i="1"/>
  <c r="J892" i="1"/>
  <c r="A893" i="1"/>
  <c r="R893" i="1" s="1"/>
  <c r="B893" i="1"/>
  <c r="C893" i="1"/>
  <c r="D893" i="1"/>
  <c r="E893" i="1"/>
  <c r="F893" i="1"/>
  <c r="I893" i="1"/>
  <c r="A894" i="1"/>
  <c r="J894" i="1" s="1"/>
  <c r="B894" i="1"/>
  <c r="C894" i="1"/>
  <c r="D894" i="1"/>
  <c r="E894" i="1"/>
  <c r="F894" i="1"/>
  <c r="I894" i="1"/>
  <c r="A895" i="1"/>
  <c r="J895" i="1" s="1"/>
  <c r="B895" i="1"/>
  <c r="C895" i="1"/>
  <c r="D895" i="1"/>
  <c r="E895" i="1"/>
  <c r="F895" i="1"/>
  <c r="I895" i="1"/>
  <c r="A896" i="1"/>
  <c r="R896" i="1" s="1"/>
  <c r="B896" i="1"/>
  <c r="C896" i="1"/>
  <c r="D896" i="1"/>
  <c r="E896" i="1"/>
  <c r="F896" i="1"/>
  <c r="I896" i="1"/>
  <c r="A897" i="1"/>
  <c r="R897" i="1" s="1"/>
  <c r="B897" i="1"/>
  <c r="C897" i="1"/>
  <c r="D897" i="1"/>
  <c r="E897" i="1"/>
  <c r="F897" i="1"/>
  <c r="I897" i="1"/>
  <c r="A898" i="1"/>
  <c r="R898" i="1" s="1"/>
  <c r="B898" i="1"/>
  <c r="C898" i="1"/>
  <c r="D898" i="1"/>
  <c r="E898" i="1"/>
  <c r="F898" i="1"/>
  <c r="I898" i="1"/>
  <c r="A899" i="1"/>
  <c r="J899" i="1" s="1"/>
  <c r="B899" i="1"/>
  <c r="C899" i="1"/>
  <c r="D899" i="1"/>
  <c r="E899" i="1"/>
  <c r="F899" i="1"/>
  <c r="I899" i="1"/>
  <c r="A900" i="1"/>
  <c r="B900" i="1"/>
  <c r="C900" i="1"/>
  <c r="D900" i="1"/>
  <c r="E900" i="1"/>
  <c r="F900" i="1"/>
  <c r="I900" i="1"/>
  <c r="A901" i="1"/>
  <c r="R901" i="1" s="1"/>
  <c r="B901" i="1"/>
  <c r="C901" i="1"/>
  <c r="D901" i="1"/>
  <c r="E901" i="1"/>
  <c r="F901" i="1"/>
  <c r="I901" i="1"/>
  <c r="A902" i="1"/>
  <c r="J902" i="1" s="1"/>
  <c r="B902" i="1"/>
  <c r="C902" i="1"/>
  <c r="D902" i="1"/>
  <c r="E902" i="1"/>
  <c r="F902" i="1"/>
  <c r="I902" i="1"/>
  <c r="A903" i="1"/>
  <c r="R903" i="1" s="1"/>
  <c r="B903" i="1"/>
  <c r="C903" i="1"/>
  <c r="D903" i="1"/>
  <c r="E903" i="1"/>
  <c r="F903" i="1"/>
  <c r="I903" i="1"/>
  <c r="A904" i="1"/>
  <c r="R904" i="1" s="1"/>
  <c r="B904" i="1"/>
  <c r="C904" i="1"/>
  <c r="D904" i="1"/>
  <c r="E904" i="1"/>
  <c r="F904" i="1"/>
  <c r="I904" i="1"/>
  <c r="A905" i="1"/>
  <c r="R905" i="1" s="1"/>
  <c r="B905" i="1"/>
  <c r="C905" i="1"/>
  <c r="D905" i="1"/>
  <c r="E905" i="1"/>
  <c r="F905" i="1"/>
  <c r="I905" i="1"/>
  <c r="A906" i="1"/>
  <c r="J906" i="1" s="1"/>
  <c r="B906" i="1"/>
  <c r="C906" i="1"/>
  <c r="D906" i="1"/>
  <c r="E906" i="1"/>
  <c r="F906" i="1"/>
  <c r="I906" i="1"/>
  <c r="A907" i="1"/>
  <c r="J907" i="1" s="1"/>
  <c r="B907" i="1"/>
  <c r="C907" i="1"/>
  <c r="D907" i="1"/>
  <c r="E907" i="1"/>
  <c r="F907" i="1"/>
  <c r="I907" i="1"/>
  <c r="A908" i="1"/>
  <c r="R908" i="1" s="1"/>
  <c r="B908" i="1"/>
  <c r="C908" i="1"/>
  <c r="D908" i="1"/>
  <c r="E908" i="1"/>
  <c r="F908" i="1"/>
  <c r="I908" i="1"/>
  <c r="A909" i="1"/>
  <c r="R909" i="1" s="1"/>
  <c r="B909" i="1"/>
  <c r="C909" i="1"/>
  <c r="D909" i="1"/>
  <c r="E909" i="1"/>
  <c r="F909" i="1"/>
  <c r="I909" i="1"/>
  <c r="A910" i="1"/>
  <c r="J910" i="1" s="1"/>
  <c r="B910" i="1"/>
  <c r="C910" i="1"/>
  <c r="D910" i="1"/>
  <c r="E910" i="1"/>
  <c r="F910" i="1"/>
  <c r="I910" i="1"/>
  <c r="A911" i="1"/>
  <c r="B911" i="1"/>
  <c r="C911" i="1"/>
  <c r="D911" i="1"/>
  <c r="E911" i="1"/>
  <c r="F911" i="1"/>
  <c r="I911" i="1"/>
  <c r="A912" i="1"/>
  <c r="R912" i="1" s="1"/>
  <c r="B912" i="1"/>
  <c r="C912" i="1"/>
  <c r="D912" i="1"/>
  <c r="E912" i="1"/>
  <c r="F912" i="1"/>
  <c r="I912" i="1"/>
  <c r="A913" i="1"/>
  <c r="R913" i="1" s="1"/>
  <c r="B913" i="1"/>
  <c r="C913" i="1"/>
  <c r="D913" i="1"/>
  <c r="E913" i="1"/>
  <c r="F913" i="1"/>
  <c r="I913" i="1"/>
  <c r="A914" i="1"/>
  <c r="R914" i="1" s="1"/>
  <c r="B914" i="1"/>
  <c r="C914" i="1"/>
  <c r="D914" i="1"/>
  <c r="E914" i="1"/>
  <c r="F914" i="1"/>
  <c r="I914" i="1"/>
  <c r="A915" i="1"/>
  <c r="R915" i="1" s="1"/>
  <c r="B915" i="1"/>
  <c r="C915" i="1"/>
  <c r="D915" i="1"/>
  <c r="E915" i="1"/>
  <c r="F915" i="1"/>
  <c r="I915" i="1"/>
  <c r="A916" i="1"/>
  <c r="R916" i="1" s="1"/>
  <c r="B916" i="1"/>
  <c r="C916" i="1"/>
  <c r="D916" i="1"/>
  <c r="E916" i="1"/>
  <c r="F916" i="1"/>
  <c r="I916" i="1"/>
  <c r="A917" i="1"/>
  <c r="R917" i="1" s="1"/>
  <c r="B917" i="1"/>
  <c r="C917" i="1"/>
  <c r="D917" i="1"/>
  <c r="E917" i="1"/>
  <c r="F917" i="1"/>
  <c r="I917" i="1"/>
  <c r="A918" i="1"/>
  <c r="R918" i="1" s="1"/>
  <c r="B918" i="1"/>
  <c r="C918" i="1"/>
  <c r="D918" i="1"/>
  <c r="E918" i="1"/>
  <c r="F918" i="1"/>
  <c r="I918" i="1"/>
  <c r="A919" i="1"/>
  <c r="J919" i="1" s="1"/>
  <c r="B919" i="1"/>
  <c r="C919" i="1"/>
  <c r="D919" i="1"/>
  <c r="E919" i="1"/>
  <c r="F919" i="1"/>
  <c r="I919" i="1"/>
  <c r="A920" i="1"/>
  <c r="B920" i="1"/>
  <c r="C920" i="1"/>
  <c r="D920" i="1"/>
  <c r="E920" i="1"/>
  <c r="F920" i="1"/>
  <c r="I920" i="1"/>
  <c r="A921" i="1"/>
  <c r="R921" i="1" s="1"/>
  <c r="B921" i="1"/>
  <c r="C921" i="1"/>
  <c r="D921" i="1"/>
  <c r="E921" i="1"/>
  <c r="F921" i="1"/>
  <c r="I921" i="1"/>
  <c r="A922" i="1"/>
  <c r="R922" i="1" s="1"/>
  <c r="B922" i="1"/>
  <c r="C922" i="1"/>
  <c r="D922" i="1"/>
  <c r="E922" i="1"/>
  <c r="F922" i="1"/>
  <c r="I922" i="1"/>
  <c r="A923" i="1"/>
  <c r="J923" i="1" s="1"/>
  <c r="B923" i="1"/>
  <c r="C923" i="1"/>
  <c r="D923" i="1"/>
  <c r="E923" i="1"/>
  <c r="F923" i="1"/>
  <c r="I923" i="1"/>
  <c r="A924" i="1"/>
  <c r="R924" i="1" s="1"/>
  <c r="B924" i="1"/>
  <c r="C924" i="1"/>
  <c r="D924" i="1"/>
  <c r="E924" i="1"/>
  <c r="F924" i="1"/>
  <c r="I924" i="1"/>
  <c r="A925" i="1"/>
  <c r="R925" i="1" s="1"/>
  <c r="B925" i="1"/>
  <c r="C925" i="1"/>
  <c r="D925" i="1"/>
  <c r="E925" i="1"/>
  <c r="F925" i="1"/>
  <c r="I925" i="1"/>
  <c r="A926" i="1"/>
  <c r="R926" i="1" s="1"/>
  <c r="B926" i="1"/>
  <c r="C926" i="1"/>
  <c r="D926" i="1"/>
  <c r="E926" i="1"/>
  <c r="F926" i="1"/>
  <c r="I926" i="1"/>
  <c r="A927" i="1"/>
  <c r="R927" i="1" s="1"/>
  <c r="B927" i="1"/>
  <c r="C927" i="1"/>
  <c r="D927" i="1"/>
  <c r="E927" i="1"/>
  <c r="F927" i="1"/>
  <c r="I927" i="1"/>
  <c r="A928" i="1"/>
  <c r="B928" i="1"/>
  <c r="C928" i="1"/>
  <c r="D928" i="1"/>
  <c r="E928" i="1"/>
  <c r="F928" i="1"/>
  <c r="I928" i="1"/>
  <c r="A929" i="1"/>
  <c r="R929" i="1" s="1"/>
  <c r="B929" i="1"/>
  <c r="C929" i="1"/>
  <c r="D929" i="1"/>
  <c r="E929" i="1"/>
  <c r="F929" i="1"/>
  <c r="I929" i="1"/>
  <c r="A930" i="1"/>
  <c r="R930" i="1" s="1"/>
  <c r="B930" i="1"/>
  <c r="C930" i="1"/>
  <c r="D930" i="1"/>
  <c r="E930" i="1"/>
  <c r="F930" i="1"/>
  <c r="I930" i="1"/>
  <c r="A931" i="1"/>
  <c r="B931" i="1"/>
  <c r="C931" i="1"/>
  <c r="D931" i="1"/>
  <c r="E931" i="1"/>
  <c r="F931" i="1"/>
  <c r="I931" i="1"/>
  <c r="A932" i="1"/>
  <c r="R932" i="1" s="1"/>
  <c r="B932" i="1"/>
  <c r="C932" i="1"/>
  <c r="D932" i="1"/>
  <c r="E932" i="1"/>
  <c r="F932" i="1"/>
  <c r="I932" i="1"/>
  <c r="A933" i="1"/>
  <c r="R933" i="1" s="1"/>
  <c r="B933" i="1"/>
  <c r="C933" i="1"/>
  <c r="D933" i="1"/>
  <c r="E933" i="1"/>
  <c r="F933" i="1"/>
  <c r="I933" i="1"/>
  <c r="A934" i="1"/>
  <c r="J934" i="1" s="1"/>
  <c r="B934" i="1"/>
  <c r="C934" i="1"/>
  <c r="D934" i="1"/>
  <c r="E934" i="1"/>
  <c r="F934" i="1"/>
  <c r="I934" i="1"/>
  <c r="A935" i="1"/>
  <c r="J935" i="1" s="1"/>
  <c r="B935" i="1"/>
  <c r="C935" i="1"/>
  <c r="D935" i="1"/>
  <c r="E935" i="1"/>
  <c r="F935" i="1"/>
  <c r="I935" i="1"/>
  <c r="A936" i="1"/>
  <c r="R936" i="1" s="1"/>
  <c r="B936" i="1"/>
  <c r="C936" i="1"/>
  <c r="D936" i="1"/>
  <c r="E936" i="1"/>
  <c r="F936" i="1"/>
  <c r="I936" i="1"/>
  <c r="A937" i="1"/>
  <c r="R937" i="1" s="1"/>
  <c r="B937" i="1"/>
  <c r="C937" i="1"/>
  <c r="D937" i="1"/>
  <c r="E937" i="1"/>
  <c r="F937" i="1"/>
  <c r="I937" i="1"/>
  <c r="A938" i="1"/>
  <c r="R938" i="1" s="1"/>
  <c r="B938" i="1"/>
  <c r="C938" i="1"/>
  <c r="D938" i="1"/>
  <c r="E938" i="1"/>
  <c r="F938" i="1"/>
  <c r="I938" i="1"/>
  <c r="A939" i="1"/>
  <c r="J939" i="1" s="1"/>
  <c r="B939" i="1"/>
  <c r="C939" i="1"/>
  <c r="D939" i="1"/>
  <c r="E939" i="1"/>
  <c r="F939" i="1"/>
  <c r="I939" i="1"/>
  <c r="A940" i="1"/>
  <c r="R940" i="1" s="1"/>
  <c r="B940" i="1"/>
  <c r="C940" i="1"/>
  <c r="D940" i="1"/>
  <c r="E940" i="1"/>
  <c r="F940" i="1"/>
  <c r="I940" i="1"/>
  <c r="A941" i="1"/>
  <c r="R941" i="1" s="1"/>
  <c r="B941" i="1"/>
  <c r="C941" i="1"/>
  <c r="D941" i="1"/>
  <c r="E941" i="1"/>
  <c r="F941" i="1"/>
  <c r="I941" i="1"/>
  <c r="A942" i="1"/>
  <c r="J942" i="1" s="1"/>
  <c r="B942" i="1"/>
  <c r="C942" i="1"/>
  <c r="D942" i="1"/>
  <c r="E942" i="1"/>
  <c r="F942" i="1"/>
  <c r="I942" i="1"/>
  <c r="A943" i="1"/>
  <c r="R943" i="1" s="1"/>
  <c r="B943" i="1"/>
  <c r="C943" i="1"/>
  <c r="D943" i="1"/>
  <c r="E943" i="1"/>
  <c r="F943" i="1"/>
  <c r="I943" i="1"/>
  <c r="J943" i="1"/>
  <c r="A944" i="1"/>
  <c r="R944" i="1" s="1"/>
  <c r="B944" i="1"/>
  <c r="C944" i="1"/>
  <c r="D944" i="1"/>
  <c r="E944" i="1"/>
  <c r="F944" i="1"/>
  <c r="I944" i="1"/>
  <c r="A945" i="1"/>
  <c r="R945" i="1" s="1"/>
  <c r="B945" i="1"/>
  <c r="C945" i="1"/>
  <c r="D945" i="1"/>
  <c r="E945" i="1"/>
  <c r="F945" i="1"/>
  <c r="I945" i="1"/>
  <c r="A946" i="1"/>
  <c r="J946" i="1" s="1"/>
  <c r="B946" i="1"/>
  <c r="C946" i="1"/>
  <c r="D946" i="1"/>
  <c r="E946" i="1"/>
  <c r="F946" i="1"/>
  <c r="I946" i="1"/>
  <c r="A947" i="1"/>
  <c r="J947" i="1" s="1"/>
  <c r="B947" i="1"/>
  <c r="C947" i="1"/>
  <c r="D947" i="1"/>
  <c r="E947" i="1"/>
  <c r="F947" i="1"/>
  <c r="I947" i="1"/>
  <c r="A948" i="1"/>
  <c r="R948" i="1" s="1"/>
  <c r="B948" i="1"/>
  <c r="C948" i="1"/>
  <c r="D948" i="1"/>
  <c r="E948" i="1"/>
  <c r="F948" i="1"/>
  <c r="I948" i="1"/>
  <c r="A949" i="1"/>
  <c r="R949" i="1" s="1"/>
  <c r="B949" i="1"/>
  <c r="C949" i="1"/>
  <c r="D949" i="1"/>
  <c r="E949" i="1"/>
  <c r="F949" i="1"/>
  <c r="I949" i="1"/>
  <c r="A950" i="1"/>
  <c r="J950" i="1" s="1"/>
  <c r="B950" i="1"/>
  <c r="C950" i="1"/>
  <c r="D950" i="1"/>
  <c r="E950" i="1"/>
  <c r="F950" i="1"/>
  <c r="I950" i="1"/>
  <c r="A951" i="1"/>
  <c r="R951" i="1" s="1"/>
  <c r="B951" i="1"/>
  <c r="C951" i="1"/>
  <c r="D951" i="1"/>
  <c r="E951" i="1"/>
  <c r="F951" i="1"/>
  <c r="I951" i="1"/>
  <c r="A952" i="1"/>
  <c r="R952" i="1" s="1"/>
  <c r="B952" i="1"/>
  <c r="C952" i="1"/>
  <c r="D952" i="1"/>
  <c r="E952" i="1"/>
  <c r="F952" i="1"/>
  <c r="I952" i="1"/>
  <c r="A953" i="1"/>
  <c r="R953" i="1" s="1"/>
  <c r="B953" i="1"/>
  <c r="C953" i="1"/>
  <c r="D953" i="1"/>
  <c r="E953" i="1"/>
  <c r="F953" i="1"/>
  <c r="I953" i="1"/>
  <c r="A954" i="1"/>
  <c r="J954" i="1" s="1"/>
  <c r="B954" i="1"/>
  <c r="C954" i="1"/>
  <c r="D954" i="1"/>
  <c r="E954" i="1"/>
  <c r="F954" i="1"/>
  <c r="I954" i="1"/>
  <c r="A955" i="1"/>
  <c r="J955" i="1" s="1"/>
  <c r="B955" i="1"/>
  <c r="C955" i="1"/>
  <c r="D955" i="1"/>
  <c r="E955" i="1"/>
  <c r="F955" i="1"/>
  <c r="I955" i="1"/>
  <c r="A956" i="1"/>
  <c r="R956" i="1" s="1"/>
  <c r="B956" i="1"/>
  <c r="C956" i="1"/>
  <c r="D956" i="1"/>
  <c r="E956" i="1"/>
  <c r="F956" i="1"/>
  <c r="I956" i="1"/>
  <c r="A957" i="1"/>
  <c r="R957" i="1" s="1"/>
  <c r="B957" i="1"/>
  <c r="C957" i="1"/>
  <c r="D957" i="1"/>
  <c r="E957" i="1"/>
  <c r="F957" i="1"/>
  <c r="I957" i="1"/>
  <c r="A958" i="1"/>
  <c r="J958" i="1" s="1"/>
  <c r="B958" i="1"/>
  <c r="C958" i="1"/>
  <c r="D958" i="1"/>
  <c r="E958" i="1"/>
  <c r="F958" i="1"/>
  <c r="I958" i="1"/>
  <c r="A959" i="1"/>
  <c r="J959" i="1" s="1"/>
  <c r="B959" i="1"/>
  <c r="C959" i="1"/>
  <c r="D959" i="1"/>
  <c r="E959" i="1"/>
  <c r="F959" i="1"/>
  <c r="I959" i="1"/>
  <c r="A960" i="1"/>
  <c r="R960" i="1" s="1"/>
  <c r="B960" i="1"/>
  <c r="C960" i="1"/>
  <c r="D960" i="1"/>
  <c r="E960" i="1"/>
  <c r="F960" i="1"/>
  <c r="I960" i="1"/>
  <c r="A961" i="1"/>
  <c r="R961" i="1" s="1"/>
  <c r="B961" i="1"/>
  <c r="C961" i="1"/>
  <c r="D961" i="1"/>
  <c r="E961" i="1"/>
  <c r="F961" i="1"/>
  <c r="I961" i="1"/>
  <c r="A962" i="1"/>
  <c r="J962" i="1" s="1"/>
  <c r="B962" i="1"/>
  <c r="C962" i="1"/>
  <c r="D962" i="1"/>
  <c r="E962" i="1"/>
  <c r="F962" i="1"/>
  <c r="I962" i="1"/>
  <c r="A963" i="1"/>
  <c r="R963" i="1" s="1"/>
  <c r="B963" i="1"/>
  <c r="C963" i="1"/>
  <c r="D963" i="1"/>
  <c r="E963" i="1"/>
  <c r="F963" i="1"/>
  <c r="I963" i="1"/>
  <c r="J963" i="1"/>
  <c r="A964" i="1"/>
  <c r="R964" i="1" s="1"/>
  <c r="B964" i="1"/>
  <c r="C964" i="1"/>
  <c r="D964" i="1"/>
  <c r="E964" i="1"/>
  <c r="F964" i="1"/>
  <c r="I964" i="1"/>
  <c r="A965" i="1"/>
  <c r="R965" i="1" s="1"/>
  <c r="B965" i="1"/>
  <c r="C965" i="1"/>
  <c r="D965" i="1"/>
  <c r="E965" i="1"/>
  <c r="F965" i="1"/>
  <c r="I965" i="1"/>
  <c r="A966" i="1"/>
  <c r="J966" i="1" s="1"/>
  <c r="B966" i="1"/>
  <c r="C966" i="1"/>
  <c r="D966" i="1"/>
  <c r="E966" i="1"/>
  <c r="F966" i="1"/>
  <c r="I966" i="1"/>
  <c r="A967" i="1"/>
  <c r="J967" i="1" s="1"/>
  <c r="B967" i="1"/>
  <c r="C967" i="1"/>
  <c r="D967" i="1"/>
  <c r="E967" i="1"/>
  <c r="F967" i="1"/>
  <c r="I967" i="1"/>
  <c r="A968" i="1"/>
  <c r="R968" i="1" s="1"/>
  <c r="B968" i="1"/>
  <c r="C968" i="1"/>
  <c r="D968" i="1"/>
  <c r="E968" i="1"/>
  <c r="F968" i="1"/>
  <c r="I968" i="1"/>
  <c r="A969" i="1"/>
  <c r="J969" i="1" s="1"/>
  <c r="B969" i="1"/>
  <c r="C969" i="1"/>
  <c r="D969" i="1"/>
  <c r="E969" i="1"/>
  <c r="F969" i="1"/>
  <c r="I969" i="1"/>
  <c r="A970" i="1"/>
  <c r="J970" i="1" s="1"/>
  <c r="B970" i="1"/>
  <c r="C970" i="1"/>
  <c r="D970" i="1"/>
  <c r="E970" i="1"/>
  <c r="F970" i="1"/>
  <c r="I970" i="1"/>
  <c r="A971" i="1"/>
  <c r="R971" i="1" s="1"/>
  <c r="B971" i="1"/>
  <c r="C971" i="1"/>
  <c r="D971" i="1"/>
  <c r="E971" i="1"/>
  <c r="F971" i="1"/>
  <c r="I971" i="1"/>
  <c r="A972" i="1"/>
  <c r="R972" i="1" s="1"/>
  <c r="B972" i="1"/>
  <c r="C972" i="1"/>
  <c r="D972" i="1"/>
  <c r="E972" i="1"/>
  <c r="F972" i="1"/>
  <c r="I972" i="1"/>
  <c r="A973" i="1"/>
  <c r="R973" i="1" s="1"/>
  <c r="B973" i="1"/>
  <c r="C973" i="1"/>
  <c r="D973" i="1"/>
  <c r="E973" i="1"/>
  <c r="F973" i="1"/>
  <c r="I973" i="1"/>
  <c r="A974" i="1"/>
  <c r="J974" i="1" s="1"/>
  <c r="B974" i="1"/>
  <c r="C974" i="1"/>
  <c r="D974" i="1"/>
  <c r="E974" i="1"/>
  <c r="F974" i="1"/>
  <c r="I974" i="1"/>
  <c r="A975" i="1"/>
  <c r="J975" i="1" s="1"/>
  <c r="B975" i="1"/>
  <c r="C975" i="1"/>
  <c r="D975" i="1"/>
  <c r="E975" i="1"/>
  <c r="F975" i="1"/>
  <c r="I975" i="1"/>
  <c r="R975" i="1"/>
  <c r="A976" i="1"/>
  <c r="R976" i="1" s="1"/>
  <c r="B976" i="1"/>
  <c r="C976" i="1"/>
  <c r="D976" i="1"/>
  <c r="E976" i="1"/>
  <c r="F976" i="1"/>
  <c r="I976" i="1"/>
  <c r="A977" i="1"/>
  <c r="R977" i="1" s="1"/>
  <c r="B977" i="1"/>
  <c r="C977" i="1"/>
  <c r="D977" i="1"/>
  <c r="E977" i="1"/>
  <c r="F977" i="1"/>
  <c r="I977" i="1"/>
  <c r="A978" i="1"/>
  <c r="J978" i="1" s="1"/>
  <c r="B978" i="1"/>
  <c r="C978" i="1"/>
  <c r="D978" i="1"/>
  <c r="E978" i="1"/>
  <c r="F978" i="1"/>
  <c r="I978" i="1"/>
  <c r="A979" i="1"/>
  <c r="J979" i="1" s="1"/>
  <c r="B979" i="1"/>
  <c r="C979" i="1"/>
  <c r="D979" i="1"/>
  <c r="E979" i="1"/>
  <c r="F979" i="1"/>
  <c r="I979" i="1"/>
  <c r="A980" i="1"/>
  <c r="R980" i="1" s="1"/>
  <c r="B980" i="1"/>
  <c r="C980" i="1"/>
  <c r="D980" i="1"/>
  <c r="E980" i="1"/>
  <c r="F980" i="1"/>
  <c r="I980" i="1"/>
  <c r="J980" i="1"/>
  <c r="A981" i="1"/>
  <c r="R981" i="1" s="1"/>
  <c r="B981" i="1"/>
  <c r="C981" i="1"/>
  <c r="D981" i="1"/>
  <c r="E981" i="1"/>
  <c r="F981" i="1"/>
  <c r="I981" i="1"/>
  <c r="A982" i="1"/>
  <c r="R982" i="1" s="1"/>
  <c r="B982" i="1"/>
  <c r="C982" i="1"/>
  <c r="D982" i="1"/>
  <c r="E982" i="1"/>
  <c r="F982" i="1"/>
  <c r="I982" i="1"/>
  <c r="A983" i="1"/>
  <c r="J983" i="1" s="1"/>
  <c r="B983" i="1"/>
  <c r="C983" i="1"/>
  <c r="D983" i="1"/>
  <c r="E983" i="1"/>
  <c r="F983" i="1"/>
  <c r="I983" i="1"/>
  <c r="A984" i="1"/>
  <c r="R984" i="1" s="1"/>
  <c r="B984" i="1"/>
  <c r="C984" i="1"/>
  <c r="D984" i="1"/>
  <c r="E984" i="1"/>
  <c r="F984" i="1"/>
  <c r="I984" i="1"/>
  <c r="A985" i="1"/>
  <c r="R985" i="1" s="1"/>
  <c r="B985" i="1"/>
  <c r="C985" i="1"/>
  <c r="D985" i="1"/>
  <c r="E985" i="1"/>
  <c r="F985" i="1"/>
  <c r="I985" i="1"/>
  <c r="A986" i="1"/>
  <c r="R986" i="1" s="1"/>
  <c r="B986" i="1"/>
  <c r="C986" i="1"/>
  <c r="D986" i="1"/>
  <c r="E986" i="1"/>
  <c r="F986" i="1"/>
  <c r="I986" i="1"/>
  <c r="A987" i="1"/>
  <c r="J987" i="1" s="1"/>
  <c r="B987" i="1"/>
  <c r="C987" i="1"/>
  <c r="D987" i="1"/>
  <c r="E987" i="1"/>
  <c r="F987" i="1"/>
  <c r="I987" i="1"/>
  <c r="A988" i="1"/>
  <c r="R988" i="1" s="1"/>
  <c r="B988" i="1"/>
  <c r="C988" i="1"/>
  <c r="D988" i="1"/>
  <c r="E988" i="1"/>
  <c r="F988" i="1"/>
  <c r="I988" i="1"/>
  <c r="A989" i="1"/>
  <c r="R989" i="1" s="1"/>
  <c r="B989" i="1"/>
  <c r="C989" i="1"/>
  <c r="D989" i="1"/>
  <c r="E989" i="1"/>
  <c r="F989" i="1"/>
  <c r="I989" i="1"/>
  <c r="A990" i="1"/>
  <c r="J990" i="1" s="1"/>
  <c r="B990" i="1"/>
  <c r="C990" i="1"/>
  <c r="D990" i="1"/>
  <c r="E990" i="1"/>
  <c r="F990" i="1"/>
  <c r="I990" i="1"/>
  <c r="A991" i="1"/>
  <c r="R991" i="1" s="1"/>
  <c r="B991" i="1"/>
  <c r="C991" i="1"/>
  <c r="D991" i="1"/>
  <c r="E991" i="1"/>
  <c r="F991" i="1"/>
  <c r="I991" i="1"/>
  <c r="A992" i="1"/>
  <c r="R992" i="1" s="1"/>
  <c r="B992" i="1"/>
  <c r="C992" i="1"/>
  <c r="D992" i="1"/>
  <c r="E992" i="1"/>
  <c r="F992" i="1"/>
  <c r="I992" i="1"/>
  <c r="J992" i="1"/>
  <c r="A993" i="1"/>
  <c r="R993" i="1" s="1"/>
  <c r="B993" i="1"/>
  <c r="C993" i="1"/>
  <c r="D993" i="1"/>
  <c r="E993" i="1"/>
  <c r="F993" i="1"/>
  <c r="I993" i="1"/>
  <c r="A994" i="1"/>
  <c r="J994" i="1" s="1"/>
  <c r="B994" i="1"/>
  <c r="C994" i="1"/>
  <c r="D994" i="1"/>
  <c r="E994" i="1"/>
  <c r="F994" i="1"/>
  <c r="I994" i="1"/>
  <c r="A995" i="1"/>
  <c r="J995" i="1" s="1"/>
  <c r="B995" i="1"/>
  <c r="C995" i="1"/>
  <c r="D995" i="1"/>
  <c r="E995" i="1"/>
  <c r="F995" i="1"/>
  <c r="I995" i="1"/>
  <c r="A996" i="1"/>
  <c r="R996" i="1" s="1"/>
  <c r="B996" i="1"/>
  <c r="C996" i="1"/>
  <c r="D996" i="1"/>
  <c r="E996" i="1"/>
  <c r="F996" i="1"/>
  <c r="I996" i="1"/>
  <c r="A997" i="1"/>
  <c r="R997" i="1" s="1"/>
  <c r="B997" i="1"/>
  <c r="C997" i="1"/>
  <c r="D997" i="1"/>
  <c r="E997" i="1"/>
  <c r="F997" i="1"/>
  <c r="I997" i="1"/>
  <c r="A998" i="1"/>
  <c r="J998" i="1" s="1"/>
  <c r="B998" i="1"/>
  <c r="C998" i="1"/>
  <c r="D998" i="1"/>
  <c r="E998" i="1"/>
  <c r="F998" i="1"/>
  <c r="I998" i="1"/>
  <c r="A999" i="1"/>
  <c r="J999" i="1" s="1"/>
  <c r="B999" i="1"/>
  <c r="C999" i="1"/>
  <c r="D999" i="1"/>
  <c r="E999" i="1"/>
  <c r="F999" i="1"/>
  <c r="I999" i="1"/>
  <c r="A1000" i="1"/>
  <c r="R1000" i="1" s="1"/>
  <c r="B1000" i="1"/>
  <c r="C1000" i="1"/>
  <c r="D1000" i="1"/>
  <c r="E1000" i="1"/>
  <c r="F1000" i="1"/>
  <c r="I1000" i="1"/>
  <c r="J1000" i="1"/>
  <c r="A1001" i="1"/>
  <c r="R1001" i="1" s="1"/>
  <c r="B1001" i="1"/>
  <c r="C1001" i="1"/>
  <c r="D1001" i="1"/>
  <c r="E1001" i="1"/>
  <c r="F1001" i="1"/>
  <c r="I1001" i="1"/>
  <c r="A1002" i="1"/>
  <c r="J1002" i="1" s="1"/>
  <c r="B1002" i="1"/>
  <c r="C1002" i="1"/>
  <c r="D1002" i="1"/>
  <c r="E1002" i="1"/>
  <c r="F1002" i="1"/>
  <c r="I1002" i="1"/>
  <c r="A1003" i="1"/>
  <c r="J1003" i="1" s="1"/>
  <c r="B1003" i="1"/>
  <c r="C1003" i="1"/>
  <c r="D1003" i="1"/>
  <c r="E1003" i="1"/>
  <c r="F1003" i="1"/>
  <c r="I1003" i="1"/>
  <c r="A1004" i="1"/>
  <c r="R1004" i="1" s="1"/>
  <c r="B1004" i="1"/>
  <c r="C1004" i="1"/>
  <c r="D1004" i="1"/>
  <c r="E1004" i="1"/>
  <c r="F1004" i="1"/>
  <c r="I1004" i="1"/>
  <c r="O110" i="2"/>
  <c r="Q110" i="2"/>
  <c r="R110" i="2"/>
  <c r="O111" i="2"/>
  <c r="Q111" i="2"/>
  <c r="R111" i="2"/>
  <c r="O112" i="2"/>
  <c r="Q112" i="2"/>
  <c r="R112" i="2"/>
  <c r="O113" i="2"/>
  <c r="Q113" i="2"/>
  <c r="R113" i="2"/>
  <c r="O114" i="2"/>
  <c r="Q114" i="2"/>
  <c r="R114" i="2"/>
  <c r="O115" i="2"/>
  <c r="Q115" i="2"/>
  <c r="R115" i="2"/>
  <c r="O116" i="2"/>
  <c r="Q116" i="2"/>
  <c r="R116" i="2"/>
  <c r="O117" i="2"/>
  <c r="Q117" i="2"/>
  <c r="R117" i="2"/>
  <c r="O118" i="2"/>
  <c r="Q118" i="2"/>
  <c r="R118" i="2"/>
  <c r="O119" i="2"/>
  <c r="Q119" i="2"/>
  <c r="R119" i="2"/>
  <c r="O120" i="2"/>
  <c r="Q120" i="2"/>
  <c r="R120" i="2"/>
  <c r="O121" i="2"/>
  <c r="Q121" i="2"/>
  <c r="R121" i="2"/>
  <c r="O122" i="2"/>
  <c r="Q122" i="2"/>
  <c r="R122" i="2"/>
  <c r="O123" i="2"/>
  <c r="Q123" i="2"/>
  <c r="R123" i="2"/>
  <c r="O124" i="2"/>
  <c r="Q124" i="2"/>
  <c r="R124" i="2"/>
  <c r="O125" i="2"/>
  <c r="Q125" i="2"/>
  <c r="R125" i="2"/>
  <c r="O126" i="2"/>
  <c r="Q126" i="2"/>
  <c r="R126" i="2"/>
  <c r="O127" i="2"/>
  <c r="Q127" i="2"/>
  <c r="R127" i="2"/>
  <c r="O128" i="2"/>
  <c r="Q128" i="2"/>
  <c r="R128" i="2"/>
  <c r="O129" i="2"/>
  <c r="Q129" i="2"/>
  <c r="R129" i="2"/>
  <c r="O130" i="2"/>
  <c r="Q130" i="2"/>
  <c r="R130" i="2"/>
  <c r="O131" i="2"/>
  <c r="Q131" i="2"/>
  <c r="R131" i="2"/>
  <c r="O132" i="2"/>
  <c r="Q132" i="2"/>
  <c r="R132" i="2"/>
  <c r="O133" i="2"/>
  <c r="Q133" i="2"/>
  <c r="R133" i="2"/>
  <c r="O134" i="2"/>
  <c r="Q134" i="2"/>
  <c r="R134" i="2"/>
  <c r="O135" i="2"/>
  <c r="Q135" i="2"/>
  <c r="R135" i="2"/>
  <c r="O136" i="2"/>
  <c r="Q136" i="2"/>
  <c r="R136" i="2"/>
  <c r="O137" i="2"/>
  <c r="Q137" i="2"/>
  <c r="R137" i="2"/>
  <c r="O138" i="2"/>
  <c r="Q138" i="2"/>
  <c r="R138" i="2"/>
  <c r="O139" i="2"/>
  <c r="Q139" i="2"/>
  <c r="R139" i="2"/>
  <c r="O140" i="2"/>
  <c r="Q140" i="2"/>
  <c r="R140" i="2"/>
  <c r="O141" i="2"/>
  <c r="Q141" i="2"/>
  <c r="R141" i="2"/>
  <c r="O142" i="2"/>
  <c r="Q142" i="2"/>
  <c r="R142" i="2"/>
  <c r="O143" i="2"/>
  <c r="Q143" i="2"/>
  <c r="R143" i="2"/>
  <c r="O144" i="2"/>
  <c r="Q144" i="2"/>
  <c r="R144" i="2"/>
  <c r="O145" i="2"/>
  <c r="Q145" i="2"/>
  <c r="R145" i="2"/>
  <c r="O146" i="2"/>
  <c r="Q146" i="2"/>
  <c r="R146" i="2"/>
  <c r="O147" i="2"/>
  <c r="Q147" i="2"/>
  <c r="R147" i="2"/>
  <c r="O148" i="2"/>
  <c r="Q148" i="2"/>
  <c r="R148" i="2"/>
  <c r="O149" i="2"/>
  <c r="Q149" i="2"/>
  <c r="R149" i="2"/>
  <c r="O150" i="2"/>
  <c r="Q150" i="2"/>
  <c r="R150" i="2"/>
  <c r="O151" i="2"/>
  <c r="Q151" i="2"/>
  <c r="R151" i="2"/>
  <c r="O152" i="2"/>
  <c r="Q152" i="2"/>
  <c r="R152" i="2"/>
  <c r="O153" i="2"/>
  <c r="Q153" i="2"/>
  <c r="R153" i="2"/>
  <c r="O154" i="2"/>
  <c r="Q154" i="2"/>
  <c r="R154" i="2"/>
  <c r="O155" i="2"/>
  <c r="Q155" i="2"/>
  <c r="R155" i="2"/>
  <c r="O156" i="2"/>
  <c r="Q156" i="2"/>
  <c r="R156" i="2"/>
  <c r="O157" i="2"/>
  <c r="Q157" i="2"/>
  <c r="R157" i="2"/>
  <c r="O158" i="2"/>
  <c r="Q158" i="2"/>
  <c r="R158" i="2"/>
  <c r="O159" i="2"/>
  <c r="Q159" i="2"/>
  <c r="R159" i="2"/>
  <c r="O160" i="2"/>
  <c r="Q160" i="2"/>
  <c r="R160" i="2"/>
  <c r="O161" i="2"/>
  <c r="Q161" i="2"/>
  <c r="R161" i="2"/>
  <c r="O162" i="2"/>
  <c r="Q162" i="2"/>
  <c r="R162" i="2"/>
  <c r="O163" i="2"/>
  <c r="Q163" i="2"/>
  <c r="R163" i="2"/>
  <c r="O164" i="2"/>
  <c r="Q164" i="2"/>
  <c r="R164" i="2"/>
  <c r="O165" i="2"/>
  <c r="Q165" i="2"/>
  <c r="R165" i="2"/>
  <c r="O166" i="2"/>
  <c r="Q166" i="2"/>
  <c r="R166" i="2"/>
  <c r="O167" i="2"/>
  <c r="Q167" i="2"/>
  <c r="R167" i="2"/>
  <c r="O168" i="2"/>
  <c r="Q168" i="2"/>
  <c r="R168" i="2"/>
  <c r="O169" i="2"/>
  <c r="Q169" i="2"/>
  <c r="R169" i="2"/>
  <c r="O170" i="2"/>
  <c r="Q170" i="2"/>
  <c r="R170" i="2"/>
  <c r="O171" i="2"/>
  <c r="Q171" i="2"/>
  <c r="R171" i="2"/>
  <c r="O172" i="2"/>
  <c r="Q172" i="2"/>
  <c r="R172" i="2"/>
  <c r="O173" i="2"/>
  <c r="Q173" i="2"/>
  <c r="R173" i="2"/>
  <c r="O174" i="2"/>
  <c r="Q174" i="2"/>
  <c r="R174" i="2"/>
  <c r="O175" i="2"/>
  <c r="Q175" i="2"/>
  <c r="R175" i="2"/>
  <c r="O176" i="2"/>
  <c r="Q176" i="2"/>
  <c r="R176" i="2"/>
  <c r="O177" i="2"/>
  <c r="Q177" i="2"/>
  <c r="R177" i="2"/>
  <c r="O178" i="2"/>
  <c r="Q178" i="2"/>
  <c r="R178" i="2"/>
  <c r="O179" i="2"/>
  <c r="Q179" i="2"/>
  <c r="R179" i="2"/>
  <c r="O180" i="2"/>
  <c r="Q180" i="2"/>
  <c r="R180" i="2"/>
  <c r="O181" i="2"/>
  <c r="Q181" i="2"/>
  <c r="R181" i="2"/>
  <c r="O182" i="2"/>
  <c r="Q182" i="2"/>
  <c r="R182" i="2"/>
  <c r="O183" i="2"/>
  <c r="Q183" i="2"/>
  <c r="R183" i="2"/>
  <c r="O184" i="2"/>
  <c r="Q184" i="2"/>
  <c r="R184" i="2"/>
  <c r="O185" i="2"/>
  <c r="Q185" i="2"/>
  <c r="R185" i="2"/>
  <c r="O186" i="2"/>
  <c r="Q186" i="2"/>
  <c r="R186" i="2"/>
  <c r="O187" i="2"/>
  <c r="Q187" i="2"/>
  <c r="R187" i="2"/>
  <c r="O188" i="2"/>
  <c r="Q188" i="2"/>
  <c r="R188" i="2"/>
  <c r="O189" i="2"/>
  <c r="Q189" i="2"/>
  <c r="R189" i="2"/>
  <c r="O190" i="2"/>
  <c r="Q190" i="2"/>
  <c r="R190" i="2"/>
  <c r="O191" i="2"/>
  <c r="Q191" i="2"/>
  <c r="R191" i="2"/>
  <c r="O192" i="2"/>
  <c r="Q192" i="2"/>
  <c r="R192" i="2"/>
  <c r="O193" i="2"/>
  <c r="Q193" i="2"/>
  <c r="R193" i="2"/>
  <c r="O194" i="2"/>
  <c r="Q194" i="2"/>
  <c r="R194" i="2"/>
  <c r="O195" i="2"/>
  <c r="Q195" i="2"/>
  <c r="R195" i="2"/>
  <c r="O196" i="2"/>
  <c r="Q196" i="2"/>
  <c r="R196" i="2"/>
  <c r="O197" i="2"/>
  <c r="Q197" i="2"/>
  <c r="R197" i="2"/>
  <c r="O198" i="2"/>
  <c r="Q198" i="2"/>
  <c r="R198" i="2"/>
  <c r="O199" i="2"/>
  <c r="Q199" i="2"/>
  <c r="R199" i="2"/>
  <c r="O200" i="2"/>
  <c r="Q200" i="2"/>
  <c r="R200" i="2"/>
  <c r="O201" i="2"/>
  <c r="Q201" i="2"/>
  <c r="R201" i="2"/>
  <c r="O202" i="2"/>
  <c r="Q202" i="2"/>
  <c r="R202" i="2"/>
  <c r="O203" i="2"/>
  <c r="Q203" i="2"/>
  <c r="R203" i="2"/>
  <c r="O204" i="2"/>
  <c r="Q204" i="2"/>
  <c r="R204" i="2"/>
  <c r="O205" i="2"/>
  <c r="Q205" i="2"/>
  <c r="R205" i="2"/>
  <c r="O206" i="2"/>
  <c r="Q206" i="2"/>
  <c r="R206" i="2"/>
  <c r="O207" i="2"/>
  <c r="Q207" i="2"/>
  <c r="R207" i="2"/>
  <c r="O208" i="2"/>
  <c r="Q208" i="2"/>
  <c r="R208" i="2"/>
  <c r="O209" i="2"/>
  <c r="Q209" i="2"/>
  <c r="R209" i="2"/>
  <c r="O210" i="2"/>
  <c r="Q210" i="2"/>
  <c r="R210" i="2"/>
  <c r="O211" i="2"/>
  <c r="Q211" i="2"/>
  <c r="R211" i="2"/>
  <c r="O212" i="2"/>
  <c r="Q212" i="2"/>
  <c r="R212" i="2"/>
  <c r="O213" i="2"/>
  <c r="Q213" i="2"/>
  <c r="R213" i="2"/>
  <c r="O214" i="2"/>
  <c r="Q214" i="2"/>
  <c r="R214" i="2"/>
  <c r="O215" i="2"/>
  <c r="Q215" i="2"/>
  <c r="R215" i="2"/>
  <c r="O216" i="2"/>
  <c r="Q216" i="2"/>
  <c r="R216" i="2"/>
  <c r="O217" i="2"/>
  <c r="Q217" i="2"/>
  <c r="R217" i="2"/>
  <c r="O218" i="2"/>
  <c r="Q218" i="2"/>
  <c r="R218" i="2"/>
  <c r="O219" i="2"/>
  <c r="Q219" i="2"/>
  <c r="R219" i="2"/>
  <c r="O220" i="2"/>
  <c r="Q220" i="2"/>
  <c r="R220" i="2"/>
  <c r="O221" i="2"/>
  <c r="Q221" i="2"/>
  <c r="R221" i="2"/>
  <c r="O222" i="2"/>
  <c r="Q222" i="2"/>
  <c r="R222" i="2"/>
  <c r="O223" i="2"/>
  <c r="Q223" i="2"/>
  <c r="R223" i="2"/>
  <c r="O224" i="2"/>
  <c r="Q224" i="2"/>
  <c r="R224" i="2"/>
  <c r="O225" i="2"/>
  <c r="Q225" i="2"/>
  <c r="R225" i="2"/>
  <c r="O226" i="2"/>
  <c r="Q226" i="2"/>
  <c r="R226" i="2"/>
  <c r="O227" i="2"/>
  <c r="Q227" i="2"/>
  <c r="R227" i="2"/>
  <c r="O228" i="2"/>
  <c r="Q228" i="2"/>
  <c r="R228" i="2"/>
  <c r="O229" i="2"/>
  <c r="Q229" i="2"/>
  <c r="R229" i="2"/>
  <c r="O230" i="2"/>
  <c r="Q230" i="2"/>
  <c r="R230" i="2"/>
  <c r="O231" i="2"/>
  <c r="Q231" i="2"/>
  <c r="R231" i="2"/>
  <c r="O232" i="2"/>
  <c r="Q232" i="2"/>
  <c r="R232" i="2"/>
  <c r="O233" i="2"/>
  <c r="Q233" i="2"/>
  <c r="R233" i="2"/>
  <c r="O234" i="2"/>
  <c r="Q234" i="2"/>
  <c r="R234" i="2"/>
  <c r="O235" i="2"/>
  <c r="Q235" i="2"/>
  <c r="R235" i="2"/>
  <c r="O236" i="2"/>
  <c r="Q236" i="2"/>
  <c r="R236" i="2"/>
  <c r="O237" i="2"/>
  <c r="Q237" i="2"/>
  <c r="R237" i="2"/>
  <c r="O238" i="2"/>
  <c r="Q238" i="2"/>
  <c r="R238" i="2"/>
  <c r="O239" i="2"/>
  <c r="Q239" i="2"/>
  <c r="R239" i="2"/>
  <c r="O240" i="2"/>
  <c r="Q240" i="2"/>
  <c r="R240" i="2"/>
  <c r="O241" i="2"/>
  <c r="Q241" i="2"/>
  <c r="R241" i="2"/>
  <c r="O242" i="2"/>
  <c r="Q242" i="2"/>
  <c r="R242" i="2"/>
  <c r="O243" i="2"/>
  <c r="Q243" i="2"/>
  <c r="R243" i="2"/>
  <c r="O244" i="2"/>
  <c r="Q244" i="2"/>
  <c r="R244" i="2"/>
  <c r="O245" i="2"/>
  <c r="Q245" i="2"/>
  <c r="R245" i="2"/>
  <c r="O246" i="2"/>
  <c r="Q246" i="2"/>
  <c r="R246" i="2"/>
  <c r="O247" i="2"/>
  <c r="Q247" i="2"/>
  <c r="R247" i="2"/>
  <c r="O248" i="2"/>
  <c r="Q248" i="2"/>
  <c r="R248" i="2"/>
  <c r="O249" i="2"/>
  <c r="Q249" i="2"/>
  <c r="R249" i="2"/>
  <c r="O250" i="2"/>
  <c r="Q250" i="2"/>
  <c r="R250" i="2"/>
  <c r="O251" i="2"/>
  <c r="Q251" i="2"/>
  <c r="R251" i="2"/>
  <c r="O252" i="2"/>
  <c r="Q252" i="2"/>
  <c r="R252" i="2"/>
  <c r="O253" i="2"/>
  <c r="Q253" i="2"/>
  <c r="R253" i="2"/>
  <c r="O254" i="2"/>
  <c r="Q254" i="2"/>
  <c r="R254" i="2"/>
  <c r="O255" i="2"/>
  <c r="Q255" i="2"/>
  <c r="R255" i="2"/>
  <c r="O256" i="2"/>
  <c r="Q256" i="2"/>
  <c r="R256" i="2"/>
  <c r="O257" i="2"/>
  <c r="Q257" i="2"/>
  <c r="R257" i="2"/>
  <c r="O258" i="2"/>
  <c r="Q258" i="2"/>
  <c r="R258" i="2"/>
  <c r="O259" i="2"/>
  <c r="Q259" i="2"/>
  <c r="R259" i="2"/>
  <c r="O260" i="2"/>
  <c r="Q260" i="2"/>
  <c r="R260" i="2"/>
  <c r="O261" i="2"/>
  <c r="Q261" i="2"/>
  <c r="R261" i="2"/>
  <c r="O262" i="2"/>
  <c r="Q262" i="2"/>
  <c r="R262" i="2"/>
  <c r="O263" i="2"/>
  <c r="Q263" i="2"/>
  <c r="R263" i="2"/>
  <c r="O264" i="2"/>
  <c r="Q264" i="2"/>
  <c r="R264" i="2"/>
  <c r="O265" i="2"/>
  <c r="Q265" i="2"/>
  <c r="R265" i="2"/>
  <c r="O266" i="2"/>
  <c r="Q266" i="2"/>
  <c r="R266" i="2"/>
  <c r="O267" i="2"/>
  <c r="Q267" i="2"/>
  <c r="R267" i="2"/>
  <c r="O268" i="2"/>
  <c r="Q268" i="2"/>
  <c r="R268" i="2"/>
  <c r="O269" i="2"/>
  <c r="Q269" i="2"/>
  <c r="R269" i="2"/>
  <c r="O270" i="2"/>
  <c r="Q270" i="2"/>
  <c r="R270" i="2"/>
  <c r="O271" i="2"/>
  <c r="Q271" i="2"/>
  <c r="R271" i="2"/>
  <c r="O272" i="2"/>
  <c r="Q272" i="2"/>
  <c r="R272" i="2"/>
  <c r="O273" i="2"/>
  <c r="Q273" i="2"/>
  <c r="R273" i="2"/>
  <c r="O274" i="2"/>
  <c r="Q274" i="2"/>
  <c r="R274" i="2"/>
  <c r="O275" i="2"/>
  <c r="Q275" i="2"/>
  <c r="R275" i="2"/>
  <c r="O276" i="2"/>
  <c r="Q276" i="2"/>
  <c r="R276" i="2"/>
  <c r="O277" i="2"/>
  <c r="Q277" i="2"/>
  <c r="R277" i="2"/>
  <c r="O278" i="2"/>
  <c r="Q278" i="2"/>
  <c r="R278" i="2"/>
  <c r="O279" i="2"/>
  <c r="Q279" i="2"/>
  <c r="R279" i="2"/>
  <c r="O280" i="2"/>
  <c r="Q280" i="2"/>
  <c r="R280" i="2"/>
  <c r="O281" i="2"/>
  <c r="Q281" i="2"/>
  <c r="R281" i="2"/>
  <c r="O282" i="2"/>
  <c r="Q282" i="2"/>
  <c r="R282" i="2"/>
  <c r="O283" i="2"/>
  <c r="Q283" i="2"/>
  <c r="R283" i="2"/>
  <c r="O284" i="2"/>
  <c r="Q284" i="2"/>
  <c r="R284" i="2"/>
  <c r="O285" i="2"/>
  <c r="Q285" i="2"/>
  <c r="R285" i="2"/>
  <c r="O286" i="2"/>
  <c r="Q286" i="2"/>
  <c r="R286" i="2"/>
  <c r="O287" i="2"/>
  <c r="Q287" i="2"/>
  <c r="R287" i="2"/>
  <c r="O288" i="2"/>
  <c r="Q288" i="2"/>
  <c r="R288" i="2"/>
  <c r="O289" i="2"/>
  <c r="Q289" i="2"/>
  <c r="R289" i="2"/>
  <c r="O290" i="2"/>
  <c r="Q290" i="2"/>
  <c r="R290" i="2"/>
  <c r="O291" i="2"/>
  <c r="Q291" i="2"/>
  <c r="R291" i="2"/>
  <c r="O292" i="2"/>
  <c r="Q292" i="2"/>
  <c r="R292" i="2"/>
  <c r="O293" i="2"/>
  <c r="Q293" i="2"/>
  <c r="R293" i="2"/>
  <c r="O294" i="2"/>
  <c r="Q294" i="2"/>
  <c r="R294" i="2"/>
  <c r="O295" i="2"/>
  <c r="Q295" i="2"/>
  <c r="R295" i="2"/>
  <c r="O296" i="2"/>
  <c r="Q296" i="2"/>
  <c r="R296" i="2"/>
  <c r="O297" i="2"/>
  <c r="Q297" i="2"/>
  <c r="R297" i="2"/>
  <c r="O298" i="2"/>
  <c r="Q298" i="2"/>
  <c r="R298" i="2"/>
  <c r="O299" i="2"/>
  <c r="Q299" i="2"/>
  <c r="R299" i="2"/>
  <c r="O300" i="2"/>
  <c r="Q300" i="2"/>
  <c r="R300" i="2"/>
  <c r="O301" i="2"/>
  <c r="Q301" i="2"/>
  <c r="R301" i="2"/>
  <c r="O302" i="2"/>
  <c r="Q302" i="2"/>
  <c r="R302" i="2"/>
  <c r="O303" i="2"/>
  <c r="Q303" i="2"/>
  <c r="R303" i="2"/>
  <c r="O304" i="2"/>
  <c r="Q304" i="2"/>
  <c r="R304" i="2"/>
  <c r="O305" i="2"/>
  <c r="Q305" i="2"/>
  <c r="R305" i="2"/>
  <c r="O306" i="2"/>
  <c r="Q306" i="2"/>
  <c r="R306" i="2"/>
  <c r="O307" i="2"/>
  <c r="Q307" i="2"/>
  <c r="R307" i="2"/>
  <c r="O308" i="2"/>
  <c r="Q308" i="2"/>
  <c r="R308" i="2"/>
  <c r="O309" i="2"/>
  <c r="Q309" i="2"/>
  <c r="R309" i="2"/>
  <c r="O310" i="2"/>
  <c r="Q310" i="2"/>
  <c r="R310" i="2"/>
  <c r="O311" i="2"/>
  <c r="Q311" i="2"/>
  <c r="R311" i="2"/>
  <c r="O312" i="2"/>
  <c r="Q312" i="2"/>
  <c r="R312" i="2"/>
  <c r="O313" i="2"/>
  <c r="Q313" i="2"/>
  <c r="R313" i="2"/>
  <c r="O314" i="2"/>
  <c r="Q314" i="2"/>
  <c r="R314" i="2"/>
  <c r="O315" i="2"/>
  <c r="Q315" i="2"/>
  <c r="R315" i="2"/>
  <c r="O316" i="2"/>
  <c r="Q316" i="2"/>
  <c r="R316" i="2"/>
  <c r="O317" i="2"/>
  <c r="Q317" i="2"/>
  <c r="R317" i="2"/>
  <c r="O318" i="2"/>
  <c r="Q318" i="2"/>
  <c r="R318" i="2"/>
  <c r="O319" i="2"/>
  <c r="Q319" i="2"/>
  <c r="R319" i="2"/>
  <c r="O320" i="2"/>
  <c r="Q320" i="2"/>
  <c r="R320" i="2"/>
  <c r="O321" i="2"/>
  <c r="Q321" i="2"/>
  <c r="R321" i="2"/>
  <c r="O322" i="2"/>
  <c r="Q322" i="2"/>
  <c r="R322" i="2"/>
  <c r="O323" i="2"/>
  <c r="Q323" i="2"/>
  <c r="R323" i="2"/>
  <c r="O324" i="2"/>
  <c r="Q324" i="2"/>
  <c r="R324" i="2"/>
  <c r="O325" i="2"/>
  <c r="Q325" i="2"/>
  <c r="R325" i="2"/>
  <c r="O326" i="2"/>
  <c r="Q326" i="2"/>
  <c r="R326" i="2"/>
  <c r="O327" i="2"/>
  <c r="Q327" i="2"/>
  <c r="R327" i="2"/>
  <c r="O328" i="2"/>
  <c r="Q328" i="2"/>
  <c r="R328" i="2"/>
  <c r="O329" i="2"/>
  <c r="Q329" i="2"/>
  <c r="R329" i="2"/>
  <c r="O330" i="2"/>
  <c r="Q330" i="2"/>
  <c r="R330" i="2"/>
  <c r="O331" i="2"/>
  <c r="Q331" i="2"/>
  <c r="R331" i="2"/>
  <c r="O332" i="2"/>
  <c r="Q332" i="2"/>
  <c r="R332" i="2"/>
  <c r="O333" i="2"/>
  <c r="Q333" i="2"/>
  <c r="R333" i="2"/>
  <c r="O334" i="2"/>
  <c r="Q334" i="2"/>
  <c r="R334" i="2"/>
  <c r="O335" i="2"/>
  <c r="Q335" i="2"/>
  <c r="R335" i="2"/>
  <c r="O336" i="2"/>
  <c r="Q336" i="2"/>
  <c r="R336" i="2"/>
  <c r="O337" i="2"/>
  <c r="Q337" i="2"/>
  <c r="R337" i="2"/>
  <c r="O338" i="2"/>
  <c r="Q338" i="2"/>
  <c r="R338" i="2"/>
  <c r="O339" i="2"/>
  <c r="Q339" i="2"/>
  <c r="R339" i="2"/>
  <c r="O340" i="2"/>
  <c r="Q340" i="2"/>
  <c r="R340" i="2"/>
  <c r="O341" i="2"/>
  <c r="Q341" i="2"/>
  <c r="R341" i="2"/>
  <c r="O342" i="2"/>
  <c r="Q342" i="2"/>
  <c r="R342" i="2"/>
  <c r="O343" i="2"/>
  <c r="Q343" i="2"/>
  <c r="R343" i="2"/>
  <c r="O344" i="2"/>
  <c r="Q344" i="2"/>
  <c r="R344" i="2"/>
  <c r="O345" i="2"/>
  <c r="Q345" i="2"/>
  <c r="R345" i="2"/>
  <c r="O346" i="2"/>
  <c r="Q346" i="2"/>
  <c r="R346" i="2"/>
  <c r="O347" i="2"/>
  <c r="Q347" i="2"/>
  <c r="R347" i="2"/>
  <c r="O348" i="2"/>
  <c r="Q348" i="2"/>
  <c r="R348" i="2"/>
  <c r="O349" i="2"/>
  <c r="Q349" i="2"/>
  <c r="R349" i="2"/>
  <c r="O350" i="2"/>
  <c r="Q350" i="2"/>
  <c r="R350" i="2"/>
  <c r="O351" i="2"/>
  <c r="Q351" i="2"/>
  <c r="R351" i="2"/>
  <c r="O352" i="2"/>
  <c r="Q352" i="2"/>
  <c r="R352" i="2"/>
  <c r="O353" i="2"/>
  <c r="Q353" i="2"/>
  <c r="R353" i="2"/>
  <c r="O354" i="2"/>
  <c r="Q354" i="2"/>
  <c r="R354" i="2"/>
  <c r="O355" i="2"/>
  <c r="Q355" i="2"/>
  <c r="R355" i="2"/>
  <c r="O356" i="2"/>
  <c r="Q356" i="2"/>
  <c r="R356" i="2"/>
  <c r="O357" i="2"/>
  <c r="Q357" i="2"/>
  <c r="R357" i="2"/>
  <c r="O358" i="2"/>
  <c r="Q358" i="2"/>
  <c r="R358" i="2"/>
  <c r="O359" i="2"/>
  <c r="Q359" i="2"/>
  <c r="R359" i="2"/>
  <c r="O360" i="2"/>
  <c r="Q360" i="2"/>
  <c r="R360" i="2"/>
  <c r="O361" i="2"/>
  <c r="Q361" i="2"/>
  <c r="R361" i="2"/>
  <c r="O362" i="2"/>
  <c r="Q362" i="2"/>
  <c r="R362" i="2"/>
  <c r="O363" i="2"/>
  <c r="Q363" i="2"/>
  <c r="R363" i="2"/>
  <c r="O364" i="2"/>
  <c r="Q364" i="2"/>
  <c r="R364" i="2"/>
  <c r="O365" i="2"/>
  <c r="Q365" i="2"/>
  <c r="R365" i="2"/>
  <c r="O366" i="2"/>
  <c r="Q366" i="2"/>
  <c r="R366" i="2"/>
  <c r="O367" i="2"/>
  <c r="Q367" i="2"/>
  <c r="R367" i="2"/>
  <c r="O368" i="2"/>
  <c r="Q368" i="2"/>
  <c r="R368" i="2"/>
  <c r="O369" i="2"/>
  <c r="Q369" i="2"/>
  <c r="R369" i="2"/>
  <c r="O370" i="2"/>
  <c r="Q370" i="2"/>
  <c r="R370" i="2"/>
  <c r="O371" i="2"/>
  <c r="Q371" i="2"/>
  <c r="R371" i="2"/>
  <c r="O372" i="2"/>
  <c r="Q372" i="2"/>
  <c r="R372" i="2"/>
  <c r="O373" i="2"/>
  <c r="Q373" i="2"/>
  <c r="R373" i="2"/>
  <c r="O374" i="2"/>
  <c r="Q374" i="2"/>
  <c r="R374" i="2"/>
  <c r="O375" i="2"/>
  <c r="Q375" i="2"/>
  <c r="R375" i="2"/>
  <c r="O376" i="2"/>
  <c r="Q376" i="2"/>
  <c r="R376" i="2"/>
  <c r="O377" i="2"/>
  <c r="Q377" i="2"/>
  <c r="R377" i="2"/>
  <c r="O378" i="2"/>
  <c r="Q378" i="2"/>
  <c r="R378" i="2"/>
  <c r="O379" i="2"/>
  <c r="Q379" i="2"/>
  <c r="R379" i="2"/>
  <c r="O380" i="2"/>
  <c r="Q380" i="2"/>
  <c r="R380" i="2"/>
  <c r="O381" i="2"/>
  <c r="Q381" i="2"/>
  <c r="R381" i="2"/>
  <c r="O382" i="2"/>
  <c r="Q382" i="2"/>
  <c r="R382" i="2"/>
  <c r="O383" i="2"/>
  <c r="Q383" i="2"/>
  <c r="R383" i="2"/>
  <c r="O384" i="2"/>
  <c r="Q384" i="2"/>
  <c r="R384" i="2"/>
  <c r="O385" i="2"/>
  <c r="Q385" i="2"/>
  <c r="R385" i="2"/>
  <c r="O386" i="2"/>
  <c r="Q386" i="2"/>
  <c r="R386" i="2"/>
  <c r="O387" i="2"/>
  <c r="Q387" i="2"/>
  <c r="R387" i="2"/>
  <c r="O388" i="2"/>
  <c r="Q388" i="2"/>
  <c r="R388" i="2"/>
  <c r="O389" i="2"/>
  <c r="Q389" i="2"/>
  <c r="R389" i="2"/>
  <c r="O390" i="2"/>
  <c r="Q390" i="2"/>
  <c r="R390" i="2"/>
  <c r="O391" i="2"/>
  <c r="Q391" i="2"/>
  <c r="R391" i="2"/>
  <c r="O392" i="2"/>
  <c r="Q392" i="2"/>
  <c r="R392" i="2"/>
  <c r="O393" i="2"/>
  <c r="Q393" i="2"/>
  <c r="R393" i="2"/>
  <c r="O394" i="2"/>
  <c r="Q394" i="2"/>
  <c r="R394" i="2"/>
  <c r="O395" i="2"/>
  <c r="Q395" i="2"/>
  <c r="R395" i="2"/>
  <c r="O396" i="2"/>
  <c r="Q396" i="2"/>
  <c r="R396" i="2"/>
  <c r="O397" i="2"/>
  <c r="Q397" i="2"/>
  <c r="R397" i="2"/>
  <c r="O398" i="2"/>
  <c r="Q398" i="2"/>
  <c r="R398" i="2"/>
  <c r="O399" i="2"/>
  <c r="Q399" i="2"/>
  <c r="R399" i="2"/>
  <c r="O400" i="2"/>
  <c r="Q400" i="2"/>
  <c r="R400" i="2"/>
  <c r="O401" i="2"/>
  <c r="Q401" i="2"/>
  <c r="R401" i="2"/>
  <c r="O402" i="2"/>
  <c r="Q402" i="2"/>
  <c r="R402" i="2"/>
  <c r="O403" i="2"/>
  <c r="Q403" i="2"/>
  <c r="R403" i="2"/>
  <c r="O404" i="2"/>
  <c r="Q404" i="2"/>
  <c r="R404" i="2"/>
  <c r="O405" i="2"/>
  <c r="Q405" i="2"/>
  <c r="R405" i="2"/>
  <c r="O406" i="2"/>
  <c r="Q406" i="2"/>
  <c r="R406" i="2"/>
  <c r="O407" i="2"/>
  <c r="Q407" i="2"/>
  <c r="R407" i="2"/>
  <c r="O408" i="2"/>
  <c r="Q408" i="2"/>
  <c r="R408" i="2"/>
  <c r="O409" i="2"/>
  <c r="Q409" i="2"/>
  <c r="R409" i="2"/>
  <c r="O410" i="2"/>
  <c r="Q410" i="2"/>
  <c r="R410" i="2"/>
  <c r="O411" i="2"/>
  <c r="Q411" i="2"/>
  <c r="R411" i="2"/>
  <c r="O412" i="2"/>
  <c r="Q412" i="2"/>
  <c r="R412" i="2"/>
  <c r="O413" i="2"/>
  <c r="Q413" i="2"/>
  <c r="R413" i="2"/>
  <c r="O414" i="2"/>
  <c r="Q414" i="2"/>
  <c r="R414" i="2"/>
  <c r="O415" i="2"/>
  <c r="Q415" i="2"/>
  <c r="R415" i="2"/>
  <c r="O416" i="2"/>
  <c r="Q416" i="2"/>
  <c r="R416" i="2"/>
  <c r="O417" i="2"/>
  <c r="Q417" i="2"/>
  <c r="R417" i="2"/>
  <c r="O418" i="2"/>
  <c r="Q418" i="2"/>
  <c r="R418" i="2"/>
  <c r="O419" i="2"/>
  <c r="Q419" i="2"/>
  <c r="R419" i="2"/>
  <c r="O420" i="2"/>
  <c r="Q420" i="2"/>
  <c r="R420" i="2"/>
  <c r="O421" i="2"/>
  <c r="Q421" i="2"/>
  <c r="R421" i="2"/>
  <c r="O422" i="2"/>
  <c r="Q422" i="2"/>
  <c r="R422" i="2"/>
  <c r="O423" i="2"/>
  <c r="Q423" i="2"/>
  <c r="R423" i="2"/>
  <c r="O424" i="2"/>
  <c r="Q424" i="2"/>
  <c r="R424" i="2"/>
  <c r="O425" i="2"/>
  <c r="Q425" i="2"/>
  <c r="R425" i="2"/>
  <c r="O426" i="2"/>
  <c r="Q426" i="2"/>
  <c r="R426" i="2"/>
  <c r="O427" i="2"/>
  <c r="Q427" i="2"/>
  <c r="R427" i="2"/>
  <c r="O428" i="2"/>
  <c r="Q428" i="2"/>
  <c r="R428" i="2"/>
  <c r="O429" i="2"/>
  <c r="Q429" i="2"/>
  <c r="R429" i="2"/>
  <c r="O430" i="2"/>
  <c r="Q430" i="2"/>
  <c r="R430" i="2"/>
  <c r="O431" i="2"/>
  <c r="Q431" i="2"/>
  <c r="R431" i="2"/>
  <c r="O432" i="2"/>
  <c r="Q432" i="2"/>
  <c r="R432" i="2"/>
  <c r="O433" i="2"/>
  <c r="Q433" i="2"/>
  <c r="R433" i="2"/>
  <c r="O434" i="2"/>
  <c r="Q434" i="2"/>
  <c r="R434" i="2"/>
  <c r="O435" i="2"/>
  <c r="Q435" i="2"/>
  <c r="R435" i="2"/>
  <c r="O436" i="2"/>
  <c r="Q436" i="2"/>
  <c r="R436" i="2"/>
  <c r="O437" i="2"/>
  <c r="Q437" i="2"/>
  <c r="R437" i="2"/>
  <c r="O438" i="2"/>
  <c r="Q438" i="2"/>
  <c r="R438" i="2"/>
  <c r="O439" i="2"/>
  <c r="Q439" i="2"/>
  <c r="R439" i="2"/>
  <c r="O440" i="2"/>
  <c r="Q440" i="2"/>
  <c r="R440" i="2"/>
  <c r="O441" i="2"/>
  <c r="Q441" i="2"/>
  <c r="R441" i="2"/>
  <c r="O442" i="2"/>
  <c r="Q442" i="2"/>
  <c r="R442" i="2"/>
  <c r="O443" i="2"/>
  <c r="Q443" i="2"/>
  <c r="R443" i="2"/>
  <c r="O444" i="2"/>
  <c r="Q444" i="2"/>
  <c r="R444" i="2"/>
  <c r="O445" i="2"/>
  <c r="Q445" i="2"/>
  <c r="R445" i="2"/>
  <c r="O446" i="2"/>
  <c r="Q446" i="2"/>
  <c r="R446" i="2"/>
  <c r="O447" i="2"/>
  <c r="Q447" i="2"/>
  <c r="R447" i="2"/>
  <c r="O448" i="2"/>
  <c r="Q448" i="2"/>
  <c r="R448" i="2"/>
  <c r="O449" i="2"/>
  <c r="Q449" i="2"/>
  <c r="R449" i="2"/>
  <c r="O450" i="2"/>
  <c r="Q450" i="2"/>
  <c r="R450" i="2"/>
  <c r="O451" i="2"/>
  <c r="Q451" i="2"/>
  <c r="R451" i="2"/>
  <c r="O452" i="2"/>
  <c r="Q452" i="2"/>
  <c r="R452" i="2"/>
  <c r="O453" i="2"/>
  <c r="Q453" i="2"/>
  <c r="R453" i="2"/>
  <c r="O454" i="2"/>
  <c r="Q454" i="2"/>
  <c r="R454" i="2"/>
  <c r="O455" i="2"/>
  <c r="Q455" i="2"/>
  <c r="R455" i="2"/>
  <c r="O456" i="2"/>
  <c r="Q456" i="2"/>
  <c r="R456" i="2"/>
  <c r="O457" i="2"/>
  <c r="Q457" i="2"/>
  <c r="R457" i="2"/>
  <c r="O458" i="2"/>
  <c r="Q458" i="2"/>
  <c r="R458" i="2"/>
  <c r="O459" i="2"/>
  <c r="Q459" i="2"/>
  <c r="R459" i="2"/>
  <c r="O460" i="2"/>
  <c r="Q460" i="2"/>
  <c r="R460" i="2"/>
  <c r="O461" i="2"/>
  <c r="Q461" i="2"/>
  <c r="R461" i="2"/>
  <c r="O462" i="2"/>
  <c r="Q462" i="2"/>
  <c r="R462" i="2"/>
  <c r="O463" i="2"/>
  <c r="Q463" i="2"/>
  <c r="R463" i="2"/>
  <c r="O464" i="2"/>
  <c r="Q464" i="2"/>
  <c r="R464" i="2"/>
  <c r="O465" i="2"/>
  <c r="Q465" i="2"/>
  <c r="R465" i="2"/>
  <c r="O466" i="2"/>
  <c r="Q466" i="2"/>
  <c r="R466" i="2"/>
  <c r="O467" i="2"/>
  <c r="Q467" i="2"/>
  <c r="R467" i="2"/>
  <c r="O468" i="2"/>
  <c r="Q468" i="2"/>
  <c r="R468" i="2"/>
  <c r="O469" i="2"/>
  <c r="Q469" i="2"/>
  <c r="R469" i="2"/>
  <c r="O470" i="2"/>
  <c r="Q470" i="2"/>
  <c r="R470" i="2"/>
  <c r="O471" i="2"/>
  <c r="Q471" i="2"/>
  <c r="R471" i="2"/>
  <c r="O472" i="2"/>
  <c r="Q472" i="2"/>
  <c r="R472" i="2"/>
  <c r="O473" i="2"/>
  <c r="Q473" i="2"/>
  <c r="R473" i="2"/>
  <c r="O474" i="2"/>
  <c r="Q474" i="2"/>
  <c r="R474" i="2"/>
  <c r="O475" i="2"/>
  <c r="Q475" i="2"/>
  <c r="R475" i="2"/>
  <c r="O476" i="2"/>
  <c r="Q476" i="2"/>
  <c r="R476" i="2"/>
  <c r="O477" i="2"/>
  <c r="Q477" i="2"/>
  <c r="R477" i="2"/>
  <c r="O478" i="2"/>
  <c r="Q478" i="2"/>
  <c r="R478" i="2"/>
  <c r="O479" i="2"/>
  <c r="Q479" i="2"/>
  <c r="R479" i="2"/>
  <c r="O480" i="2"/>
  <c r="Q480" i="2"/>
  <c r="R480" i="2"/>
  <c r="O481" i="2"/>
  <c r="Q481" i="2"/>
  <c r="R481" i="2"/>
  <c r="O482" i="2"/>
  <c r="Q482" i="2"/>
  <c r="R482" i="2"/>
  <c r="O483" i="2"/>
  <c r="Q483" i="2"/>
  <c r="R483" i="2"/>
  <c r="O484" i="2"/>
  <c r="Q484" i="2"/>
  <c r="R484" i="2"/>
  <c r="O485" i="2"/>
  <c r="Q485" i="2"/>
  <c r="R485" i="2"/>
  <c r="O486" i="2"/>
  <c r="Q486" i="2"/>
  <c r="R486" i="2"/>
  <c r="O487" i="2"/>
  <c r="Q487" i="2"/>
  <c r="R487" i="2"/>
  <c r="O488" i="2"/>
  <c r="Q488" i="2"/>
  <c r="R488" i="2"/>
  <c r="O489" i="2"/>
  <c r="Q489" i="2"/>
  <c r="R489" i="2"/>
  <c r="O490" i="2"/>
  <c r="Q490" i="2"/>
  <c r="R490" i="2"/>
  <c r="O491" i="2"/>
  <c r="Q491" i="2"/>
  <c r="R491" i="2"/>
  <c r="O492" i="2"/>
  <c r="Q492" i="2"/>
  <c r="R492" i="2"/>
  <c r="O493" i="2"/>
  <c r="Q493" i="2"/>
  <c r="R493" i="2"/>
  <c r="O494" i="2"/>
  <c r="Q494" i="2"/>
  <c r="R494" i="2"/>
  <c r="O495" i="2"/>
  <c r="Q495" i="2"/>
  <c r="R495" i="2"/>
  <c r="O496" i="2"/>
  <c r="Q496" i="2"/>
  <c r="R496" i="2"/>
  <c r="O497" i="2"/>
  <c r="Q497" i="2"/>
  <c r="R497" i="2"/>
  <c r="O498" i="2"/>
  <c r="Q498" i="2"/>
  <c r="R498" i="2"/>
  <c r="O499" i="2"/>
  <c r="Q499" i="2"/>
  <c r="R499" i="2"/>
  <c r="O500" i="2"/>
  <c r="Q500" i="2"/>
  <c r="R500" i="2"/>
  <c r="O501" i="2"/>
  <c r="Q501" i="2"/>
  <c r="R501" i="2"/>
  <c r="O502" i="2"/>
  <c r="Q502" i="2"/>
  <c r="R502" i="2"/>
  <c r="O503" i="2"/>
  <c r="Q503" i="2"/>
  <c r="R503" i="2"/>
  <c r="O504" i="2"/>
  <c r="Q504" i="2"/>
  <c r="R504" i="2"/>
  <c r="O505" i="2"/>
  <c r="Q505" i="2"/>
  <c r="R505" i="2"/>
  <c r="O506" i="2"/>
  <c r="Q506" i="2"/>
  <c r="R506" i="2"/>
  <c r="O507" i="2"/>
  <c r="Q507" i="2"/>
  <c r="R507" i="2"/>
  <c r="O508" i="2"/>
  <c r="Q508" i="2"/>
  <c r="R508" i="2"/>
  <c r="O509" i="2"/>
  <c r="Q509" i="2"/>
  <c r="R509" i="2"/>
  <c r="O510" i="2"/>
  <c r="Q510" i="2"/>
  <c r="R510" i="2"/>
  <c r="O511" i="2"/>
  <c r="Q511" i="2"/>
  <c r="R511" i="2"/>
  <c r="O512" i="2"/>
  <c r="Q512" i="2"/>
  <c r="R512" i="2"/>
  <c r="O513" i="2"/>
  <c r="Q513" i="2"/>
  <c r="R513" i="2"/>
  <c r="O514" i="2"/>
  <c r="Q514" i="2"/>
  <c r="R514" i="2"/>
  <c r="O515" i="2"/>
  <c r="Q515" i="2"/>
  <c r="R515" i="2"/>
  <c r="O516" i="2"/>
  <c r="Q516" i="2"/>
  <c r="R516" i="2"/>
  <c r="O517" i="2"/>
  <c r="Q517" i="2"/>
  <c r="R517" i="2"/>
  <c r="O518" i="2"/>
  <c r="Q518" i="2"/>
  <c r="R518" i="2"/>
  <c r="O519" i="2"/>
  <c r="Q519" i="2"/>
  <c r="R519" i="2"/>
  <c r="O520" i="2"/>
  <c r="Q520" i="2"/>
  <c r="R520" i="2"/>
  <c r="O521" i="2"/>
  <c r="Q521" i="2"/>
  <c r="R521" i="2"/>
  <c r="O522" i="2"/>
  <c r="Q522" i="2"/>
  <c r="R522" i="2"/>
  <c r="O523" i="2"/>
  <c r="Q523" i="2"/>
  <c r="R523" i="2"/>
  <c r="O524" i="2"/>
  <c r="Q524" i="2"/>
  <c r="R524" i="2"/>
  <c r="O525" i="2"/>
  <c r="Q525" i="2"/>
  <c r="R525" i="2"/>
  <c r="O526" i="2"/>
  <c r="Q526" i="2"/>
  <c r="R526" i="2"/>
  <c r="O527" i="2"/>
  <c r="Q527" i="2"/>
  <c r="R527" i="2"/>
  <c r="O528" i="2"/>
  <c r="Q528" i="2"/>
  <c r="R528" i="2"/>
  <c r="O529" i="2"/>
  <c r="Q529" i="2"/>
  <c r="R529" i="2"/>
  <c r="O530" i="2"/>
  <c r="Q530" i="2"/>
  <c r="R530" i="2"/>
  <c r="O531" i="2"/>
  <c r="Q531" i="2"/>
  <c r="R531" i="2"/>
  <c r="O532" i="2"/>
  <c r="Q532" i="2"/>
  <c r="R532" i="2"/>
  <c r="O533" i="2"/>
  <c r="Q533" i="2"/>
  <c r="R533" i="2"/>
  <c r="O534" i="2"/>
  <c r="Q534" i="2"/>
  <c r="R534" i="2"/>
  <c r="O535" i="2"/>
  <c r="Q535" i="2"/>
  <c r="R535" i="2"/>
  <c r="O536" i="2"/>
  <c r="Q536" i="2"/>
  <c r="R536" i="2"/>
  <c r="O537" i="2"/>
  <c r="Q537" i="2"/>
  <c r="R537" i="2"/>
  <c r="O538" i="2"/>
  <c r="Q538" i="2"/>
  <c r="R538" i="2"/>
  <c r="O539" i="2"/>
  <c r="Q539" i="2"/>
  <c r="R539" i="2"/>
  <c r="O540" i="2"/>
  <c r="Q540" i="2"/>
  <c r="R540" i="2"/>
  <c r="O541" i="2"/>
  <c r="Q541" i="2"/>
  <c r="R541" i="2"/>
  <c r="O542" i="2"/>
  <c r="Q542" i="2"/>
  <c r="R542" i="2"/>
  <c r="O543" i="2"/>
  <c r="Q543" i="2"/>
  <c r="R543" i="2"/>
  <c r="O544" i="2"/>
  <c r="Q544" i="2"/>
  <c r="R544" i="2"/>
  <c r="O545" i="2"/>
  <c r="Q545" i="2"/>
  <c r="R545" i="2"/>
  <c r="O546" i="2"/>
  <c r="Q546" i="2"/>
  <c r="R546" i="2"/>
  <c r="O547" i="2"/>
  <c r="Q547" i="2"/>
  <c r="R547" i="2"/>
  <c r="O548" i="2"/>
  <c r="Q548" i="2"/>
  <c r="R548" i="2"/>
  <c r="O549" i="2"/>
  <c r="Q549" i="2"/>
  <c r="R549" i="2"/>
  <c r="O550" i="2"/>
  <c r="Q550" i="2"/>
  <c r="R550" i="2"/>
  <c r="O551" i="2"/>
  <c r="Q551" i="2"/>
  <c r="R551" i="2"/>
  <c r="O552" i="2"/>
  <c r="Q552" i="2"/>
  <c r="R552" i="2"/>
  <c r="O553" i="2"/>
  <c r="Q553" i="2"/>
  <c r="R553" i="2"/>
  <c r="O554" i="2"/>
  <c r="Q554" i="2"/>
  <c r="R554" i="2"/>
  <c r="O555" i="2"/>
  <c r="Q555" i="2"/>
  <c r="R555" i="2"/>
  <c r="O556" i="2"/>
  <c r="Q556" i="2"/>
  <c r="R556" i="2"/>
  <c r="O557" i="2"/>
  <c r="Q557" i="2"/>
  <c r="R557" i="2"/>
  <c r="O558" i="2"/>
  <c r="Q558" i="2"/>
  <c r="R558" i="2"/>
  <c r="O559" i="2"/>
  <c r="Q559" i="2"/>
  <c r="R559" i="2"/>
  <c r="O560" i="2"/>
  <c r="Q560" i="2"/>
  <c r="R560" i="2"/>
  <c r="O561" i="2"/>
  <c r="Q561" i="2"/>
  <c r="R561" i="2"/>
  <c r="O562" i="2"/>
  <c r="Q562" i="2"/>
  <c r="R562" i="2"/>
  <c r="O563" i="2"/>
  <c r="Q563" i="2"/>
  <c r="R563" i="2"/>
  <c r="O564" i="2"/>
  <c r="Q564" i="2"/>
  <c r="R564" i="2"/>
  <c r="O565" i="2"/>
  <c r="Q565" i="2"/>
  <c r="R565" i="2"/>
  <c r="O566" i="2"/>
  <c r="Q566" i="2"/>
  <c r="R566" i="2"/>
  <c r="O567" i="2"/>
  <c r="Q567" i="2"/>
  <c r="R567" i="2"/>
  <c r="O568" i="2"/>
  <c r="Q568" i="2"/>
  <c r="R568" i="2"/>
  <c r="O569" i="2"/>
  <c r="Q569" i="2"/>
  <c r="R569" i="2"/>
  <c r="O570" i="2"/>
  <c r="Q570" i="2"/>
  <c r="R570" i="2"/>
  <c r="O571" i="2"/>
  <c r="Q571" i="2"/>
  <c r="R571" i="2"/>
  <c r="O572" i="2"/>
  <c r="Q572" i="2"/>
  <c r="R572" i="2"/>
  <c r="O573" i="2"/>
  <c r="Q573" i="2"/>
  <c r="R573" i="2"/>
  <c r="O574" i="2"/>
  <c r="Q574" i="2"/>
  <c r="R574" i="2"/>
  <c r="O575" i="2"/>
  <c r="Q575" i="2"/>
  <c r="R575" i="2"/>
  <c r="O576" i="2"/>
  <c r="Q576" i="2"/>
  <c r="R576" i="2"/>
  <c r="O577" i="2"/>
  <c r="Q577" i="2"/>
  <c r="R577" i="2"/>
  <c r="O578" i="2"/>
  <c r="Q578" i="2"/>
  <c r="R578" i="2"/>
  <c r="O579" i="2"/>
  <c r="Q579" i="2"/>
  <c r="R579" i="2"/>
  <c r="O580" i="2"/>
  <c r="Q580" i="2"/>
  <c r="R580" i="2"/>
  <c r="O581" i="2"/>
  <c r="Q581" i="2"/>
  <c r="R581" i="2"/>
  <c r="O582" i="2"/>
  <c r="Q582" i="2"/>
  <c r="R582" i="2"/>
  <c r="O583" i="2"/>
  <c r="Q583" i="2"/>
  <c r="R583" i="2"/>
  <c r="O584" i="2"/>
  <c r="Q584" i="2"/>
  <c r="R584" i="2"/>
  <c r="O585" i="2"/>
  <c r="Q585" i="2"/>
  <c r="R585" i="2"/>
  <c r="O586" i="2"/>
  <c r="Q586" i="2"/>
  <c r="R586" i="2"/>
  <c r="O587" i="2"/>
  <c r="Q587" i="2"/>
  <c r="R587" i="2"/>
  <c r="O588" i="2"/>
  <c r="Q588" i="2"/>
  <c r="R588" i="2"/>
  <c r="O589" i="2"/>
  <c r="Q589" i="2"/>
  <c r="R589" i="2"/>
  <c r="O590" i="2"/>
  <c r="Q590" i="2"/>
  <c r="R590" i="2"/>
  <c r="O591" i="2"/>
  <c r="Q591" i="2"/>
  <c r="R591" i="2"/>
  <c r="O592" i="2"/>
  <c r="Q592" i="2"/>
  <c r="R592" i="2"/>
  <c r="O593" i="2"/>
  <c r="Q593" i="2"/>
  <c r="R593" i="2"/>
  <c r="O594" i="2"/>
  <c r="Q594" i="2"/>
  <c r="R594" i="2"/>
  <c r="O595" i="2"/>
  <c r="Q595" i="2"/>
  <c r="R595" i="2"/>
  <c r="O596" i="2"/>
  <c r="Q596" i="2"/>
  <c r="R596" i="2"/>
  <c r="O597" i="2"/>
  <c r="Q597" i="2"/>
  <c r="R597" i="2"/>
  <c r="O598" i="2"/>
  <c r="Q598" i="2"/>
  <c r="R598" i="2"/>
  <c r="O599" i="2"/>
  <c r="Q599" i="2"/>
  <c r="R599" i="2"/>
  <c r="O600" i="2"/>
  <c r="Q600" i="2"/>
  <c r="R600" i="2"/>
  <c r="O601" i="2"/>
  <c r="Q601" i="2"/>
  <c r="R601" i="2"/>
  <c r="O602" i="2"/>
  <c r="Q602" i="2"/>
  <c r="R602" i="2"/>
  <c r="O603" i="2"/>
  <c r="Q603" i="2"/>
  <c r="R603" i="2"/>
  <c r="O604" i="2"/>
  <c r="Q604" i="2"/>
  <c r="R604" i="2"/>
  <c r="O605" i="2"/>
  <c r="Q605" i="2"/>
  <c r="R605" i="2"/>
  <c r="O606" i="2"/>
  <c r="Q606" i="2"/>
  <c r="R606" i="2"/>
  <c r="O607" i="2"/>
  <c r="Q607" i="2"/>
  <c r="R607" i="2"/>
  <c r="O608" i="2"/>
  <c r="Q608" i="2"/>
  <c r="R608" i="2"/>
  <c r="O609" i="2"/>
  <c r="Q609" i="2"/>
  <c r="R609" i="2"/>
  <c r="O610" i="2"/>
  <c r="Q610" i="2"/>
  <c r="R610" i="2"/>
  <c r="O611" i="2"/>
  <c r="Q611" i="2"/>
  <c r="R611" i="2"/>
  <c r="O612" i="2"/>
  <c r="Q612" i="2"/>
  <c r="R612" i="2"/>
  <c r="O613" i="2"/>
  <c r="Q613" i="2"/>
  <c r="R613" i="2"/>
  <c r="O614" i="2"/>
  <c r="Q614" i="2"/>
  <c r="R614" i="2"/>
  <c r="O615" i="2"/>
  <c r="Q615" i="2"/>
  <c r="R615" i="2"/>
  <c r="O616" i="2"/>
  <c r="Q616" i="2"/>
  <c r="R616" i="2"/>
  <c r="O617" i="2"/>
  <c r="Q617" i="2"/>
  <c r="R617" i="2"/>
  <c r="O618" i="2"/>
  <c r="Q618" i="2"/>
  <c r="R618" i="2"/>
  <c r="O619" i="2"/>
  <c r="Q619" i="2"/>
  <c r="R619" i="2"/>
  <c r="O620" i="2"/>
  <c r="Q620" i="2"/>
  <c r="R620" i="2"/>
  <c r="O621" i="2"/>
  <c r="Q621" i="2"/>
  <c r="R621" i="2"/>
  <c r="O622" i="2"/>
  <c r="Q622" i="2"/>
  <c r="R622" i="2"/>
  <c r="O623" i="2"/>
  <c r="Q623" i="2"/>
  <c r="R623" i="2"/>
  <c r="O624" i="2"/>
  <c r="Q624" i="2"/>
  <c r="R624" i="2"/>
  <c r="O625" i="2"/>
  <c r="Q625" i="2"/>
  <c r="R625" i="2"/>
  <c r="O626" i="2"/>
  <c r="Q626" i="2"/>
  <c r="R626" i="2"/>
  <c r="O627" i="2"/>
  <c r="Q627" i="2"/>
  <c r="R627" i="2"/>
  <c r="O628" i="2"/>
  <c r="Q628" i="2"/>
  <c r="R628" i="2"/>
  <c r="O629" i="2"/>
  <c r="Q629" i="2"/>
  <c r="R629" i="2"/>
  <c r="O630" i="2"/>
  <c r="Q630" i="2"/>
  <c r="R630" i="2"/>
  <c r="O631" i="2"/>
  <c r="Q631" i="2"/>
  <c r="R631" i="2"/>
  <c r="O632" i="2"/>
  <c r="Q632" i="2"/>
  <c r="R632" i="2"/>
  <c r="O633" i="2"/>
  <c r="Q633" i="2"/>
  <c r="R633" i="2"/>
  <c r="O634" i="2"/>
  <c r="Q634" i="2"/>
  <c r="R634" i="2"/>
  <c r="O635" i="2"/>
  <c r="Q635" i="2"/>
  <c r="R635" i="2"/>
  <c r="O636" i="2"/>
  <c r="Q636" i="2"/>
  <c r="R636" i="2"/>
  <c r="O637" i="2"/>
  <c r="Q637" i="2"/>
  <c r="R637" i="2"/>
  <c r="O638" i="2"/>
  <c r="Q638" i="2"/>
  <c r="R638" i="2"/>
  <c r="O639" i="2"/>
  <c r="Q639" i="2"/>
  <c r="R639" i="2"/>
  <c r="O640" i="2"/>
  <c r="Q640" i="2"/>
  <c r="R640" i="2"/>
  <c r="O641" i="2"/>
  <c r="Q641" i="2"/>
  <c r="R641" i="2"/>
  <c r="O642" i="2"/>
  <c r="Q642" i="2"/>
  <c r="R642" i="2"/>
  <c r="O643" i="2"/>
  <c r="Q643" i="2"/>
  <c r="R643" i="2"/>
  <c r="O644" i="2"/>
  <c r="Q644" i="2"/>
  <c r="R644" i="2"/>
  <c r="O645" i="2"/>
  <c r="Q645" i="2"/>
  <c r="R645" i="2"/>
  <c r="O646" i="2"/>
  <c r="Q646" i="2"/>
  <c r="R646" i="2"/>
  <c r="O647" i="2"/>
  <c r="Q647" i="2"/>
  <c r="R647" i="2"/>
  <c r="O648" i="2"/>
  <c r="Q648" i="2"/>
  <c r="R648" i="2"/>
  <c r="O649" i="2"/>
  <c r="Q649" i="2"/>
  <c r="R649" i="2"/>
  <c r="O650" i="2"/>
  <c r="Q650" i="2"/>
  <c r="R650" i="2"/>
  <c r="O651" i="2"/>
  <c r="Q651" i="2"/>
  <c r="R651" i="2"/>
  <c r="O652" i="2"/>
  <c r="Q652" i="2"/>
  <c r="R652" i="2"/>
  <c r="O653" i="2"/>
  <c r="Q653" i="2"/>
  <c r="R653" i="2"/>
  <c r="O654" i="2"/>
  <c r="Q654" i="2"/>
  <c r="R654" i="2"/>
  <c r="O655" i="2"/>
  <c r="Q655" i="2"/>
  <c r="R655" i="2"/>
  <c r="O656" i="2"/>
  <c r="Q656" i="2"/>
  <c r="R656" i="2"/>
  <c r="O657" i="2"/>
  <c r="Q657" i="2"/>
  <c r="R657" i="2"/>
  <c r="O658" i="2"/>
  <c r="Q658" i="2"/>
  <c r="R658" i="2"/>
  <c r="O659" i="2"/>
  <c r="Q659" i="2"/>
  <c r="R659" i="2"/>
  <c r="O660" i="2"/>
  <c r="Q660" i="2"/>
  <c r="R660" i="2"/>
  <c r="O661" i="2"/>
  <c r="Q661" i="2"/>
  <c r="R661" i="2"/>
  <c r="O662" i="2"/>
  <c r="Q662" i="2"/>
  <c r="R662" i="2"/>
  <c r="O663" i="2"/>
  <c r="Q663" i="2"/>
  <c r="R663" i="2"/>
  <c r="O664" i="2"/>
  <c r="Q664" i="2"/>
  <c r="R664" i="2"/>
  <c r="O665" i="2"/>
  <c r="Q665" i="2"/>
  <c r="R665" i="2"/>
  <c r="O666" i="2"/>
  <c r="Q666" i="2"/>
  <c r="R666" i="2"/>
  <c r="O667" i="2"/>
  <c r="Q667" i="2"/>
  <c r="R667" i="2"/>
  <c r="O668" i="2"/>
  <c r="Q668" i="2"/>
  <c r="R668" i="2"/>
  <c r="O669" i="2"/>
  <c r="Q669" i="2"/>
  <c r="R669" i="2"/>
  <c r="O670" i="2"/>
  <c r="Q670" i="2"/>
  <c r="R670" i="2"/>
  <c r="O671" i="2"/>
  <c r="Q671" i="2"/>
  <c r="R671" i="2"/>
  <c r="O672" i="2"/>
  <c r="Q672" i="2"/>
  <c r="R672" i="2"/>
  <c r="O673" i="2"/>
  <c r="Q673" i="2"/>
  <c r="R673" i="2"/>
  <c r="O674" i="2"/>
  <c r="Q674" i="2"/>
  <c r="R674" i="2"/>
  <c r="O675" i="2"/>
  <c r="Q675" i="2"/>
  <c r="R675" i="2"/>
  <c r="O676" i="2"/>
  <c r="Q676" i="2"/>
  <c r="R676" i="2"/>
  <c r="O677" i="2"/>
  <c r="Q677" i="2"/>
  <c r="R677" i="2"/>
  <c r="O678" i="2"/>
  <c r="Q678" i="2"/>
  <c r="R678" i="2"/>
  <c r="O679" i="2"/>
  <c r="Q679" i="2"/>
  <c r="R679" i="2"/>
  <c r="O680" i="2"/>
  <c r="Q680" i="2"/>
  <c r="R680" i="2"/>
  <c r="O681" i="2"/>
  <c r="Q681" i="2"/>
  <c r="R681" i="2"/>
  <c r="O682" i="2"/>
  <c r="Q682" i="2"/>
  <c r="R682" i="2"/>
  <c r="O683" i="2"/>
  <c r="Q683" i="2"/>
  <c r="R683" i="2"/>
  <c r="O684" i="2"/>
  <c r="Q684" i="2"/>
  <c r="R684" i="2"/>
  <c r="O685" i="2"/>
  <c r="Q685" i="2"/>
  <c r="R685" i="2"/>
  <c r="O686" i="2"/>
  <c r="Q686" i="2"/>
  <c r="R686" i="2"/>
  <c r="O687" i="2"/>
  <c r="Q687" i="2"/>
  <c r="R687" i="2"/>
  <c r="O688" i="2"/>
  <c r="Q688" i="2"/>
  <c r="R688" i="2"/>
  <c r="O689" i="2"/>
  <c r="Q689" i="2"/>
  <c r="R689" i="2"/>
  <c r="O690" i="2"/>
  <c r="Q690" i="2"/>
  <c r="R690" i="2"/>
  <c r="O691" i="2"/>
  <c r="Q691" i="2"/>
  <c r="R691" i="2"/>
  <c r="O692" i="2"/>
  <c r="Q692" i="2"/>
  <c r="R692" i="2"/>
  <c r="O693" i="2"/>
  <c r="Q693" i="2"/>
  <c r="R693" i="2"/>
  <c r="O694" i="2"/>
  <c r="Q694" i="2"/>
  <c r="R694" i="2"/>
  <c r="O695" i="2"/>
  <c r="Q695" i="2"/>
  <c r="R695" i="2"/>
  <c r="O696" i="2"/>
  <c r="Q696" i="2"/>
  <c r="R696" i="2"/>
  <c r="O697" i="2"/>
  <c r="Q697" i="2"/>
  <c r="R697" i="2"/>
  <c r="O698" i="2"/>
  <c r="Q698" i="2"/>
  <c r="R698" i="2"/>
  <c r="O699" i="2"/>
  <c r="Q699" i="2"/>
  <c r="R699" i="2"/>
  <c r="O700" i="2"/>
  <c r="Q700" i="2"/>
  <c r="R700" i="2"/>
  <c r="O701" i="2"/>
  <c r="Q701" i="2"/>
  <c r="R701" i="2"/>
  <c r="O702" i="2"/>
  <c r="Q702" i="2"/>
  <c r="R702" i="2"/>
  <c r="O703" i="2"/>
  <c r="Q703" i="2"/>
  <c r="R703" i="2"/>
  <c r="O704" i="2"/>
  <c r="Q704" i="2"/>
  <c r="R704" i="2"/>
  <c r="O705" i="2"/>
  <c r="Q705" i="2"/>
  <c r="R705" i="2"/>
  <c r="O706" i="2"/>
  <c r="Q706" i="2"/>
  <c r="R706" i="2"/>
  <c r="O707" i="2"/>
  <c r="Q707" i="2"/>
  <c r="R707" i="2"/>
  <c r="O708" i="2"/>
  <c r="Q708" i="2"/>
  <c r="R708" i="2"/>
  <c r="O709" i="2"/>
  <c r="Q709" i="2"/>
  <c r="R709" i="2"/>
  <c r="O710" i="2"/>
  <c r="Q710" i="2"/>
  <c r="R710" i="2"/>
  <c r="O711" i="2"/>
  <c r="Q711" i="2"/>
  <c r="R711" i="2"/>
  <c r="O712" i="2"/>
  <c r="Q712" i="2"/>
  <c r="R712" i="2"/>
  <c r="O713" i="2"/>
  <c r="Q713" i="2"/>
  <c r="R713" i="2"/>
  <c r="O714" i="2"/>
  <c r="Q714" i="2"/>
  <c r="R714" i="2"/>
  <c r="O715" i="2"/>
  <c r="Q715" i="2"/>
  <c r="R715" i="2"/>
  <c r="O716" i="2"/>
  <c r="Q716" i="2"/>
  <c r="R716" i="2"/>
  <c r="O717" i="2"/>
  <c r="Q717" i="2"/>
  <c r="R717" i="2"/>
  <c r="O718" i="2"/>
  <c r="Q718" i="2"/>
  <c r="R718" i="2"/>
  <c r="O719" i="2"/>
  <c r="Q719" i="2"/>
  <c r="R719" i="2"/>
  <c r="O720" i="2"/>
  <c r="Q720" i="2"/>
  <c r="R720" i="2"/>
  <c r="O721" i="2"/>
  <c r="Q721" i="2"/>
  <c r="R721" i="2"/>
  <c r="O722" i="2"/>
  <c r="Q722" i="2"/>
  <c r="R722" i="2"/>
  <c r="O723" i="2"/>
  <c r="Q723" i="2"/>
  <c r="R723" i="2"/>
  <c r="O724" i="2"/>
  <c r="Q724" i="2"/>
  <c r="R724" i="2"/>
  <c r="O725" i="2"/>
  <c r="Q725" i="2"/>
  <c r="R725" i="2"/>
  <c r="O726" i="2"/>
  <c r="Q726" i="2"/>
  <c r="R726" i="2"/>
  <c r="O727" i="2"/>
  <c r="Q727" i="2"/>
  <c r="R727" i="2"/>
  <c r="O728" i="2"/>
  <c r="Q728" i="2"/>
  <c r="R728" i="2"/>
  <c r="O729" i="2"/>
  <c r="Q729" i="2"/>
  <c r="R729" i="2"/>
  <c r="O730" i="2"/>
  <c r="Q730" i="2"/>
  <c r="R730" i="2"/>
  <c r="O731" i="2"/>
  <c r="Q731" i="2"/>
  <c r="R731" i="2"/>
  <c r="O732" i="2"/>
  <c r="Q732" i="2"/>
  <c r="R732" i="2"/>
  <c r="O733" i="2"/>
  <c r="Q733" i="2"/>
  <c r="R733" i="2"/>
  <c r="O734" i="2"/>
  <c r="Q734" i="2"/>
  <c r="R734" i="2"/>
  <c r="O735" i="2"/>
  <c r="Q735" i="2"/>
  <c r="R735" i="2"/>
  <c r="O736" i="2"/>
  <c r="Q736" i="2"/>
  <c r="R736" i="2"/>
  <c r="O737" i="2"/>
  <c r="Q737" i="2"/>
  <c r="R737" i="2"/>
  <c r="O738" i="2"/>
  <c r="Q738" i="2"/>
  <c r="R738" i="2"/>
  <c r="O739" i="2"/>
  <c r="Q739" i="2"/>
  <c r="R739" i="2"/>
  <c r="O740" i="2"/>
  <c r="Q740" i="2"/>
  <c r="R740" i="2"/>
  <c r="O741" i="2"/>
  <c r="Q741" i="2"/>
  <c r="R741" i="2"/>
  <c r="O742" i="2"/>
  <c r="Q742" i="2"/>
  <c r="R742" i="2"/>
  <c r="O743" i="2"/>
  <c r="Q743" i="2"/>
  <c r="R743" i="2"/>
  <c r="O744" i="2"/>
  <c r="Q744" i="2"/>
  <c r="R744" i="2"/>
  <c r="O745" i="2"/>
  <c r="Q745" i="2"/>
  <c r="R745" i="2"/>
  <c r="O746" i="2"/>
  <c r="Q746" i="2"/>
  <c r="R746" i="2"/>
  <c r="O747" i="2"/>
  <c r="Q747" i="2"/>
  <c r="R747" i="2"/>
  <c r="O748" i="2"/>
  <c r="Q748" i="2"/>
  <c r="R748" i="2"/>
  <c r="O749" i="2"/>
  <c r="Q749" i="2"/>
  <c r="R749" i="2"/>
  <c r="O750" i="2"/>
  <c r="Q750" i="2"/>
  <c r="R750" i="2"/>
  <c r="O751" i="2"/>
  <c r="Q751" i="2"/>
  <c r="R751" i="2"/>
  <c r="O752" i="2"/>
  <c r="Q752" i="2"/>
  <c r="R752" i="2"/>
  <c r="O753" i="2"/>
  <c r="Q753" i="2"/>
  <c r="R753" i="2"/>
  <c r="O754" i="2"/>
  <c r="Q754" i="2"/>
  <c r="R754" i="2"/>
  <c r="O755" i="2"/>
  <c r="Q755" i="2"/>
  <c r="R755" i="2"/>
  <c r="O756" i="2"/>
  <c r="Q756" i="2"/>
  <c r="R756" i="2"/>
  <c r="O757" i="2"/>
  <c r="Q757" i="2"/>
  <c r="R757" i="2"/>
  <c r="O758" i="2"/>
  <c r="Q758" i="2"/>
  <c r="R758" i="2"/>
  <c r="O759" i="2"/>
  <c r="Q759" i="2"/>
  <c r="R759" i="2"/>
  <c r="O760" i="2"/>
  <c r="Q760" i="2"/>
  <c r="R760" i="2"/>
  <c r="O761" i="2"/>
  <c r="Q761" i="2"/>
  <c r="R761" i="2"/>
  <c r="O762" i="2"/>
  <c r="Q762" i="2"/>
  <c r="R762" i="2"/>
  <c r="O763" i="2"/>
  <c r="Q763" i="2"/>
  <c r="R763" i="2"/>
  <c r="O764" i="2"/>
  <c r="Q764" i="2"/>
  <c r="R764" i="2"/>
  <c r="O765" i="2"/>
  <c r="Q765" i="2"/>
  <c r="R765" i="2"/>
  <c r="O766" i="2"/>
  <c r="Q766" i="2"/>
  <c r="R766" i="2"/>
  <c r="O767" i="2"/>
  <c r="Q767" i="2"/>
  <c r="R767" i="2"/>
  <c r="O768" i="2"/>
  <c r="Q768" i="2"/>
  <c r="R768" i="2"/>
  <c r="O769" i="2"/>
  <c r="Q769" i="2"/>
  <c r="R769" i="2"/>
  <c r="O770" i="2"/>
  <c r="Q770" i="2"/>
  <c r="R770" i="2"/>
  <c r="O771" i="2"/>
  <c r="Q771" i="2"/>
  <c r="R771" i="2"/>
  <c r="O772" i="2"/>
  <c r="Q772" i="2"/>
  <c r="R772" i="2"/>
  <c r="O773" i="2"/>
  <c r="Q773" i="2"/>
  <c r="R773" i="2"/>
  <c r="O774" i="2"/>
  <c r="Q774" i="2"/>
  <c r="R774" i="2"/>
  <c r="O775" i="2"/>
  <c r="Q775" i="2"/>
  <c r="R775" i="2"/>
  <c r="O776" i="2"/>
  <c r="Q776" i="2"/>
  <c r="R776" i="2"/>
  <c r="O777" i="2"/>
  <c r="Q777" i="2"/>
  <c r="R777" i="2"/>
  <c r="O778" i="2"/>
  <c r="Q778" i="2"/>
  <c r="R778" i="2"/>
  <c r="O779" i="2"/>
  <c r="Q779" i="2"/>
  <c r="R779" i="2"/>
  <c r="O780" i="2"/>
  <c r="Q780" i="2"/>
  <c r="R780" i="2"/>
  <c r="O781" i="2"/>
  <c r="Q781" i="2"/>
  <c r="R781" i="2"/>
  <c r="O782" i="2"/>
  <c r="Q782" i="2"/>
  <c r="R782" i="2"/>
  <c r="O783" i="2"/>
  <c r="Q783" i="2"/>
  <c r="R783" i="2"/>
  <c r="O784" i="2"/>
  <c r="Q784" i="2"/>
  <c r="R784" i="2"/>
  <c r="O785" i="2"/>
  <c r="Q785" i="2"/>
  <c r="R785" i="2"/>
  <c r="O786" i="2"/>
  <c r="Q786" i="2"/>
  <c r="R786" i="2"/>
  <c r="O787" i="2"/>
  <c r="Q787" i="2"/>
  <c r="R787" i="2"/>
  <c r="O788" i="2"/>
  <c r="Q788" i="2"/>
  <c r="R788" i="2"/>
  <c r="O789" i="2"/>
  <c r="Q789" i="2"/>
  <c r="R789" i="2"/>
  <c r="O790" i="2"/>
  <c r="Q790" i="2"/>
  <c r="R790" i="2"/>
  <c r="O791" i="2"/>
  <c r="Q791" i="2"/>
  <c r="R791" i="2"/>
  <c r="O792" i="2"/>
  <c r="Q792" i="2"/>
  <c r="R792" i="2"/>
  <c r="O793" i="2"/>
  <c r="Q793" i="2"/>
  <c r="R793" i="2"/>
  <c r="O794" i="2"/>
  <c r="Q794" i="2"/>
  <c r="R794" i="2"/>
  <c r="O795" i="2"/>
  <c r="Q795" i="2"/>
  <c r="R795" i="2"/>
  <c r="O796" i="2"/>
  <c r="Q796" i="2"/>
  <c r="R796" i="2"/>
  <c r="O797" i="2"/>
  <c r="Q797" i="2"/>
  <c r="R797" i="2"/>
  <c r="O798" i="2"/>
  <c r="Q798" i="2"/>
  <c r="R798" i="2"/>
  <c r="O799" i="2"/>
  <c r="Q799" i="2"/>
  <c r="R799" i="2"/>
  <c r="O800" i="2"/>
  <c r="Q800" i="2"/>
  <c r="R800" i="2"/>
  <c r="O801" i="2"/>
  <c r="Q801" i="2"/>
  <c r="R801" i="2"/>
  <c r="O802" i="2"/>
  <c r="Q802" i="2"/>
  <c r="R802" i="2"/>
  <c r="O803" i="2"/>
  <c r="Q803" i="2"/>
  <c r="R803" i="2"/>
  <c r="O804" i="2"/>
  <c r="Q804" i="2"/>
  <c r="R804" i="2"/>
  <c r="O805" i="2"/>
  <c r="Q805" i="2"/>
  <c r="R805" i="2"/>
  <c r="O806" i="2"/>
  <c r="Q806" i="2"/>
  <c r="R806" i="2"/>
  <c r="O807" i="2"/>
  <c r="Q807" i="2"/>
  <c r="R807" i="2"/>
  <c r="O808" i="2"/>
  <c r="Q808" i="2"/>
  <c r="R808" i="2"/>
  <c r="O809" i="2"/>
  <c r="Q809" i="2"/>
  <c r="R809" i="2"/>
  <c r="O810" i="2"/>
  <c r="Q810" i="2"/>
  <c r="R810" i="2"/>
  <c r="O811" i="2"/>
  <c r="Q811" i="2"/>
  <c r="R811" i="2"/>
  <c r="O812" i="2"/>
  <c r="Q812" i="2"/>
  <c r="R812" i="2"/>
  <c r="O813" i="2"/>
  <c r="Q813" i="2"/>
  <c r="R813" i="2"/>
  <c r="O814" i="2"/>
  <c r="Q814" i="2"/>
  <c r="R814" i="2"/>
  <c r="O815" i="2"/>
  <c r="Q815" i="2"/>
  <c r="R815" i="2"/>
  <c r="O816" i="2"/>
  <c r="Q816" i="2"/>
  <c r="R816" i="2"/>
  <c r="O817" i="2"/>
  <c r="Q817" i="2"/>
  <c r="R817" i="2"/>
  <c r="O818" i="2"/>
  <c r="Q818" i="2"/>
  <c r="R818" i="2"/>
  <c r="O819" i="2"/>
  <c r="Q819" i="2"/>
  <c r="R819" i="2"/>
  <c r="O820" i="2"/>
  <c r="Q820" i="2"/>
  <c r="R820" i="2"/>
  <c r="O821" i="2"/>
  <c r="Q821" i="2"/>
  <c r="R821" i="2"/>
  <c r="O822" i="2"/>
  <c r="Q822" i="2"/>
  <c r="R822" i="2"/>
  <c r="O823" i="2"/>
  <c r="Q823" i="2"/>
  <c r="R823" i="2"/>
  <c r="O824" i="2"/>
  <c r="Q824" i="2"/>
  <c r="R824" i="2"/>
  <c r="O825" i="2"/>
  <c r="Q825" i="2"/>
  <c r="R825" i="2"/>
  <c r="O826" i="2"/>
  <c r="Q826" i="2"/>
  <c r="R826" i="2"/>
  <c r="O827" i="2"/>
  <c r="Q827" i="2"/>
  <c r="R827" i="2"/>
  <c r="O828" i="2"/>
  <c r="Q828" i="2"/>
  <c r="R828" i="2"/>
  <c r="O829" i="2"/>
  <c r="Q829" i="2"/>
  <c r="R829" i="2"/>
  <c r="O830" i="2"/>
  <c r="Q830" i="2"/>
  <c r="R830" i="2"/>
  <c r="O831" i="2"/>
  <c r="Q831" i="2"/>
  <c r="R831" i="2"/>
  <c r="O832" i="2"/>
  <c r="Q832" i="2"/>
  <c r="R832" i="2"/>
  <c r="O833" i="2"/>
  <c r="Q833" i="2"/>
  <c r="R833" i="2"/>
  <c r="O834" i="2"/>
  <c r="Q834" i="2"/>
  <c r="R834" i="2"/>
  <c r="O835" i="2"/>
  <c r="Q835" i="2"/>
  <c r="R835" i="2"/>
  <c r="O836" i="2"/>
  <c r="Q836" i="2"/>
  <c r="R836" i="2"/>
  <c r="O837" i="2"/>
  <c r="Q837" i="2"/>
  <c r="R837" i="2"/>
  <c r="O838" i="2"/>
  <c r="Q838" i="2"/>
  <c r="R838" i="2"/>
  <c r="O839" i="2"/>
  <c r="Q839" i="2"/>
  <c r="R839" i="2"/>
  <c r="O840" i="2"/>
  <c r="Q840" i="2"/>
  <c r="R840" i="2"/>
  <c r="O841" i="2"/>
  <c r="Q841" i="2"/>
  <c r="R841" i="2"/>
  <c r="O842" i="2"/>
  <c r="Q842" i="2"/>
  <c r="R842" i="2"/>
  <c r="O843" i="2"/>
  <c r="Q843" i="2"/>
  <c r="R843" i="2"/>
  <c r="O844" i="2"/>
  <c r="Q844" i="2"/>
  <c r="R844" i="2"/>
  <c r="O845" i="2"/>
  <c r="Q845" i="2"/>
  <c r="R845" i="2"/>
  <c r="O846" i="2"/>
  <c r="Q846" i="2"/>
  <c r="R846" i="2"/>
  <c r="O847" i="2"/>
  <c r="Q847" i="2"/>
  <c r="R847" i="2"/>
  <c r="O848" i="2"/>
  <c r="Q848" i="2"/>
  <c r="R848" i="2"/>
  <c r="O849" i="2"/>
  <c r="Q849" i="2"/>
  <c r="R849" i="2"/>
  <c r="O850" i="2"/>
  <c r="Q850" i="2"/>
  <c r="R850" i="2"/>
  <c r="O851" i="2"/>
  <c r="Q851" i="2"/>
  <c r="R851" i="2"/>
  <c r="O852" i="2"/>
  <c r="Q852" i="2"/>
  <c r="R852" i="2"/>
  <c r="O853" i="2"/>
  <c r="Q853" i="2"/>
  <c r="R853" i="2"/>
  <c r="O854" i="2"/>
  <c r="Q854" i="2"/>
  <c r="R854" i="2"/>
  <c r="O855" i="2"/>
  <c r="Q855" i="2"/>
  <c r="R855" i="2"/>
  <c r="O856" i="2"/>
  <c r="Q856" i="2"/>
  <c r="R856" i="2"/>
  <c r="O857" i="2"/>
  <c r="Q857" i="2"/>
  <c r="R857" i="2"/>
  <c r="O858" i="2"/>
  <c r="Q858" i="2"/>
  <c r="R858" i="2"/>
  <c r="O859" i="2"/>
  <c r="Q859" i="2"/>
  <c r="R859" i="2"/>
  <c r="O860" i="2"/>
  <c r="Q860" i="2"/>
  <c r="R860" i="2"/>
  <c r="O861" i="2"/>
  <c r="Q861" i="2"/>
  <c r="R861" i="2"/>
  <c r="O862" i="2"/>
  <c r="Q862" i="2"/>
  <c r="R862" i="2"/>
  <c r="O863" i="2"/>
  <c r="Q863" i="2"/>
  <c r="R863" i="2"/>
  <c r="O864" i="2"/>
  <c r="Q864" i="2"/>
  <c r="R864" i="2"/>
  <c r="O865" i="2"/>
  <c r="Q865" i="2"/>
  <c r="R865" i="2"/>
  <c r="O866" i="2"/>
  <c r="Q866" i="2"/>
  <c r="R866" i="2"/>
  <c r="O867" i="2"/>
  <c r="Q867" i="2"/>
  <c r="R867" i="2"/>
  <c r="O868" i="2"/>
  <c r="Q868" i="2"/>
  <c r="R868" i="2"/>
  <c r="O869" i="2"/>
  <c r="Q869" i="2"/>
  <c r="R869" i="2"/>
  <c r="O870" i="2"/>
  <c r="Q870" i="2"/>
  <c r="R870" i="2"/>
  <c r="O871" i="2"/>
  <c r="Q871" i="2"/>
  <c r="R871" i="2"/>
  <c r="O872" i="2"/>
  <c r="Q872" i="2"/>
  <c r="R872" i="2"/>
  <c r="O873" i="2"/>
  <c r="Q873" i="2"/>
  <c r="R873" i="2"/>
  <c r="O874" i="2"/>
  <c r="Q874" i="2"/>
  <c r="R874" i="2"/>
  <c r="O875" i="2"/>
  <c r="Q875" i="2"/>
  <c r="R875" i="2"/>
  <c r="O876" i="2"/>
  <c r="Q876" i="2"/>
  <c r="R876" i="2"/>
  <c r="O877" i="2"/>
  <c r="Q877" i="2"/>
  <c r="R877" i="2"/>
  <c r="O878" i="2"/>
  <c r="Q878" i="2"/>
  <c r="R878" i="2"/>
  <c r="O879" i="2"/>
  <c r="Q879" i="2"/>
  <c r="R879" i="2"/>
  <c r="O880" i="2"/>
  <c r="Q880" i="2"/>
  <c r="R880" i="2"/>
  <c r="O881" i="2"/>
  <c r="Q881" i="2"/>
  <c r="R881" i="2"/>
  <c r="O882" i="2"/>
  <c r="Q882" i="2"/>
  <c r="R882" i="2"/>
  <c r="O883" i="2"/>
  <c r="Q883" i="2"/>
  <c r="R883" i="2"/>
  <c r="O884" i="2"/>
  <c r="Q884" i="2"/>
  <c r="R884" i="2"/>
  <c r="O885" i="2"/>
  <c r="Q885" i="2"/>
  <c r="R885" i="2"/>
  <c r="O886" i="2"/>
  <c r="Q886" i="2"/>
  <c r="R886" i="2"/>
  <c r="O887" i="2"/>
  <c r="Q887" i="2"/>
  <c r="R887" i="2"/>
  <c r="O888" i="2"/>
  <c r="Q888" i="2"/>
  <c r="R888" i="2"/>
  <c r="O889" i="2"/>
  <c r="Q889" i="2"/>
  <c r="R889" i="2"/>
  <c r="O890" i="2"/>
  <c r="Q890" i="2"/>
  <c r="R890" i="2"/>
  <c r="O891" i="2"/>
  <c r="Q891" i="2"/>
  <c r="R891" i="2"/>
  <c r="O892" i="2"/>
  <c r="Q892" i="2"/>
  <c r="R892" i="2"/>
  <c r="O893" i="2"/>
  <c r="Q893" i="2"/>
  <c r="R893" i="2"/>
  <c r="O894" i="2"/>
  <c r="Q894" i="2"/>
  <c r="R894" i="2"/>
  <c r="O895" i="2"/>
  <c r="Q895" i="2"/>
  <c r="R895" i="2"/>
  <c r="O896" i="2"/>
  <c r="Q896" i="2"/>
  <c r="R896" i="2"/>
  <c r="O897" i="2"/>
  <c r="Q897" i="2"/>
  <c r="R897" i="2"/>
  <c r="O898" i="2"/>
  <c r="Q898" i="2"/>
  <c r="R898" i="2"/>
  <c r="O899" i="2"/>
  <c r="Q899" i="2"/>
  <c r="R899" i="2"/>
  <c r="O900" i="2"/>
  <c r="Q900" i="2"/>
  <c r="R900" i="2"/>
  <c r="O901" i="2"/>
  <c r="Q901" i="2"/>
  <c r="R901" i="2"/>
  <c r="O902" i="2"/>
  <c r="Q902" i="2"/>
  <c r="R902" i="2"/>
  <c r="O903" i="2"/>
  <c r="Q903" i="2"/>
  <c r="R903" i="2"/>
  <c r="O904" i="2"/>
  <c r="Q904" i="2"/>
  <c r="R904" i="2"/>
  <c r="O905" i="2"/>
  <c r="Q905" i="2"/>
  <c r="R905" i="2"/>
  <c r="O906" i="2"/>
  <c r="Q906" i="2"/>
  <c r="R906" i="2"/>
  <c r="O907" i="2"/>
  <c r="Q907" i="2"/>
  <c r="R907" i="2"/>
  <c r="O908" i="2"/>
  <c r="Q908" i="2"/>
  <c r="R908" i="2"/>
  <c r="O909" i="2"/>
  <c r="Q909" i="2"/>
  <c r="R909" i="2"/>
  <c r="O910" i="2"/>
  <c r="Q910" i="2"/>
  <c r="R910" i="2"/>
  <c r="O911" i="2"/>
  <c r="Q911" i="2"/>
  <c r="R911" i="2"/>
  <c r="O912" i="2"/>
  <c r="Q912" i="2"/>
  <c r="R912" i="2"/>
  <c r="O913" i="2"/>
  <c r="Q913" i="2"/>
  <c r="R913" i="2"/>
  <c r="O914" i="2"/>
  <c r="Q914" i="2"/>
  <c r="R914" i="2"/>
  <c r="O915" i="2"/>
  <c r="Q915" i="2"/>
  <c r="R915" i="2"/>
  <c r="O916" i="2"/>
  <c r="Q916" i="2"/>
  <c r="R916" i="2"/>
  <c r="O917" i="2"/>
  <c r="Q917" i="2"/>
  <c r="R917" i="2"/>
  <c r="O918" i="2"/>
  <c r="Q918" i="2"/>
  <c r="R918" i="2"/>
  <c r="O919" i="2"/>
  <c r="Q919" i="2"/>
  <c r="R919" i="2"/>
  <c r="O920" i="2"/>
  <c r="Q920" i="2"/>
  <c r="R920" i="2"/>
  <c r="O921" i="2"/>
  <c r="Q921" i="2"/>
  <c r="R921" i="2"/>
  <c r="O922" i="2"/>
  <c r="Q922" i="2"/>
  <c r="R922" i="2"/>
  <c r="O923" i="2"/>
  <c r="Q923" i="2"/>
  <c r="R923" i="2"/>
  <c r="O924" i="2"/>
  <c r="Q924" i="2"/>
  <c r="R924" i="2"/>
  <c r="O925" i="2"/>
  <c r="Q925" i="2"/>
  <c r="R925" i="2"/>
  <c r="O926" i="2"/>
  <c r="Q926" i="2"/>
  <c r="R926" i="2"/>
  <c r="O927" i="2"/>
  <c r="Q927" i="2"/>
  <c r="R927" i="2"/>
  <c r="O928" i="2"/>
  <c r="Q928" i="2"/>
  <c r="R928" i="2"/>
  <c r="O929" i="2"/>
  <c r="Q929" i="2"/>
  <c r="R929" i="2"/>
  <c r="O930" i="2"/>
  <c r="Q930" i="2"/>
  <c r="R930" i="2"/>
  <c r="O931" i="2"/>
  <c r="Q931" i="2"/>
  <c r="R931" i="2"/>
  <c r="O932" i="2"/>
  <c r="Q932" i="2"/>
  <c r="R932" i="2"/>
  <c r="O933" i="2"/>
  <c r="Q933" i="2"/>
  <c r="R933" i="2"/>
  <c r="O934" i="2"/>
  <c r="Q934" i="2"/>
  <c r="R934" i="2"/>
  <c r="O935" i="2"/>
  <c r="Q935" i="2"/>
  <c r="R935" i="2"/>
  <c r="O936" i="2"/>
  <c r="Q936" i="2"/>
  <c r="R936" i="2"/>
  <c r="O937" i="2"/>
  <c r="Q937" i="2"/>
  <c r="R937" i="2"/>
  <c r="O938" i="2"/>
  <c r="Q938" i="2"/>
  <c r="R938" i="2"/>
  <c r="O939" i="2"/>
  <c r="Q939" i="2"/>
  <c r="R939" i="2"/>
  <c r="O940" i="2"/>
  <c r="Q940" i="2"/>
  <c r="R940" i="2"/>
  <c r="O941" i="2"/>
  <c r="Q941" i="2"/>
  <c r="R941" i="2"/>
  <c r="O942" i="2"/>
  <c r="Q942" i="2"/>
  <c r="R942" i="2"/>
  <c r="O943" i="2"/>
  <c r="Q943" i="2"/>
  <c r="R943" i="2"/>
  <c r="O944" i="2"/>
  <c r="Q944" i="2"/>
  <c r="R944" i="2"/>
  <c r="O945" i="2"/>
  <c r="Q945" i="2"/>
  <c r="R945" i="2"/>
  <c r="O946" i="2"/>
  <c r="Q946" i="2"/>
  <c r="R946" i="2"/>
  <c r="O947" i="2"/>
  <c r="Q947" i="2"/>
  <c r="R947" i="2"/>
  <c r="O948" i="2"/>
  <c r="Q948" i="2"/>
  <c r="R948" i="2"/>
  <c r="O949" i="2"/>
  <c r="Q949" i="2"/>
  <c r="R949" i="2"/>
  <c r="O950" i="2"/>
  <c r="Q950" i="2"/>
  <c r="R950" i="2"/>
  <c r="O951" i="2"/>
  <c r="Q951" i="2"/>
  <c r="R951" i="2"/>
  <c r="O952" i="2"/>
  <c r="Q952" i="2"/>
  <c r="R952" i="2"/>
  <c r="O953" i="2"/>
  <c r="Q953" i="2"/>
  <c r="R953" i="2"/>
  <c r="O954" i="2"/>
  <c r="Q954" i="2"/>
  <c r="R954" i="2"/>
  <c r="O955" i="2"/>
  <c r="Q955" i="2"/>
  <c r="R955" i="2"/>
  <c r="O956" i="2"/>
  <c r="Q956" i="2"/>
  <c r="R956" i="2"/>
  <c r="O957" i="2"/>
  <c r="Q957" i="2"/>
  <c r="R957" i="2"/>
  <c r="O958" i="2"/>
  <c r="Q958" i="2"/>
  <c r="R958" i="2"/>
  <c r="O959" i="2"/>
  <c r="Q959" i="2"/>
  <c r="R959" i="2"/>
  <c r="O960" i="2"/>
  <c r="Q960" i="2"/>
  <c r="R960" i="2"/>
  <c r="O961" i="2"/>
  <c r="Q961" i="2"/>
  <c r="R961" i="2"/>
  <c r="O962" i="2"/>
  <c r="Q962" i="2"/>
  <c r="R962" i="2"/>
  <c r="O963" i="2"/>
  <c r="Q963" i="2"/>
  <c r="R963" i="2"/>
  <c r="O964" i="2"/>
  <c r="Q964" i="2"/>
  <c r="R964" i="2"/>
  <c r="O965" i="2"/>
  <c r="Q965" i="2"/>
  <c r="R965" i="2"/>
  <c r="O966" i="2"/>
  <c r="Q966" i="2"/>
  <c r="R966" i="2"/>
  <c r="O967" i="2"/>
  <c r="Q967" i="2"/>
  <c r="R967" i="2"/>
  <c r="O968" i="2"/>
  <c r="Q968" i="2"/>
  <c r="R968" i="2"/>
  <c r="O969" i="2"/>
  <c r="Q969" i="2"/>
  <c r="R969" i="2"/>
  <c r="O970" i="2"/>
  <c r="Q970" i="2"/>
  <c r="R970" i="2"/>
  <c r="O971" i="2"/>
  <c r="Q971" i="2"/>
  <c r="R971" i="2"/>
  <c r="O972" i="2"/>
  <c r="Q972" i="2"/>
  <c r="R972" i="2"/>
  <c r="O973" i="2"/>
  <c r="Q973" i="2"/>
  <c r="R973" i="2"/>
  <c r="O974" i="2"/>
  <c r="Q974" i="2"/>
  <c r="R974" i="2"/>
  <c r="O975" i="2"/>
  <c r="Q975" i="2"/>
  <c r="R975" i="2"/>
  <c r="O976" i="2"/>
  <c r="Q976" i="2"/>
  <c r="R976" i="2"/>
  <c r="O977" i="2"/>
  <c r="Q977" i="2"/>
  <c r="R977" i="2"/>
  <c r="O978" i="2"/>
  <c r="Q978" i="2"/>
  <c r="R978" i="2"/>
  <c r="O979" i="2"/>
  <c r="Q979" i="2"/>
  <c r="R979" i="2"/>
  <c r="O980" i="2"/>
  <c r="Q980" i="2"/>
  <c r="R980" i="2"/>
  <c r="O981" i="2"/>
  <c r="Q981" i="2"/>
  <c r="R981" i="2"/>
  <c r="O982" i="2"/>
  <c r="Q982" i="2"/>
  <c r="R982" i="2"/>
  <c r="O983" i="2"/>
  <c r="Q983" i="2"/>
  <c r="R983" i="2"/>
  <c r="O984" i="2"/>
  <c r="Q984" i="2"/>
  <c r="R984" i="2"/>
  <c r="O985" i="2"/>
  <c r="Q985" i="2"/>
  <c r="R985" i="2"/>
  <c r="O986" i="2"/>
  <c r="Q986" i="2"/>
  <c r="R986" i="2"/>
  <c r="O987" i="2"/>
  <c r="Q987" i="2"/>
  <c r="R987" i="2"/>
  <c r="O988" i="2"/>
  <c r="Q988" i="2"/>
  <c r="R988" i="2"/>
  <c r="O989" i="2"/>
  <c r="Q989" i="2"/>
  <c r="R989" i="2"/>
  <c r="O990" i="2"/>
  <c r="Q990" i="2"/>
  <c r="R990" i="2"/>
  <c r="O991" i="2"/>
  <c r="Q991" i="2"/>
  <c r="R991" i="2"/>
  <c r="O992" i="2"/>
  <c r="Q992" i="2"/>
  <c r="R992" i="2"/>
  <c r="O993" i="2"/>
  <c r="Q993" i="2"/>
  <c r="R993" i="2"/>
  <c r="O994" i="2"/>
  <c r="Q994" i="2"/>
  <c r="R994" i="2"/>
  <c r="O995" i="2"/>
  <c r="Q995" i="2"/>
  <c r="R995" i="2"/>
  <c r="O996" i="2"/>
  <c r="Q996" i="2"/>
  <c r="R996" i="2"/>
  <c r="O997" i="2"/>
  <c r="Q997" i="2"/>
  <c r="R997" i="2"/>
  <c r="O998" i="2"/>
  <c r="Q998" i="2"/>
  <c r="R998" i="2"/>
  <c r="O999" i="2"/>
  <c r="Q999" i="2"/>
  <c r="R999" i="2"/>
  <c r="O1000" i="2"/>
  <c r="Q1000" i="2"/>
  <c r="R1000" i="2"/>
  <c r="O1001" i="2"/>
  <c r="Q1001" i="2"/>
  <c r="R1001" i="2"/>
  <c r="O1002" i="2"/>
  <c r="Q1002" i="2"/>
  <c r="R1002" i="2"/>
  <c r="O1003" i="2"/>
  <c r="Q1003" i="2"/>
  <c r="R1003" i="2"/>
  <c r="O1004" i="2"/>
  <c r="Q1004" i="2"/>
  <c r="R1004" i="2"/>
  <c r="O1005" i="2"/>
  <c r="Q1005" i="2"/>
  <c r="R1005" i="2"/>
  <c r="O1006" i="2"/>
  <c r="Q1006" i="2"/>
  <c r="R1006" i="2"/>
  <c r="O1007" i="2"/>
  <c r="Q1007" i="2"/>
  <c r="R1007" i="2"/>
  <c r="O1008" i="2"/>
  <c r="Q1008" i="2"/>
  <c r="R1008" i="2"/>
  <c r="O1009" i="2"/>
  <c r="Q1009" i="2"/>
  <c r="R1009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0" i="2"/>
  <c r="R719" i="1" l="1"/>
  <c r="R120" i="1"/>
  <c r="J808" i="1"/>
  <c r="J788" i="1"/>
  <c r="R722" i="1"/>
  <c r="R489" i="1"/>
  <c r="R484" i="1"/>
  <c r="R456" i="1"/>
  <c r="J413" i="1"/>
  <c r="J405" i="1"/>
  <c r="J377" i="1"/>
  <c r="J349" i="1"/>
  <c r="J339" i="1"/>
  <c r="J303" i="1"/>
  <c r="R268" i="1"/>
  <c r="R217" i="1"/>
  <c r="R214" i="1"/>
  <c r="R204" i="1"/>
  <c r="R168" i="1"/>
  <c r="J796" i="1"/>
  <c r="R791" i="1"/>
  <c r="R672" i="1"/>
  <c r="J657" i="1"/>
  <c r="J600" i="1"/>
  <c r="R513" i="1"/>
  <c r="J311" i="1"/>
  <c r="R306" i="1"/>
  <c r="J293" i="1"/>
  <c r="R232" i="1"/>
  <c r="R178" i="1"/>
  <c r="J971" i="1"/>
  <c r="J836" i="1"/>
  <c r="R660" i="1"/>
  <c r="R545" i="1"/>
  <c r="J521" i="1"/>
  <c r="J492" i="1"/>
  <c r="R416" i="1"/>
  <c r="J395" i="1"/>
  <c r="J385" i="1"/>
  <c r="R380" i="1"/>
  <c r="R352" i="1"/>
  <c r="J991" i="1"/>
  <c r="J816" i="1"/>
  <c r="J705" i="1"/>
  <c r="R675" i="1"/>
  <c r="R603" i="1"/>
  <c r="R571" i="1"/>
  <c r="J535" i="1"/>
  <c r="J524" i="1"/>
  <c r="J516" i="1"/>
  <c r="J451" i="1"/>
  <c r="J370" i="1"/>
  <c r="R314" i="1"/>
  <c r="R184" i="1"/>
  <c r="J121" i="1"/>
  <c r="J932" i="1"/>
  <c r="J927" i="1"/>
  <c r="R819" i="1"/>
  <c r="J685" i="1"/>
  <c r="R553" i="1"/>
  <c r="R467" i="1"/>
  <c r="J406" i="1"/>
  <c r="J388" i="1"/>
  <c r="R317" i="1"/>
  <c r="R281" i="1"/>
  <c r="R233" i="1"/>
  <c r="R197" i="1"/>
  <c r="R999" i="1"/>
  <c r="R935" i="1"/>
  <c r="J779" i="1"/>
  <c r="R688" i="1"/>
  <c r="J574" i="1"/>
  <c r="R556" i="1"/>
  <c r="R493" i="1"/>
  <c r="R417" i="1"/>
  <c r="R353" i="1"/>
  <c r="R284" i="1"/>
  <c r="J261" i="1"/>
  <c r="R200" i="1"/>
  <c r="R124" i="1"/>
  <c r="J745" i="1"/>
  <c r="J470" i="1"/>
  <c r="J449" i="1"/>
  <c r="R320" i="1"/>
  <c r="J251" i="1"/>
  <c r="R248" i="1"/>
  <c r="J149" i="1"/>
  <c r="J876" i="1"/>
  <c r="J868" i="1"/>
  <c r="J855" i="1"/>
  <c r="R742" i="1"/>
  <c r="J737" i="1"/>
  <c r="R627" i="1"/>
  <c r="J587" i="1"/>
  <c r="J478" i="1"/>
  <c r="R134" i="1"/>
  <c r="R118" i="1"/>
  <c r="R895" i="1"/>
  <c r="R748" i="1"/>
  <c r="R628" i="1"/>
  <c r="R557" i="1"/>
  <c r="R500" i="1"/>
  <c r="R420" i="1"/>
  <c r="R324" i="1"/>
  <c r="R236" i="1"/>
  <c r="R220" i="1"/>
  <c r="R201" i="1"/>
  <c r="R1003" i="1"/>
  <c r="R995" i="1"/>
  <c r="J936" i="1"/>
  <c r="J915" i="1"/>
  <c r="J856" i="1"/>
  <c r="J799" i="1"/>
  <c r="R771" i="1"/>
  <c r="J763" i="1"/>
  <c r="J692" i="1"/>
  <c r="J689" i="1"/>
  <c r="J634" i="1"/>
  <c r="R631" i="1"/>
  <c r="J612" i="1"/>
  <c r="R591" i="1"/>
  <c r="J588" i="1"/>
  <c r="J577" i="1"/>
  <c r="J563" i="1"/>
  <c r="R543" i="1"/>
  <c r="R503" i="1"/>
  <c r="R497" i="1"/>
  <c r="J459" i="1"/>
  <c r="R447" i="1"/>
  <c r="R444" i="1"/>
  <c r="J441" i="1"/>
  <c r="R389" i="1"/>
  <c r="J356" i="1"/>
  <c r="J318" i="1"/>
  <c r="J255" i="1"/>
  <c r="R198" i="1"/>
  <c r="R108" i="1"/>
  <c r="J972" i="1"/>
  <c r="J723" i="1"/>
  <c r="R720" i="1"/>
  <c r="J702" i="1"/>
  <c r="J566" i="1"/>
  <c r="R532" i="1"/>
  <c r="R485" i="1"/>
  <c r="J482" i="1"/>
  <c r="R471" i="1"/>
  <c r="J428" i="1"/>
  <c r="R392" i="1"/>
  <c r="J359" i="1"/>
  <c r="J345" i="1"/>
  <c r="R290" i="1"/>
  <c r="R185" i="1"/>
  <c r="R146" i="1"/>
  <c r="J944" i="1"/>
  <c r="J903" i="1"/>
  <c r="J828" i="1"/>
  <c r="J820" i="1"/>
  <c r="J807" i="1"/>
  <c r="J637" i="1"/>
  <c r="J615" i="1"/>
  <c r="J594" i="1"/>
  <c r="J488" i="1"/>
  <c r="J474" i="1"/>
  <c r="J403" i="1"/>
  <c r="J307" i="1"/>
  <c r="R258" i="1"/>
  <c r="R182" i="1"/>
  <c r="R130" i="1"/>
  <c r="R643" i="1"/>
  <c r="R632" i="1"/>
  <c r="R448" i="1"/>
  <c r="R409" i="1"/>
  <c r="R376" i="1"/>
  <c r="R373" i="1"/>
  <c r="R310" i="1"/>
  <c r="R277" i="1"/>
  <c r="R169" i="1"/>
  <c r="R983" i="1"/>
  <c r="J952" i="1"/>
  <c r="R947" i="1"/>
  <c r="R875" i="1"/>
  <c r="R867" i="1"/>
  <c r="J844" i="1"/>
  <c r="R839" i="1"/>
  <c r="J831" i="1"/>
  <c r="R823" i="1"/>
  <c r="R731" i="1"/>
  <c r="R708" i="1"/>
  <c r="J674" i="1"/>
  <c r="J671" i="1"/>
  <c r="J640" i="1"/>
  <c r="J578" i="1"/>
  <c r="R567" i="1"/>
  <c r="J549" i="1"/>
  <c r="J520" i="1"/>
  <c r="J477" i="1"/>
  <c r="J463" i="1"/>
  <c r="J445" i="1"/>
  <c r="R429" i="1"/>
  <c r="R360" i="1"/>
  <c r="J343" i="1"/>
  <c r="J313" i="1"/>
  <c r="J299" i="1"/>
  <c r="R296" i="1"/>
  <c r="R280" i="1"/>
  <c r="J264" i="1"/>
  <c r="R242" i="1"/>
  <c r="R172" i="1"/>
  <c r="R166" i="1"/>
  <c r="R136" i="1"/>
  <c r="R133" i="1"/>
  <c r="J960" i="1"/>
  <c r="R955" i="1"/>
  <c r="J924" i="1"/>
  <c r="R919" i="1"/>
  <c r="R847" i="1"/>
  <c r="J682" i="1"/>
  <c r="R651" i="1"/>
  <c r="R616" i="1"/>
  <c r="R581" i="1"/>
  <c r="R555" i="1"/>
  <c r="J552" i="1"/>
  <c r="J486" i="1"/>
  <c r="J466" i="1"/>
  <c r="R432" i="1"/>
  <c r="J398" i="1"/>
  <c r="R210" i="1"/>
  <c r="R153" i="1"/>
  <c r="R114" i="1"/>
  <c r="J904" i="1"/>
  <c r="J734" i="1"/>
  <c r="R624" i="1"/>
  <c r="R584" i="1"/>
  <c r="R573" i="1"/>
  <c r="J570" i="1"/>
  <c r="J527" i="1"/>
  <c r="R495" i="1"/>
  <c r="J259" i="1"/>
  <c r="J245" i="1"/>
  <c r="J213" i="1"/>
  <c r="R150" i="1"/>
  <c r="R117" i="1"/>
  <c r="R494" i="1"/>
  <c r="J494" i="1"/>
  <c r="J304" i="1"/>
  <c r="R304" i="1"/>
  <c r="J244" i="1"/>
  <c r="R244" i="1"/>
  <c r="J212" i="1"/>
  <c r="R212" i="1"/>
  <c r="J160" i="1"/>
  <c r="R160" i="1"/>
  <c r="J122" i="1"/>
  <c r="R122" i="1"/>
  <c r="J931" i="1"/>
  <c r="R931" i="1"/>
  <c r="R880" i="1"/>
  <c r="J880" i="1"/>
  <c r="R832" i="1"/>
  <c r="J832" i="1"/>
  <c r="R764" i="1"/>
  <c r="J764" i="1"/>
  <c r="R749" i="1"/>
  <c r="J749" i="1"/>
  <c r="R741" i="1"/>
  <c r="J741" i="1"/>
  <c r="J715" i="1"/>
  <c r="R715" i="1"/>
  <c r="J695" i="1"/>
  <c r="R695" i="1"/>
  <c r="J684" i="1"/>
  <c r="R684" i="1"/>
  <c r="R661" i="1"/>
  <c r="J661" i="1"/>
  <c r="J561" i="1"/>
  <c r="R561" i="1"/>
  <c r="J457" i="1"/>
  <c r="R457" i="1"/>
  <c r="J384" i="1"/>
  <c r="R384" i="1"/>
  <c r="J322" i="1"/>
  <c r="R322" i="1"/>
  <c r="J253" i="1"/>
  <c r="R253" i="1"/>
  <c r="J234" i="1"/>
  <c r="R234" i="1"/>
  <c r="J125" i="1"/>
  <c r="R125" i="1"/>
  <c r="R658" i="1"/>
  <c r="J658" i="1"/>
  <c r="R872" i="1"/>
  <c r="J872" i="1"/>
  <c r="R824" i="1"/>
  <c r="J824" i="1"/>
  <c r="J803" i="1"/>
  <c r="R803" i="1"/>
  <c r="J795" i="1"/>
  <c r="R795" i="1"/>
  <c r="R772" i="1"/>
  <c r="J772" i="1"/>
  <c r="R626" i="1"/>
  <c r="J626" i="1"/>
  <c r="J541" i="1"/>
  <c r="R541" i="1"/>
  <c r="J501" i="1"/>
  <c r="R501" i="1"/>
  <c r="R454" i="1"/>
  <c r="J454" i="1"/>
  <c r="J421" i="1"/>
  <c r="R421" i="1"/>
  <c r="J272" i="1"/>
  <c r="R272" i="1"/>
  <c r="R231" i="1"/>
  <c r="J231" i="1"/>
  <c r="J202" i="1"/>
  <c r="R202" i="1"/>
  <c r="J144" i="1"/>
  <c r="R144" i="1"/>
  <c r="J744" i="1"/>
  <c r="R744" i="1"/>
  <c r="J592" i="1"/>
  <c r="R592" i="1"/>
  <c r="J365" i="1"/>
  <c r="R365" i="1"/>
  <c r="J256" i="1"/>
  <c r="R256" i="1"/>
  <c r="J205" i="1"/>
  <c r="R205" i="1"/>
  <c r="J109" i="1"/>
  <c r="R109" i="1"/>
  <c r="J835" i="1"/>
  <c r="R835" i="1"/>
  <c r="J767" i="1"/>
  <c r="R767" i="1"/>
  <c r="J128" i="1"/>
  <c r="R128" i="1"/>
  <c r="J964" i="1"/>
  <c r="J775" i="1"/>
  <c r="R775" i="1"/>
  <c r="J547" i="1"/>
  <c r="R547" i="1"/>
  <c r="R530" i="1"/>
  <c r="J530" i="1"/>
  <c r="J515" i="1"/>
  <c r="R515" i="1"/>
  <c r="J404" i="1"/>
  <c r="R404" i="1"/>
  <c r="J341" i="1"/>
  <c r="R341" i="1"/>
  <c r="J328" i="1"/>
  <c r="R328" i="1"/>
  <c r="J224" i="1"/>
  <c r="R224" i="1"/>
  <c r="J189" i="1"/>
  <c r="R189" i="1"/>
  <c r="J984" i="1"/>
  <c r="R967" i="1"/>
  <c r="R939" i="1"/>
  <c r="R923" i="1"/>
  <c r="J912" i="1"/>
  <c r="R900" i="1"/>
  <c r="J900" i="1"/>
  <c r="J896" i="1"/>
  <c r="J727" i="1"/>
  <c r="R727" i="1"/>
  <c r="R706" i="1"/>
  <c r="J706" i="1"/>
  <c r="J696" i="1"/>
  <c r="R696" i="1"/>
  <c r="J611" i="1"/>
  <c r="R611" i="1"/>
  <c r="J576" i="1"/>
  <c r="R576" i="1"/>
  <c r="R446" i="1"/>
  <c r="J446" i="1"/>
  <c r="J208" i="1"/>
  <c r="R208" i="1"/>
  <c r="J170" i="1"/>
  <c r="R170" i="1"/>
  <c r="J112" i="1"/>
  <c r="R112" i="1"/>
  <c r="J1004" i="1"/>
  <c r="R987" i="1"/>
  <c r="J956" i="1"/>
  <c r="R907" i="1"/>
  <c r="R899" i="1"/>
  <c r="J888" i="1"/>
  <c r="R860" i="1"/>
  <c r="J860" i="1"/>
  <c r="R852" i="1"/>
  <c r="J852" i="1"/>
  <c r="J848" i="1"/>
  <c r="J840" i="1"/>
  <c r="R812" i="1"/>
  <c r="J812" i="1"/>
  <c r="R804" i="1"/>
  <c r="J804" i="1"/>
  <c r="J755" i="1"/>
  <c r="R755" i="1"/>
  <c r="R726" i="1"/>
  <c r="R709" i="1"/>
  <c r="J709" i="1"/>
  <c r="J667" i="1"/>
  <c r="R667" i="1"/>
  <c r="J579" i="1"/>
  <c r="R579" i="1"/>
  <c r="J568" i="1"/>
  <c r="R568" i="1"/>
  <c r="J565" i="1"/>
  <c r="R565" i="1"/>
  <c r="R443" i="1"/>
  <c r="J443" i="1"/>
  <c r="J361" i="1"/>
  <c r="R361" i="1"/>
  <c r="J358" i="1"/>
  <c r="R358" i="1"/>
  <c r="J344" i="1"/>
  <c r="R344" i="1"/>
  <c r="J289" i="1"/>
  <c r="R289" i="1"/>
  <c r="J238" i="1"/>
  <c r="R238" i="1"/>
  <c r="J173" i="1"/>
  <c r="R173" i="1"/>
  <c r="J883" i="1"/>
  <c r="R883" i="1"/>
  <c r="J800" i="1"/>
  <c r="J976" i="1"/>
  <c r="R959" i="1"/>
  <c r="J948" i="1"/>
  <c r="J911" i="1"/>
  <c r="R911" i="1"/>
  <c r="R859" i="1"/>
  <c r="R851" i="1"/>
  <c r="R811" i="1"/>
  <c r="R678" i="1"/>
  <c r="J678" i="1"/>
  <c r="J647" i="1"/>
  <c r="R647" i="1"/>
  <c r="J636" i="1"/>
  <c r="R636" i="1"/>
  <c r="J505" i="1"/>
  <c r="R505" i="1"/>
  <c r="J487" i="1"/>
  <c r="R487" i="1"/>
  <c r="J433" i="1"/>
  <c r="R433" i="1"/>
  <c r="J192" i="1"/>
  <c r="R192" i="1"/>
  <c r="J154" i="1"/>
  <c r="R154" i="1"/>
  <c r="R698" i="1"/>
  <c r="J698" i="1"/>
  <c r="J533" i="1"/>
  <c r="R533" i="1"/>
  <c r="J286" i="1"/>
  <c r="R286" i="1"/>
  <c r="J595" i="1"/>
  <c r="R595" i="1"/>
  <c r="J996" i="1"/>
  <c r="R979" i="1"/>
  <c r="R891" i="1"/>
  <c r="J730" i="1"/>
  <c r="R730" i="1"/>
  <c r="J620" i="1"/>
  <c r="R620" i="1"/>
  <c r="R522" i="1"/>
  <c r="J522" i="1"/>
  <c r="J292" i="1"/>
  <c r="R292" i="1"/>
  <c r="J260" i="1"/>
  <c r="R260" i="1"/>
  <c r="J157" i="1"/>
  <c r="R157" i="1"/>
  <c r="J843" i="1"/>
  <c r="R843" i="1"/>
  <c r="J752" i="1"/>
  <c r="R752" i="1"/>
  <c r="J664" i="1"/>
  <c r="R664" i="1"/>
  <c r="J608" i="1"/>
  <c r="R608" i="1"/>
  <c r="J968" i="1"/>
  <c r="J951" i="1"/>
  <c r="J940" i="1"/>
  <c r="R928" i="1"/>
  <c r="J928" i="1"/>
  <c r="J863" i="1"/>
  <c r="R863" i="1"/>
  <c r="J815" i="1"/>
  <c r="R815" i="1"/>
  <c r="R784" i="1"/>
  <c r="J784" i="1"/>
  <c r="J738" i="1"/>
  <c r="R738" i="1"/>
  <c r="J712" i="1"/>
  <c r="R712" i="1"/>
  <c r="J476" i="1"/>
  <c r="R476" i="1"/>
  <c r="J436" i="1"/>
  <c r="R436" i="1"/>
  <c r="J312" i="1"/>
  <c r="R312" i="1"/>
  <c r="J301" i="1"/>
  <c r="R301" i="1"/>
  <c r="J282" i="1"/>
  <c r="R282" i="1"/>
  <c r="J241" i="1"/>
  <c r="R241" i="1"/>
  <c r="J176" i="1"/>
  <c r="R176" i="1"/>
  <c r="J138" i="1"/>
  <c r="R138" i="1"/>
  <c r="J186" i="1"/>
  <c r="R186" i="1"/>
  <c r="J988" i="1"/>
  <c r="R920" i="1"/>
  <c r="J920" i="1"/>
  <c r="J916" i="1"/>
  <c r="J908" i="1"/>
  <c r="R792" i="1"/>
  <c r="J792" i="1"/>
  <c r="R783" i="1"/>
  <c r="R733" i="1"/>
  <c r="J733" i="1"/>
  <c r="R681" i="1"/>
  <c r="J681" i="1"/>
  <c r="R650" i="1"/>
  <c r="J650" i="1"/>
  <c r="J551" i="1"/>
  <c r="R551" i="1"/>
  <c r="J511" i="1"/>
  <c r="R511" i="1"/>
  <c r="J479" i="1"/>
  <c r="R479" i="1"/>
  <c r="J468" i="1"/>
  <c r="R468" i="1"/>
  <c r="J465" i="1"/>
  <c r="R465" i="1"/>
  <c r="J397" i="1"/>
  <c r="R397" i="1"/>
  <c r="R279" i="1"/>
  <c r="J279" i="1"/>
  <c r="J141" i="1"/>
  <c r="R141" i="1"/>
  <c r="J759" i="1"/>
  <c r="R607" i="1"/>
  <c r="R575" i="1"/>
  <c r="R564" i="1"/>
  <c r="R540" i="1"/>
  <c r="R529" i="1"/>
  <c r="R504" i="1"/>
  <c r="R475" i="1"/>
  <c r="R464" i="1"/>
  <c r="R453" i="1"/>
  <c r="R414" i="1"/>
  <c r="R396" i="1"/>
  <c r="R393" i="1"/>
  <c r="R364" i="1"/>
  <c r="R357" i="1"/>
  <c r="R340" i="1"/>
  <c r="R337" i="1"/>
  <c r="R325" i="1"/>
  <c r="R288" i="1"/>
  <c r="R285" i="1"/>
  <c r="R269" i="1"/>
  <c r="R240" i="1"/>
  <c r="R237" i="1"/>
  <c r="R221" i="1"/>
  <c r="J598" i="1"/>
  <c r="J518" i="1"/>
  <c r="J490" i="1"/>
  <c r="J439" i="1"/>
  <c r="J407" i="1"/>
  <c r="J350" i="1"/>
  <c r="J275" i="1"/>
  <c r="R266" i="1"/>
  <c r="J227" i="1"/>
  <c r="R218" i="1"/>
  <c r="R623" i="1"/>
  <c r="R583" i="1"/>
  <c r="R572" i="1"/>
  <c r="R544" i="1"/>
  <c r="R537" i="1"/>
  <c r="R508" i="1"/>
  <c r="R483" i="1"/>
  <c r="R472" i="1"/>
  <c r="R461" i="1"/>
  <c r="R424" i="1"/>
  <c r="R418" i="1"/>
  <c r="R400" i="1"/>
  <c r="R381" i="1"/>
  <c r="R368" i="1"/>
  <c r="R354" i="1"/>
  <c r="R308" i="1"/>
  <c r="R106" i="1"/>
  <c r="J633" i="1"/>
  <c r="J614" i="1"/>
  <c r="J526" i="1"/>
  <c r="J450" i="1"/>
  <c r="J387" i="1"/>
  <c r="J347" i="1"/>
  <c r="R599" i="1"/>
  <c r="R596" i="1"/>
  <c r="R580" i="1"/>
  <c r="R569" i="1"/>
  <c r="R548" i="1"/>
  <c r="R519" i="1"/>
  <c r="R512" i="1"/>
  <c r="R491" i="1"/>
  <c r="R480" i="1"/>
  <c r="R469" i="1"/>
  <c r="R440" i="1"/>
  <c r="R437" i="1"/>
  <c r="R408" i="1"/>
  <c r="R372" i="1"/>
  <c r="R362" i="1"/>
  <c r="R329" i="1"/>
  <c r="R305" i="1"/>
  <c r="R276" i="1"/>
  <c r="R273" i="1"/>
  <c r="R257" i="1"/>
  <c r="R228" i="1"/>
  <c r="R225" i="1"/>
  <c r="R209" i="1"/>
  <c r="R196" i="1"/>
  <c r="R193" i="1"/>
  <c r="R180" i="1"/>
  <c r="R177" i="1"/>
  <c r="R164" i="1"/>
  <c r="R161" i="1"/>
  <c r="R148" i="1"/>
  <c r="R145" i="1"/>
  <c r="R132" i="1"/>
  <c r="R129" i="1"/>
  <c r="R116" i="1"/>
  <c r="R113" i="1"/>
  <c r="R787" i="1"/>
  <c r="R756" i="1"/>
  <c r="R699" i="1"/>
  <c r="R648" i="1"/>
  <c r="J630" i="1"/>
  <c r="J534" i="1"/>
  <c r="J458" i="1"/>
  <c r="R401" i="1"/>
  <c r="J351" i="1"/>
  <c r="R332" i="1"/>
  <c r="R316" i="1"/>
  <c r="R309" i="1"/>
  <c r="R206" i="1"/>
  <c r="R190" i="1"/>
  <c r="R174" i="1"/>
  <c r="R158" i="1"/>
  <c r="R142" i="1"/>
  <c r="R126" i="1"/>
  <c r="R110" i="1"/>
  <c r="J776" i="1"/>
  <c r="J753" i="1"/>
  <c r="J716" i="1"/>
  <c r="J713" i="1"/>
  <c r="J668" i="1"/>
  <c r="J665" i="1"/>
  <c r="J538" i="1"/>
  <c r="J462" i="1"/>
  <c r="J391" i="1"/>
  <c r="J355" i="1"/>
  <c r="J283" i="1"/>
  <c r="J235" i="1"/>
  <c r="R427" i="1"/>
  <c r="J427" i="1"/>
  <c r="J390" i="1"/>
  <c r="R390" i="1"/>
  <c r="R331" i="1"/>
  <c r="J331" i="1"/>
  <c r="J625" i="1"/>
  <c r="R625" i="1"/>
  <c r="J609" i="1"/>
  <c r="R609" i="1"/>
  <c r="J593" i="1"/>
  <c r="R593" i="1"/>
  <c r="R375" i="1"/>
  <c r="J375" i="1"/>
  <c r="J298" i="1"/>
  <c r="R298" i="1"/>
  <c r="R263" i="1"/>
  <c r="J263" i="1"/>
  <c r="J250" i="1"/>
  <c r="R250" i="1"/>
  <c r="R215" i="1"/>
  <c r="J215" i="1"/>
  <c r="R861" i="1"/>
  <c r="J997" i="1"/>
  <c r="J989" i="1"/>
  <c r="J981" i="1"/>
  <c r="J973" i="1"/>
  <c r="J965" i="1"/>
  <c r="J957" i="1"/>
  <c r="J953" i="1"/>
  <c r="J949" i="1"/>
  <c r="J945" i="1"/>
  <c r="J941" i="1"/>
  <c r="J937" i="1"/>
  <c r="J933" i="1"/>
  <c r="J929" i="1"/>
  <c r="J925" i="1"/>
  <c r="J921" i="1"/>
  <c r="J917" i="1"/>
  <c r="J913" i="1"/>
  <c r="J909" i="1"/>
  <c r="J905" i="1"/>
  <c r="J901" i="1"/>
  <c r="J897" i="1"/>
  <c r="J893" i="1"/>
  <c r="J889" i="1"/>
  <c r="J885" i="1"/>
  <c r="J881" i="1"/>
  <c r="J877" i="1"/>
  <c r="J873" i="1"/>
  <c r="J869" i="1"/>
  <c r="J865" i="1"/>
  <c r="J857" i="1"/>
  <c r="J853" i="1"/>
  <c r="J849" i="1"/>
  <c r="J845" i="1"/>
  <c r="J841" i="1"/>
  <c r="J837" i="1"/>
  <c r="J833" i="1"/>
  <c r="J825" i="1"/>
  <c r="J821" i="1"/>
  <c r="J817" i="1"/>
  <c r="J813" i="1"/>
  <c r="J809" i="1"/>
  <c r="J805" i="1"/>
  <c r="J801" i="1"/>
  <c r="J797" i="1"/>
  <c r="J793" i="1"/>
  <c r="J789" i="1"/>
  <c r="J785" i="1"/>
  <c r="J781" i="1"/>
  <c r="J777" i="1"/>
  <c r="J773" i="1"/>
  <c r="J769" i="1"/>
  <c r="J765" i="1"/>
  <c r="J761" i="1"/>
  <c r="R750" i="1"/>
  <c r="J746" i="1"/>
  <c r="R739" i="1"/>
  <c r="J735" i="1"/>
  <c r="R728" i="1"/>
  <c r="J724" i="1"/>
  <c r="J717" i="1"/>
  <c r="J710" i="1"/>
  <c r="J703" i="1"/>
  <c r="R700" i="1"/>
  <c r="J693" i="1"/>
  <c r="J686" i="1"/>
  <c r="J679" i="1"/>
  <c r="R676" i="1"/>
  <c r="J669" i="1"/>
  <c r="J662" i="1"/>
  <c r="J655" i="1"/>
  <c r="R652" i="1"/>
  <c r="J645" i="1"/>
  <c r="J638" i="1"/>
  <c r="J618" i="1"/>
  <c r="J602" i="1"/>
  <c r="J586" i="1"/>
  <c r="J546" i="1"/>
  <c r="J498" i="1"/>
  <c r="J438" i="1"/>
  <c r="R438" i="1"/>
  <c r="R379" i="1"/>
  <c r="J379" i="1"/>
  <c r="J342" i="1"/>
  <c r="R342" i="1"/>
  <c r="R969" i="1"/>
  <c r="J613" i="1"/>
  <c r="R613" i="1"/>
  <c r="J1001" i="1"/>
  <c r="J993" i="1"/>
  <c r="J985" i="1"/>
  <c r="J977" i="1"/>
  <c r="J961" i="1"/>
  <c r="J829" i="1"/>
  <c r="R754" i="1"/>
  <c r="R743" i="1"/>
  <c r="R732" i="1"/>
  <c r="R707" i="1"/>
  <c r="R683" i="1"/>
  <c r="R659" i="1"/>
  <c r="R635" i="1"/>
  <c r="J550" i="1"/>
  <c r="J502" i="1"/>
  <c r="J426" i="1"/>
  <c r="R426" i="1"/>
  <c r="R363" i="1"/>
  <c r="J363" i="1"/>
  <c r="J330" i="1"/>
  <c r="R330" i="1"/>
  <c r="R1002" i="1"/>
  <c r="R998" i="1"/>
  <c r="R994" i="1"/>
  <c r="R990" i="1"/>
  <c r="R978" i="1"/>
  <c r="R974" i="1"/>
  <c r="R970" i="1"/>
  <c r="R966" i="1"/>
  <c r="R962" i="1"/>
  <c r="R954" i="1"/>
  <c r="R950" i="1"/>
  <c r="R946" i="1"/>
  <c r="R942" i="1"/>
  <c r="R934" i="1"/>
  <c r="R910" i="1"/>
  <c r="R906" i="1"/>
  <c r="R902" i="1"/>
  <c r="R894" i="1"/>
  <c r="R890" i="1"/>
  <c r="R886" i="1"/>
  <c r="R882" i="1"/>
  <c r="R878" i="1"/>
  <c r="R874" i="1"/>
  <c r="R870" i="1"/>
  <c r="R866" i="1"/>
  <c r="R850" i="1"/>
  <c r="R846" i="1"/>
  <c r="R838" i="1"/>
  <c r="R834" i="1"/>
  <c r="R826" i="1"/>
  <c r="R822" i="1"/>
  <c r="R818" i="1"/>
  <c r="R814" i="1"/>
  <c r="R810" i="1"/>
  <c r="R806" i="1"/>
  <c r="R802" i="1"/>
  <c r="R798" i="1"/>
  <c r="J378" i="1"/>
  <c r="R378" i="1"/>
  <c r="J434" i="1"/>
  <c r="R434" i="1"/>
  <c r="R415" i="1"/>
  <c r="J415" i="1"/>
  <c r="J338" i="1"/>
  <c r="R338" i="1"/>
  <c r="R319" i="1"/>
  <c r="J319" i="1"/>
  <c r="J199" i="1"/>
  <c r="R199" i="1"/>
  <c r="J183" i="1"/>
  <c r="R183" i="1"/>
  <c r="J167" i="1"/>
  <c r="R167" i="1"/>
  <c r="J135" i="1"/>
  <c r="R135" i="1"/>
  <c r="J119" i="1"/>
  <c r="R119" i="1"/>
  <c r="J222" i="1"/>
  <c r="R222" i="1"/>
  <c r="J757" i="1"/>
  <c r="J542" i="1"/>
  <c r="R323" i="1"/>
  <c r="J323" i="1"/>
  <c r="R958" i="1"/>
  <c r="R790" i="1"/>
  <c r="R786" i="1"/>
  <c r="R782" i="1"/>
  <c r="R778" i="1"/>
  <c r="R774" i="1"/>
  <c r="R770" i="1"/>
  <c r="R766" i="1"/>
  <c r="R762" i="1"/>
  <c r="R758" i="1"/>
  <c r="R747" i="1"/>
  <c r="R736" i="1"/>
  <c r="J721" i="1"/>
  <c r="J714" i="1"/>
  <c r="R704" i="1"/>
  <c r="J697" i="1"/>
  <c r="J690" i="1"/>
  <c r="R680" i="1"/>
  <c r="J673" i="1"/>
  <c r="J666" i="1"/>
  <c r="R656" i="1"/>
  <c r="J649" i="1"/>
  <c r="J642" i="1"/>
  <c r="J601" i="1"/>
  <c r="R601" i="1"/>
  <c r="J585" i="1"/>
  <c r="R585" i="1"/>
  <c r="J554" i="1"/>
  <c r="J506" i="1"/>
  <c r="R423" i="1"/>
  <c r="J423" i="1"/>
  <c r="R327" i="1"/>
  <c r="J327" i="1"/>
  <c r="R287" i="1"/>
  <c r="J287" i="1"/>
  <c r="J274" i="1"/>
  <c r="R274" i="1"/>
  <c r="R239" i="1"/>
  <c r="J239" i="1"/>
  <c r="J226" i="1"/>
  <c r="R226" i="1"/>
  <c r="J986" i="1"/>
  <c r="J982" i="1"/>
  <c r="J938" i="1"/>
  <c r="J930" i="1"/>
  <c r="J926" i="1"/>
  <c r="J922" i="1"/>
  <c r="J918" i="1"/>
  <c r="J914" i="1"/>
  <c r="J898" i="1"/>
  <c r="J862" i="1"/>
  <c r="J858" i="1"/>
  <c r="J854" i="1"/>
  <c r="J842" i="1"/>
  <c r="J830" i="1"/>
  <c r="J794" i="1"/>
  <c r="R751" i="1"/>
  <c r="R740" i="1"/>
  <c r="J725" i="1"/>
  <c r="R711" i="1"/>
  <c r="R687" i="1"/>
  <c r="R663" i="1"/>
  <c r="R639" i="1"/>
  <c r="J622" i="1"/>
  <c r="J606" i="1"/>
  <c r="J590" i="1"/>
  <c r="J558" i="1"/>
  <c r="J510" i="1"/>
  <c r="R422" i="1"/>
  <c r="J386" i="1"/>
  <c r="R386" i="1"/>
  <c r="R367" i="1"/>
  <c r="J367" i="1"/>
  <c r="R326" i="1"/>
  <c r="J617" i="1"/>
  <c r="R617" i="1"/>
  <c r="J729" i="1"/>
  <c r="J718" i="1"/>
  <c r="J701" i="1"/>
  <c r="J694" i="1"/>
  <c r="J677" i="1"/>
  <c r="J670" i="1"/>
  <c r="J653" i="1"/>
  <c r="J646" i="1"/>
  <c r="J629" i="1"/>
  <c r="J562" i="1"/>
  <c r="J514" i="1"/>
  <c r="J294" i="1"/>
  <c r="R294" i="1"/>
  <c r="J246" i="1"/>
  <c r="R246" i="1"/>
  <c r="R411" i="1"/>
  <c r="J411" i="1"/>
  <c r="R315" i="1"/>
  <c r="J315" i="1"/>
  <c r="J151" i="1"/>
  <c r="R151" i="1"/>
  <c r="J270" i="1"/>
  <c r="R270" i="1"/>
  <c r="J597" i="1"/>
  <c r="R597" i="1"/>
  <c r="R419" i="1"/>
  <c r="J419" i="1"/>
  <c r="J382" i="1"/>
  <c r="R382" i="1"/>
  <c r="R267" i="1"/>
  <c r="J267" i="1"/>
  <c r="R219" i="1"/>
  <c r="J219" i="1"/>
  <c r="J621" i="1"/>
  <c r="R621" i="1"/>
  <c r="J605" i="1"/>
  <c r="R605" i="1"/>
  <c r="J589" i="1"/>
  <c r="R589" i="1"/>
  <c r="J430" i="1"/>
  <c r="R430" i="1"/>
  <c r="R371" i="1"/>
  <c r="J371" i="1"/>
  <c r="J334" i="1"/>
  <c r="R334" i="1"/>
  <c r="R291" i="1"/>
  <c r="J291" i="1"/>
  <c r="R243" i="1"/>
  <c r="J243" i="1"/>
  <c r="J195" i="1"/>
  <c r="R195" i="1"/>
  <c r="J179" i="1"/>
  <c r="R179" i="1"/>
  <c r="J163" i="1"/>
  <c r="R163" i="1"/>
  <c r="J147" i="1"/>
  <c r="R147" i="1"/>
  <c r="J131" i="1"/>
  <c r="R131" i="1"/>
  <c r="J115" i="1"/>
  <c r="R115" i="1"/>
  <c r="J203" i="1"/>
  <c r="R203" i="1"/>
  <c r="J187" i="1"/>
  <c r="R187" i="1"/>
  <c r="J171" i="1"/>
  <c r="R171" i="1"/>
  <c r="J155" i="1"/>
  <c r="R155" i="1"/>
  <c r="J139" i="1"/>
  <c r="R139" i="1"/>
  <c r="J123" i="1"/>
  <c r="R123" i="1"/>
  <c r="J107" i="1"/>
  <c r="R107" i="1"/>
  <c r="J207" i="1"/>
  <c r="R207" i="1"/>
  <c r="J191" i="1"/>
  <c r="R191" i="1"/>
  <c r="J175" i="1"/>
  <c r="R175" i="1"/>
  <c r="J159" i="1"/>
  <c r="R159" i="1"/>
  <c r="J143" i="1"/>
  <c r="R143" i="1"/>
  <c r="J127" i="1"/>
  <c r="R127" i="1"/>
  <c r="J111" i="1"/>
  <c r="R111" i="1"/>
  <c r="R442" i="1"/>
  <c r="R394" i="1"/>
  <c r="R346" i="1"/>
  <c r="J431" i="1"/>
  <c r="J383" i="1"/>
  <c r="J335" i="1"/>
  <c r="R302" i="1"/>
  <c r="J295" i="1"/>
  <c r="R278" i="1"/>
  <c r="J271" i="1"/>
  <c r="R254" i="1"/>
  <c r="J247" i="1"/>
  <c r="R230" i="1"/>
  <c r="J223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5" i="1"/>
  <c r="I6" i="1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0" i="2"/>
  <c r="O10" i="2"/>
  <c r="E5" i="1" l="1"/>
  <c r="D5" i="1"/>
  <c r="C5" i="1"/>
  <c r="B5" i="1"/>
  <c r="A5" i="1"/>
  <c r="A6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R104" i="1" l="1"/>
  <c r="J104" i="1"/>
  <c r="R103" i="1"/>
  <c r="J103" i="1"/>
  <c r="R102" i="1"/>
  <c r="J102" i="1"/>
  <c r="R101" i="1"/>
  <c r="J101" i="1"/>
  <c r="R100" i="1"/>
  <c r="J100" i="1"/>
  <c r="R99" i="1"/>
  <c r="J99" i="1"/>
  <c r="R98" i="1"/>
  <c r="J98" i="1"/>
  <c r="R97" i="1"/>
  <c r="J97" i="1"/>
  <c r="R96" i="1"/>
  <c r="J96" i="1"/>
  <c r="R95" i="1"/>
  <c r="J95" i="1"/>
  <c r="R94" i="1"/>
  <c r="J94" i="1"/>
  <c r="R93" i="1"/>
  <c r="J93" i="1"/>
  <c r="R92" i="1"/>
  <c r="J92" i="1"/>
  <c r="R91" i="1"/>
  <c r="J91" i="1"/>
  <c r="R90" i="1"/>
  <c r="J90" i="1"/>
  <c r="R89" i="1"/>
  <c r="J89" i="1"/>
  <c r="R88" i="1"/>
  <c r="J88" i="1"/>
  <c r="R87" i="1"/>
  <c r="J87" i="1"/>
  <c r="R86" i="1"/>
  <c r="J86" i="1"/>
  <c r="R85" i="1"/>
  <c r="J85" i="1"/>
  <c r="R84" i="1"/>
  <c r="J84" i="1"/>
  <c r="R83" i="1"/>
  <c r="J83" i="1"/>
  <c r="R82" i="1"/>
  <c r="J82" i="1"/>
  <c r="R81" i="1"/>
  <c r="J81" i="1"/>
  <c r="R80" i="1"/>
  <c r="J80" i="1"/>
  <c r="R79" i="1"/>
  <c r="J79" i="1"/>
  <c r="R78" i="1"/>
  <c r="J78" i="1"/>
  <c r="R77" i="1"/>
  <c r="J77" i="1"/>
  <c r="R76" i="1"/>
  <c r="J76" i="1"/>
  <c r="R75" i="1"/>
  <c r="J75" i="1"/>
  <c r="R74" i="1"/>
  <c r="J74" i="1"/>
  <c r="R73" i="1"/>
  <c r="J73" i="1"/>
  <c r="R72" i="1"/>
  <c r="J72" i="1"/>
  <c r="R71" i="1"/>
  <c r="J71" i="1"/>
  <c r="R70" i="1"/>
  <c r="J70" i="1"/>
  <c r="R69" i="1"/>
  <c r="J69" i="1"/>
  <c r="R68" i="1"/>
  <c r="J68" i="1"/>
  <c r="R67" i="1"/>
  <c r="J67" i="1"/>
  <c r="R66" i="1"/>
  <c r="J66" i="1"/>
  <c r="R65" i="1"/>
  <c r="J65" i="1"/>
  <c r="R64" i="1"/>
  <c r="J64" i="1"/>
  <c r="R63" i="1"/>
  <c r="J63" i="1"/>
  <c r="R62" i="1"/>
  <c r="J62" i="1"/>
  <c r="R61" i="1"/>
  <c r="J61" i="1"/>
  <c r="R60" i="1"/>
  <c r="J60" i="1"/>
  <c r="R59" i="1"/>
  <c r="J59" i="1"/>
  <c r="R58" i="1"/>
  <c r="J58" i="1"/>
  <c r="R57" i="1"/>
  <c r="J57" i="1"/>
  <c r="R56" i="1"/>
  <c r="J56" i="1"/>
  <c r="R55" i="1"/>
  <c r="J55" i="1"/>
  <c r="R54" i="1"/>
  <c r="J54" i="1"/>
  <c r="R53" i="1"/>
  <c r="J53" i="1"/>
  <c r="R52" i="1"/>
  <c r="J52" i="1"/>
  <c r="R51" i="1"/>
  <c r="J51" i="1"/>
  <c r="R50" i="1"/>
  <c r="J50" i="1"/>
  <c r="R49" i="1"/>
  <c r="J49" i="1"/>
  <c r="R48" i="1"/>
  <c r="J48" i="1"/>
  <c r="R47" i="1"/>
  <c r="J47" i="1"/>
  <c r="R46" i="1"/>
  <c r="J46" i="1"/>
  <c r="R45" i="1"/>
  <c r="J45" i="1"/>
  <c r="R44" i="1"/>
  <c r="J44" i="1"/>
  <c r="R43" i="1"/>
  <c r="J43" i="1"/>
  <c r="R42" i="1"/>
  <c r="J42" i="1"/>
  <c r="R41" i="1"/>
  <c r="J41" i="1"/>
  <c r="R40" i="1"/>
  <c r="J40" i="1"/>
  <c r="R39" i="1"/>
  <c r="J39" i="1"/>
  <c r="R38" i="1"/>
  <c r="J38" i="1"/>
  <c r="R37" i="1"/>
  <c r="J37" i="1"/>
  <c r="R36" i="1"/>
  <c r="J36" i="1"/>
  <c r="R35" i="1"/>
  <c r="J35" i="1"/>
  <c r="R34" i="1"/>
  <c r="J34" i="1"/>
  <c r="R33" i="1"/>
  <c r="J33" i="1"/>
  <c r="R32" i="1"/>
  <c r="J32" i="1"/>
  <c r="R31" i="1"/>
  <c r="J31" i="1"/>
  <c r="R30" i="1"/>
  <c r="J30" i="1"/>
  <c r="R29" i="1"/>
  <c r="J29" i="1"/>
  <c r="R28" i="1"/>
  <c r="J28" i="1"/>
  <c r="R27" i="1"/>
  <c r="J27" i="1"/>
  <c r="R26" i="1"/>
  <c r="J26" i="1"/>
  <c r="R25" i="1"/>
  <c r="J25" i="1"/>
  <c r="R24" i="1"/>
  <c r="J24" i="1"/>
  <c r="R23" i="1"/>
  <c r="J23" i="1"/>
  <c r="R22" i="1"/>
  <c r="J22" i="1"/>
  <c r="R21" i="1"/>
  <c r="J21" i="1"/>
  <c r="R20" i="1"/>
  <c r="J20" i="1"/>
  <c r="R19" i="1"/>
  <c r="J19" i="1"/>
  <c r="R18" i="1"/>
  <c r="J18" i="1"/>
  <c r="R17" i="1"/>
  <c r="J17" i="1"/>
  <c r="R16" i="1"/>
  <c r="J16" i="1"/>
  <c r="R15" i="1"/>
  <c r="J15" i="1"/>
  <c r="R14" i="1"/>
  <c r="J14" i="1"/>
  <c r="R13" i="1"/>
  <c r="J13" i="1"/>
  <c r="R12" i="1"/>
  <c r="J12" i="1"/>
  <c r="R11" i="1"/>
  <c r="J11" i="1"/>
  <c r="R10" i="1"/>
  <c r="J10" i="1"/>
  <c r="R9" i="1"/>
  <c r="J9" i="1"/>
  <c r="R8" i="1"/>
  <c r="J8" i="1"/>
  <c r="J6" i="1"/>
  <c r="R6" i="1" s="1"/>
  <c r="J5" i="1"/>
  <c r="R5" i="1" s="1"/>
  <c r="J7" i="1"/>
  <c r="R7" i="1" s="1"/>
</calcChain>
</file>

<file path=xl/sharedStrings.xml><?xml version="1.0" encoding="utf-8"?>
<sst xmlns="http://schemas.openxmlformats.org/spreadsheetml/2006/main" count="196" uniqueCount="164">
  <si>
    <t>【入力上の注意点】</t>
    <rPh sb="1" eb="3">
      <t>ニュウリョク</t>
    </rPh>
    <rPh sb="3" eb="4">
      <t>ジョウ</t>
    </rPh>
    <rPh sb="5" eb="8">
      <t>チュウイテン</t>
    </rPh>
    <phoneticPr fontId="5"/>
  </si>
  <si>
    <t>異動種類</t>
    <rPh sb="0" eb="2">
      <t>イドウ</t>
    </rPh>
    <rPh sb="2" eb="4">
      <t>シュルイ</t>
    </rPh>
    <phoneticPr fontId="8"/>
  </si>
  <si>
    <t>制度</t>
    <rPh sb="0" eb="2">
      <t>セイド</t>
    </rPh>
    <phoneticPr fontId="8"/>
  </si>
  <si>
    <t>店番号</t>
    <rPh sb="0" eb="1">
      <t>ミセ</t>
    </rPh>
    <rPh sb="1" eb="3">
      <t>バンゴウ</t>
    </rPh>
    <phoneticPr fontId="8"/>
  </si>
  <si>
    <t>委託者番号</t>
    <rPh sb="0" eb="3">
      <t>イタクシャ</t>
    </rPh>
    <rPh sb="3" eb="5">
      <t>バンゴウ</t>
    </rPh>
    <phoneticPr fontId="8"/>
  </si>
  <si>
    <t>事業所番号</t>
    <rPh sb="0" eb="3">
      <t>ジギョウショ</t>
    </rPh>
    <rPh sb="3" eb="5">
      <t>バンゴウ</t>
    </rPh>
    <phoneticPr fontId="8"/>
  </si>
  <si>
    <t>加入者番号</t>
    <rPh sb="0" eb="3">
      <t>カニュウシャ</t>
    </rPh>
    <rPh sb="3" eb="5">
      <t>バンゴウ</t>
    </rPh>
    <phoneticPr fontId="8"/>
  </si>
  <si>
    <t>半角英数 4桁</t>
    <rPh sb="0" eb="2">
      <t>ハンカク</t>
    </rPh>
    <rPh sb="2" eb="4">
      <t>エイスウ</t>
    </rPh>
    <rPh sb="6" eb="7">
      <t>ケタ</t>
    </rPh>
    <phoneticPr fontId="8"/>
  </si>
  <si>
    <t>半角数字 3桁</t>
    <rPh sb="0" eb="2">
      <t>ハンカク</t>
    </rPh>
    <rPh sb="2" eb="4">
      <t>スウジ</t>
    </rPh>
    <rPh sb="6" eb="7">
      <t>ケタ</t>
    </rPh>
    <phoneticPr fontId="8"/>
  </si>
  <si>
    <t>半角数字 4桁</t>
    <rPh sb="0" eb="2">
      <t>ハンカク</t>
    </rPh>
    <rPh sb="2" eb="4">
      <t>スウジ</t>
    </rPh>
    <rPh sb="6" eb="7">
      <t>ケタ</t>
    </rPh>
    <phoneticPr fontId="8"/>
  </si>
  <si>
    <t>半角英数 最大5桁</t>
    <rPh sb="0" eb="2">
      <t>ハンカク</t>
    </rPh>
    <rPh sb="2" eb="4">
      <t>エイスウ</t>
    </rPh>
    <rPh sb="5" eb="7">
      <t>サイダイ</t>
    </rPh>
    <rPh sb="8" eb="9">
      <t>ケタ</t>
    </rPh>
    <phoneticPr fontId="8"/>
  </si>
  <si>
    <t>半角数字 最大11桁</t>
    <rPh sb="0" eb="2">
      <t>ハンカク</t>
    </rPh>
    <rPh sb="2" eb="4">
      <t>スウジ</t>
    </rPh>
    <rPh sb="5" eb="7">
      <t>サイダイ</t>
    </rPh>
    <rPh sb="9" eb="10">
      <t>ケタ</t>
    </rPh>
    <phoneticPr fontId="8"/>
  </si>
  <si>
    <t>入力不可</t>
    <rPh sb="0" eb="2">
      <t>ニュウリョク</t>
    </rPh>
    <rPh sb="2" eb="4">
      <t>フカ</t>
    </rPh>
    <phoneticPr fontId="8"/>
  </si>
  <si>
    <t>9</t>
    <phoneticPr fontId="8"/>
  </si>
  <si>
    <t>123</t>
    <phoneticPr fontId="8"/>
  </si>
  <si>
    <t>0123</t>
    <phoneticPr fontId="8"/>
  </si>
  <si>
    <r>
      <t>適用終了通知（Ａ１N９）</t>
    </r>
    <r>
      <rPr>
        <b/>
        <sz val="11"/>
        <rFont val="HG丸ｺﾞｼｯｸM-PRO"/>
        <family val="3"/>
        <charset val="128"/>
      </rPr>
      <t>→「管理事務の手引き」Ⅱ-4-7頁参照</t>
    </r>
    <rPh sb="0" eb="2">
      <t>テキヨウ</t>
    </rPh>
    <rPh sb="2" eb="4">
      <t>シュウリョウ</t>
    </rPh>
    <rPh sb="4" eb="6">
      <t>ツウチショ</t>
    </rPh>
    <phoneticPr fontId="8"/>
  </si>
  <si>
    <t>予備</t>
  </si>
  <si>
    <t>適用終了日</t>
    <rPh sb="0" eb="2">
      <t>テキヨウ</t>
    </rPh>
    <rPh sb="2" eb="4">
      <t>シュウリョウ</t>
    </rPh>
    <phoneticPr fontId="8"/>
  </si>
  <si>
    <t>退職事由</t>
    <rPh sb="0" eb="2">
      <t>タイショク</t>
    </rPh>
    <rPh sb="2" eb="4">
      <t>ジユウ</t>
    </rPh>
    <phoneticPr fontId="8"/>
  </si>
  <si>
    <t>終了事由１</t>
    <rPh sb="0" eb="2">
      <t>シュウリョウ</t>
    </rPh>
    <rPh sb="2" eb="4">
      <t>ジユウ</t>
    </rPh>
    <phoneticPr fontId="8"/>
  </si>
  <si>
    <t>退職時給与１</t>
    <rPh sb="0" eb="2">
      <t>タイショク</t>
    </rPh>
    <rPh sb="2" eb="3">
      <t>ジ</t>
    </rPh>
    <rPh sb="3" eb="5">
      <t>キュウヨ</t>
    </rPh>
    <phoneticPr fontId="8"/>
  </si>
  <si>
    <t>予定支給開始日１</t>
    <rPh sb="0" eb="2">
      <t>ヨテイ</t>
    </rPh>
    <rPh sb="2" eb="4">
      <t>シキュウ</t>
    </rPh>
    <rPh sb="4" eb="6">
      <t>カイシ</t>
    </rPh>
    <rPh sb="6" eb="7">
      <t>ビ</t>
    </rPh>
    <phoneticPr fontId="8"/>
  </si>
  <si>
    <t>終了事由２</t>
    <rPh sb="0" eb="2">
      <t>シュウリョウ</t>
    </rPh>
    <rPh sb="2" eb="4">
      <t>ジユウ</t>
    </rPh>
    <phoneticPr fontId="8"/>
  </si>
  <si>
    <t>退職時給与２</t>
    <rPh sb="0" eb="2">
      <t>タイショク</t>
    </rPh>
    <rPh sb="2" eb="3">
      <t>ジ</t>
    </rPh>
    <rPh sb="3" eb="5">
      <t>キュウヨ</t>
    </rPh>
    <phoneticPr fontId="8"/>
  </si>
  <si>
    <t>予定支給開始日２</t>
    <rPh sb="0" eb="2">
      <t>ヨテイ</t>
    </rPh>
    <rPh sb="2" eb="4">
      <t>シキュウ</t>
    </rPh>
    <rPh sb="4" eb="6">
      <t>カイシ</t>
    </rPh>
    <rPh sb="6" eb="7">
      <t>ビ</t>
    </rPh>
    <phoneticPr fontId="8"/>
  </si>
  <si>
    <t>特殊脱退</t>
    <rPh sb="0" eb="2">
      <t>トクシュ</t>
    </rPh>
    <rPh sb="2" eb="4">
      <t>ダッタイ</t>
    </rPh>
    <phoneticPr fontId="8"/>
  </si>
  <si>
    <t>終了事由３</t>
    <rPh sb="0" eb="2">
      <t>シュウリョウ</t>
    </rPh>
    <rPh sb="2" eb="4">
      <t>ジユウ</t>
    </rPh>
    <phoneticPr fontId="8"/>
  </si>
  <si>
    <t>退職時給与３</t>
    <rPh sb="0" eb="2">
      <t>タイショク</t>
    </rPh>
    <rPh sb="2" eb="3">
      <t>ジ</t>
    </rPh>
    <rPh sb="3" eb="5">
      <t>キュウヨ</t>
    </rPh>
    <phoneticPr fontId="8"/>
  </si>
  <si>
    <t>予定支給開始日３</t>
    <rPh sb="0" eb="2">
      <t>ヨテイ</t>
    </rPh>
    <rPh sb="2" eb="4">
      <t>シキュウ</t>
    </rPh>
    <rPh sb="4" eb="6">
      <t>カイシ</t>
    </rPh>
    <rPh sb="6" eb="7">
      <t>ビ</t>
    </rPh>
    <phoneticPr fontId="8"/>
  </si>
  <si>
    <t>終了事由４</t>
    <rPh sb="0" eb="2">
      <t>シュウリョウ</t>
    </rPh>
    <rPh sb="2" eb="4">
      <t>ジユウ</t>
    </rPh>
    <phoneticPr fontId="8"/>
  </si>
  <si>
    <t>退職時給与４</t>
    <rPh sb="0" eb="2">
      <t>タイショク</t>
    </rPh>
    <rPh sb="2" eb="3">
      <t>ジ</t>
    </rPh>
    <rPh sb="3" eb="5">
      <t>キュウヨ</t>
    </rPh>
    <phoneticPr fontId="8"/>
  </si>
  <si>
    <t>予定支給開始日４</t>
    <rPh sb="0" eb="2">
      <t>ヨテイ</t>
    </rPh>
    <rPh sb="2" eb="4">
      <t>シキュウ</t>
    </rPh>
    <rPh sb="4" eb="6">
      <t>カイシ</t>
    </rPh>
    <rPh sb="6" eb="7">
      <t>ビ</t>
    </rPh>
    <phoneticPr fontId="8"/>
  </si>
  <si>
    <t>終了事由５</t>
    <rPh sb="0" eb="2">
      <t>シュウリョウ</t>
    </rPh>
    <rPh sb="2" eb="4">
      <t>ジユウ</t>
    </rPh>
    <phoneticPr fontId="8"/>
  </si>
  <si>
    <t>退職時給与５</t>
    <rPh sb="0" eb="2">
      <t>タイショク</t>
    </rPh>
    <rPh sb="2" eb="3">
      <t>ジ</t>
    </rPh>
    <rPh sb="3" eb="5">
      <t>キュウヨ</t>
    </rPh>
    <phoneticPr fontId="8"/>
  </si>
  <si>
    <t>予定支給開始日５</t>
    <rPh sb="0" eb="2">
      <t>ヨテイ</t>
    </rPh>
    <rPh sb="2" eb="4">
      <t>シキュウ</t>
    </rPh>
    <rPh sb="4" eb="6">
      <t>カイシ</t>
    </rPh>
    <rPh sb="6" eb="7">
      <t>ビ</t>
    </rPh>
    <phoneticPr fontId="8"/>
  </si>
  <si>
    <t>終了事由６</t>
    <rPh sb="0" eb="2">
      <t>シュウリョウ</t>
    </rPh>
    <rPh sb="2" eb="4">
      <t>ジユウ</t>
    </rPh>
    <phoneticPr fontId="8"/>
  </si>
  <si>
    <t>退職時給与６</t>
    <rPh sb="0" eb="2">
      <t>タイショク</t>
    </rPh>
    <rPh sb="2" eb="3">
      <t>ジ</t>
    </rPh>
    <rPh sb="3" eb="5">
      <t>キュウヨ</t>
    </rPh>
    <phoneticPr fontId="8"/>
  </si>
  <si>
    <t>予定支給開始日６</t>
    <rPh sb="0" eb="2">
      <t>ヨテイ</t>
    </rPh>
    <rPh sb="2" eb="4">
      <t>シキュウ</t>
    </rPh>
    <rPh sb="4" eb="6">
      <t>カイシ</t>
    </rPh>
    <rPh sb="6" eb="7">
      <t>ビ</t>
    </rPh>
    <phoneticPr fontId="8"/>
  </si>
  <si>
    <t>終了事由７</t>
    <rPh sb="0" eb="2">
      <t>シュウリョウ</t>
    </rPh>
    <rPh sb="2" eb="4">
      <t>ジユウ</t>
    </rPh>
    <phoneticPr fontId="8"/>
  </si>
  <si>
    <t>退職時給与７</t>
    <rPh sb="0" eb="2">
      <t>タイショク</t>
    </rPh>
    <rPh sb="2" eb="3">
      <t>ジ</t>
    </rPh>
    <rPh sb="3" eb="5">
      <t>キュウヨ</t>
    </rPh>
    <phoneticPr fontId="8"/>
  </si>
  <si>
    <t>予定支給開始日７</t>
    <rPh sb="0" eb="2">
      <t>ヨテイ</t>
    </rPh>
    <rPh sb="2" eb="4">
      <t>シキュウ</t>
    </rPh>
    <rPh sb="4" eb="6">
      <t>カイシ</t>
    </rPh>
    <rPh sb="6" eb="7">
      <t>ビ</t>
    </rPh>
    <phoneticPr fontId="8"/>
  </si>
  <si>
    <t>半角数字　1桁　　8:基金型 9:規約型</t>
    <rPh sb="0" eb="2">
      <t>ハンカク</t>
    </rPh>
    <rPh sb="2" eb="4">
      <t>スウジ</t>
    </rPh>
    <rPh sb="6" eb="7">
      <t>ケタ</t>
    </rPh>
    <rPh sb="11" eb="13">
      <t>キキン</t>
    </rPh>
    <rPh sb="13" eb="14">
      <t>ガタ</t>
    </rPh>
    <rPh sb="17" eb="19">
      <t>キヤク</t>
    </rPh>
    <rPh sb="19" eb="20">
      <t>ガタ</t>
    </rPh>
    <phoneticPr fontId="8"/>
  </si>
  <si>
    <r>
      <t xml:space="preserve">半角数字 7桁　G(元号)＋YYMMDD 7:平成 2:令和 8:西暦2000年代 </t>
    </r>
    <r>
      <rPr>
        <sz val="8"/>
        <color indexed="10"/>
        <rFont val="ＭＳ ゴシック"/>
        <family val="3"/>
        <charset val="128"/>
      </rPr>
      <t>（注）先日付の異動日は翌々月の末日まで入力可</t>
    </r>
    <rPh sb="10" eb="12">
      <t>ゲンゴウ</t>
    </rPh>
    <rPh sb="23" eb="25">
      <t>ヘイセイ</t>
    </rPh>
    <rPh sb="33" eb="35">
      <t>セイレキ</t>
    </rPh>
    <rPh sb="39" eb="40">
      <t>ネン</t>
    </rPh>
    <rPh sb="40" eb="41">
      <t>ダイ</t>
    </rPh>
    <rPh sb="43" eb="44">
      <t>チュウ</t>
    </rPh>
    <rPh sb="45" eb="46">
      <t>サキ</t>
    </rPh>
    <rPh sb="46" eb="48">
      <t>ヒヅケ</t>
    </rPh>
    <rPh sb="47" eb="48">
      <t>ライニチ</t>
    </rPh>
    <rPh sb="49" eb="51">
      <t>イドウ</t>
    </rPh>
    <rPh sb="51" eb="52">
      <t>ヒ</t>
    </rPh>
    <rPh sb="53" eb="56">
      <t>ヨクヨクゲツ</t>
    </rPh>
    <rPh sb="57" eb="59">
      <t>マツジツ</t>
    </rPh>
    <rPh sb="61" eb="63">
      <t>ニュウリョク</t>
    </rPh>
    <rPh sb="63" eb="64">
      <t>カ</t>
    </rPh>
    <phoneticPr fontId="8"/>
  </si>
  <si>
    <t>半角数字 2桁　＊｢管理事務の手引き」Ⅱ-4-7頁および委託者毎資料｢異動ﾃﾞｰﾀの作成方法について｣参照</t>
    <rPh sb="10" eb="12">
      <t>カンリ</t>
    </rPh>
    <rPh sb="12" eb="14">
      <t>ジム</t>
    </rPh>
    <rPh sb="15" eb="17">
      <t>テビ</t>
    </rPh>
    <rPh sb="24" eb="25">
      <t>ページ</t>
    </rPh>
    <rPh sb="28" eb="31">
      <t>イタクシャ</t>
    </rPh>
    <rPh sb="31" eb="32">
      <t>ゴト</t>
    </rPh>
    <rPh sb="32" eb="34">
      <t>シリョウ</t>
    </rPh>
    <rPh sb="35" eb="37">
      <t>イドウ</t>
    </rPh>
    <rPh sb="42" eb="44">
      <t>サクセイ</t>
    </rPh>
    <rPh sb="44" eb="46">
      <t>ホウホウ</t>
    </rPh>
    <rPh sb="51" eb="53">
      <t>サンショウ</t>
    </rPh>
    <phoneticPr fontId="8"/>
  </si>
  <si>
    <t>半角数字 2桁　＊｢管理事務の手引き」Ⅱ-4-7頁参照</t>
    <rPh sb="10" eb="12">
      <t>カンリ</t>
    </rPh>
    <rPh sb="12" eb="14">
      <t>ジム</t>
    </rPh>
    <rPh sb="15" eb="17">
      <t>テビ</t>
    </rPh>
    <rPh sb="24" eb="25">
      <t>ページ</t>
    </rPh>
    <rPh sb="25" eb="27">
      <t>サンショウ</t>
    </rPh>
    <phoneticPr fontId="8"/>
  </si>
  <si>
    <t>半角数字 最大13桁</t>
    <rPh sb="0" eb="2">
      <t>ハンカク</t>
    </rPh>
    <rPh sb="2" eb="4">
      <t>スウジ</t>
    </rPh>
    <rPh sb="5" eb="7">
      <t>サイダイ</t>
    </rPh>
    <rPh sb="9" eb="10">
      <t>ケタ</t>
    </rPh>
    <phoneticPr fontId="8"/>
  </si>
  <si>
    <t xml:space="preserve">半角数字 7桁　 G(元号)＋YYMMDD 7:平成 2:令和 8:西暦2000年代 </t>
    <phoneticPr fontId="8"/>
  </si>
  <si>
    <t>半角数字 2桁＊｢管理事務の手引き」Ⅱ-4-8頁参照</t>
    <rPh sb="9" eb="11">
      <t>カンリ</t>
    </rPh>
    <rPh sb="11" eb="13">
      <t>ジム</t>
    </rPh>
    <rPh sb="14" eb="16">
      <t>テビ</t>
    </rPh>
    <rPh sb="23" eb="24">
      <t>ページ</t>
    </rPh>
    <rPh sb="24" eb="26">
      <t>サンショウ</t>
    </rPh>
    <phoneticPr fontId="8"/>
  </si>
  <si>
    <t xml:space="preserve">半角数字 7桁　G(元号)＋YYMMDD 7:平成 2:令和 8:西暦2000年代 </t>
    <phoneticPr fontId="8"/>
  </si>
  <si>
    <t>半角数字　1桁     4:人員整理、事業所閉鎖等特殊な事情により脱退した場合</t>
    <rPh sb="14" eb="16">
      <t>ジンイン</t>
    </rPh>
    <rPh sb="16" eb="18">
      <t>セイリ</t>
    </rPh>
    <rPh sb="19" eb="22">
      <t>ジギョウショ</t>
    </rPh>
    <rPh sb="22" eb="24">
      <t>ヘイサ</t>
    </rPh>
    <rPh sb="24" eb="25">
      <t>トウ</t>
    </rPh>
    <rPh sb="25" eb="27">
      <t>トクシュ</t>
    </rPh>
    <rPh sb="28" eb="30">
      <t>ジジョウ</t>
    </rPh>
    <rPh sb="33" eb="35">
      <t>ダッタイ</t>
    </rPh>
    <rPh sb="37" eb="39">
      <t>バアイ</t>
    </rPh>
    <phoneticPr fontId="8"/>
  </si>
  <si>
    <t>＜例＞A119</t>
    <phoneticPr fontId="8"/>
  </si>
  <si>
    <t>00020</t>
    <phoneticPr fontId="8"/>
  </si>
  <si>
    <t>01000</t>
    <phoneticPr fontId="8"/>
  </si>
  <si>
    <t>2010501</t>
    <phoneticPr fontId="8"/>
  </si>
  <si>
    <t>30</t>
    <phoneticPr fontId="8"/>
  </si>
  <si>
    <t>10</t>
    <phoneticPr fontId="8"/>
  </si>
  <si>
    <t>2050401</t>
    <phoneticPr fontId="8"/>
  </si>
  <si>
    <t>加入者氏名</t>
    <rPh sb="0" eb="3">
      <t>カニュウシャ</t>
    </rPh>
    <rPh sb="3" eb="5">
      <t>シメイ</t>
    </rPh>
    <phoneticPr fontId="5"/>
  </si>
  <si>
    <t>郵便番号１</t>
    <rPh sb="0" eb="2">
      <t>ユウビン</t>
    </rPh>
    <rPh sb="2" eb="4">
      <t>バンゴウ</t>
    </rPh>
    <phoneticPr fontId="8"/>
  </si>
  <si>
    <t>郵便番号２</t>
    <rPh sb="0" eb="2">
      <t>ユウビン</t>
    </rPh>
    <rPh sb="2" eb="4">
      <t>バンゴウ</t>
    </rPh>
    <phoneticPr fontId="8"/>
  </si>
  <si>
    <t>漢字住所</t>
    <rPh sb="0" eb="2">
      <t>カンジ</t>
    </rPh>
    <rPh sb="2" eb="4">
      <t>ジュウショ</t>
    </rPh>
    <phoneticPr fontId="8"/>
  </si>
  <si>
    <t>カナ住所</t>
    <rPh sb="2" eb="4">
      <t>ジュウショ</t>
    </rPh>
    <phoneticPr fontId="8"/>
  </si>
  <si>
    <t>半角数字
3桁</t>
    <rPh sb="0" eb="2">
      <t>ハンカク</t>
    </rPh>
    <rPh sb="2" eb="4">
      <t>スウジ</t>
    </rPh>
    <rPh sb="6" eb="7">
      <t>ケタ</t>
    </rPh>
    <phoneticPr fontId="8"/>
  </si>
  <si>
    <t>半角数字
4桁</t>
    <rPh sb="0" eb="2">
      <t>ハンカク</t>
    </rPh>
    <rPh sb="2" eb="4">
      <t>スウジ</t>
    </rPh>
    <rPh sb="6" eb="7">
      <t>ケタ</t>
    </rPh>
    <phoneticPr fontId="8"/>
  </si>
  <si>
    <t>全角８０文字
（数字も全角）</t>
    <rPh sb="0" eb="2">
      <t>ゼンカク</t>
    </rPh>
    <rPh sb="4" eb="6">
      <t>モジ</t>
    </rPh>
    <rPh sb="8" eb="10">
      <t>スウジ</t>
    </rPh>
    <rPh sb="11" eb="13">
      <t>ゼンカク</t>
    </rPh>
    <phoneticPr fontId="8"/>
  </si>
  <si>
    <t>半角１０５文字</t>
    <rPh sb="0" eb="2">
      <t>ハンカク</t>
    </rPh>
    <rPh sb="5" eb="7">
      <t>モジ</t>
    </rPh>
    <phoneticPr fontId="8"/>
  </si>
  <si>
    <t>100</t>
    <phoneticPr fontId="8"/>
  </si>
  <si>
    <t>0004</t>
  </si>
  <si>
    <t>東京都千代田区大手町９－９－９</t>
    <rPh sb="0" eb="3">
      <t>トウキョウト</t>
    </rPh>
    <rPh sb="3" eb="7">
      <t>チヨダク</t>
    </rPh>
    <rPh sb="7" eb="10">
      <t>オオテマチ</t>
    </rPh>
    <phoneticPr fontId="8"/>
  </si>
  <si>
    <t>ﾄｳｷｮｳﾄﾁﾖﾀﾞｸｵｵﾃﾏﾁ9-9-9</t>
  </si>
  <si>
    <r>
      <t xml:space="preserve">漢字住所
</t>
    </r>
    <r>
      <rPr>
        <b/>
        <sz val="11"/>
        <color theme="1"/>
        <rFont val="ＭＳ Ｐゴシック"/>
        <family val="3"/>
        <charset val="128"/>
      </rPr>
      <t>（全角80文字以内）</t>
    </r>
    <rPh sb="0" eb="2">
      <t>カンジ</t>
    </rPh>
    <rPh sb="2" eb="4">
      <t>ジュウショ</t>
    </rPh>
    <rPh sb="6" eb="8">
      <t>ゼンカク</t>
    </rPh>
    <rPh sb="10" eb="12">
      <t>モジ</t>
    </rPh>
    <rPh sb="12" eb="14">
      <t>イナイ</t>
    </rPh>
    <phoneticPr fontId="5"/>
  </si>
  <si>
    <t>漢字住所
文字数</t>
    <rPh sb="0" eb="2">
      <t>カンジ</t>
    </rPh>
    <rPh sb="2" eb="4">
      <t>ジュウショ</t>
    </rPh>
    <rPh sb="5" eb="8">
      <t>モジスウ</t>
    </rPh>
    <phoneticPr fontId="5"/>
  </si>
  <si>
    <t>カナ住所
文字数</t>
    <rPh sb="2" eb="4">
      <t>ジュウショ</t>
    </rPh>
    <rPh sb="5" eb="8">
      <t>モジスウ</t>
    </rPh>
    <phoneticPr fontId="5"/>
  </si>
  <si>
    <t>加入者番号
（半角）</t>
    <rPh sb="0" eb="3">
      <t>カニュウシャ</t>
    </rPh>
    <rPh sb="3" eb="5">
      <t>バンゴウ</t>
    </rPh>
    <rPh sb="7" eb="9">
      <t>ハンカク</t>
    </rPh>
    <phoneticPr fontId="5"/>
  </si>
  <si>
    <t>郵便番号
上3桁
（半角）</t>
    <rPh sb="0" eb="4">
      <t>ユウビンバンゴウ</t>
    </rPh>
    <rPh sb="5" eb="6">
      <t>カミ</t>
    </rPh>
    <rPh sb="7" eb="8">
      <t>ケタ</t>
    </rPh>
    <rPh sb="10" eb="12">
      <t>ハンカク</t>
    </rPh>
    <phoneticPr fontId="5"/>
  </si>
  <si>
    <t>郵便番号
下4桁　
（半角）</t>
    <rPh sb="0" eb="4">
      <t>ユウビンバンゴウ</t>
    </rPh>
    <rPh sb="5" eb="6">
      <t>シタ</t>
    </rPh>
    <rPh sb="7" eb="8">
      <t>ケタ</t>
    </rPh>
    <rPh sb="11" eb="13">
      <t>ハンカク</t>
    </rPh>
    <phoneticPr fontId="5"/>
  </si>
  <si>
    <t>「定年再雇用」
又は
「同一グループ
内での異動」に
該当する場合は
プルダウンで
●を選択してください</t>
    <rPh sb="1" eb="3">
      <t>テイネン</t>
    </rPh>
    <rPh sb="3" eb="6">
      <t>サイコヨウ</t>
    </rPh>
    <rPh sb="8" eb="9">
      <t>マタ</t>
    </rPh>
    <rPh sb="12" eb="14">
      <t>ドウイツ</t>
    </rPh>
    <rPh sb="19" eb="20">
      <t>ナイ</t>
    </rPh>
    <rPh sb="22" eb="24">
      <t>イドウ</t>
    </rPh>
    <rPh sb="27" eb="29">
      <t>ガイトウ</t>
    </rPh>
    <rPh sb="31" eb="33">
      <t>バアイ</t>
    </rPh>
    <rPh sb="44" eb="46">
      <t>センタク</t>
    </rPh>
    <phoneticPr fontId="5"/>
  </si>
  <si>
    <t>事業所番号（半角）</t>
    <rPh sb="0" eb="3">
      <t>ジギョウショ</t>
    </rPh>
    <rPh sb="3" eb="5">
      <t>バンゴウ</t>
    </rPh>
    <rPh sb="6" eb="8">
      <t>ハンカク</t>
    </rPh>
    <phoneticPr fontId="5"/>
  </si>
  <si>
    <t>ご留意事項</t>
    <rPh sb="1" eb="3">
      <t>リュウイ</t>
    </rPh>
    <rPh sb="3" eb="5">
      <t>ジコウ</t>
    </rPh>
    <phoneticPr fontId="5"/>
  </si>
  <si>
    <t>・不要なスペース等の入力や、行の削除はしないでください。</t>
    <rPh sb="10" eb="12">
      <t>ニュウリョク</t>
    </rPh>
    <phoneticPr fontId="5"/>
  </si>
  <si>
    <t>・薄黄色のセルのみ入力してください。</t>
    <rPh sb="1" eb="2">
      <t>ウス</t>
    </rPh>
    <rPh sb="2" eb="4">
      <t>キイロ</t>
    </rPh>
    <rPh sb="9" eb="11">
      <t>ニュウリョク</t>
    </rPh>
    <phoneticPr fontId="5"/>
  </si>
  <si>
    <t>加入者氏名</t>
    <rPh sb="0" eb="3">
      <t>カニュウシャ</t>
    </rPh>
    <rPh sb="3" eb="5">
      <t>シメイ</t>
    </rPh>
    <phoneticPr fontId="8"/>
  </si>
  <si>
    <t>全角 最大12桁 ”姓(5桁まで)＋全角スペース＋名(6桁まで)”</t>
    <rPh sb="0" eb="2">
      <t>ゼンカク</t>
    </rPh>
    <rPh sb="3" eb="5">
      <t>サイダイ</t>
    </rPh>
    <rPh sb="7" eb="8">
      <t>ケタ</t>
    </rPh>
    <rPh sb="10" eb="11">
      <t>セイ</t>
    </rPh>
    <rPh sb="13" eb="14">
      <t>ケタ</t>
    </rPh>
    <rPh sb="18" eb="20">
      <t>ゼンカク</t>
    </rPh>
    <rPh sb="25" eb="26">
      <t>メイ</t>
    </rPh>
    <rPh sb="28" eb="29">
      <t>ケタ</t>
    </rPh>
    <phoneticPr fontId="8"/>
  </si>
  <si>
    <t>元号</t>
    <rPh sb="0" eb="2">
      <t>ゲンゴウ</t>
    </rPh>
    <phoneticPr fontId="5"/>
  </si>
  <si>
    <t>年月日</t>
    <rPh sb="0" eb="3">
      <t>ネンガッピ</t>
    </rPh>
    <phoneticPr fontId="5"/>
  </si>
  <si>
    <r>
      <rPr>
        <sz val="10"/>
        <color theme="1"/>
        <rFont val="ＭＳ Ｐゴシック"/>
        <family val="3"/>
        <charset val="128"/>
      </rPr>
      <t xml:space="preserve">DB資格喪失日
（半角）
</t>
    </r>
    <r>
      <rPr>
        <sz val="9"/>
        <color theme="1"/>
        <rFont val="ＭＳ Ｐゴシック"/>
        <family val="3"/>
        <charset val="128"/>
      </rPr>
      <t>元号を表す以下1桁の数字＋YYMMDD
3:大正　5:昭和
7:平成　2:令和
8:西暦2000年代
9:西暦1900年代</t>
    </r>
    <rPh sb="4" eb="6">
      <t>ソウシツ</t>
    </rPh>
    <rPh sb="9" eb="11">
      <t>ハンカク</t>
    </rPh>
    <phoneticPr fontId="5"/>
  </si>
  <si>
    <t>医療法人　慈恵会　土橋病院</t>
  </si>
  <si>
    <t>医療法人　愛人会　川島病院</t>
  </si>
  <si>
    <t>医療法人　健幸会</t>
  </si>
  <si>
    <t>たちばないいやまクリニック</t>
  </si>
  <si>
    <t>公益社団法人　いちょうの樹</t>
  </si>
  <si>
    <t>医療法人　尚愛会</t>
  </si>
  <si>
    <t>医療法人　慈圭会　八反丸リハビリテーション病院</t>
  </si>
  <si>
    <t>医療法人　日章会</t>
  </si>
  <si>
    <t>医療法人　栄和会　寺田病院</t>
  </si>
  <si>
    <t>医療法人　和敬会</t>
  </si>
  <si>
    <t>有限会社　三和</t>
  </si>
  <si>
    <t>医療法人　協愛会</t>
  </si>
  <si>
    <t>医療法人　恵泉会　上小鶴外科・胃腸科</t>
  </si>
  <si>
    <t>医療法人　大誠会</t>
  </si>
  <si>
    <t>医療法人　敬躍会　ハートフル隼人病院</t>
  </si>
  <si>
    <t>医療法人　参篤会　高原病院</t>
  </si>
  <si>
    <t>医療法人　健誠会</t>
  </si>
  <si>
    <t>医療法人　愛育会</t>
  </si>
  <si>
    <t>医療法人　隆仁会　納病院</t>
  </si>
  <si>
    <t>一般社団法人　鹿児島県医療法人協会</t>
  </si>
  <si>
    <t>医療法人　寛容会　森口病院</t>
  </si>
  <si>
    <t>医療法人　共助会</t>
  </si>
  <si>
    <t>医療法人　恵山会　共立病院</t>
  </si>
  <si>
    <t>医療法人　光智会　産科婦人科のぼり病院</t>
  </si>
  <si>
    <t>社会医療法人　博愛会</t>
  </si>
  <si>
    <t>公益財団法人　慈愛会</t>
  </si>
  <si>
    <t>医療法人　慈風会　厚地脳神経外科病院</t>
  </si>
  <si>
    <t>医療法人　有隣会　伊敷病院</t>
  </si>
  <si>
    <t>医療法人　陽善会</t>
  </si>
  <si>
    <t>医療法人　慈和会</t>
  </si>
  <si>
    <t>医療法人　育生会</t>
  </si>
  <si>
    <t>医療法人　樟南会　中郷病院</t>
  </si>
  <si>
    <t>社会医療法人　義順顕彰会種子島医療センター</t>
  </si>
  <si>
    <t>医療法人　厚生会</t>
  </si>
  <si>
    <t>医療法人　明星会　園田病院</t>
  </si>
  <si>
    <t>医療法人　永光会　あいらの森ホスピタル</t>
  </si>
  <si>
    <t>医療法人　松城会</t>
  </si>
  <si>
    <t>医療法人　三心会　西田病院</t>
  </si>
  <si>
    <t>医療法人　至誠会中村温泉病院</t>
  </si>
  <si>
    <t>有限会社　三浦商事</t>
  </si>
  <si>
    <t>医療法人　蒼風会</t>
  </si>
  <si>
    <t>有限会社　圭友</t>
  </si>
  <si>
    <t>医療法人　クオラ</t>
  </si>
  <si>
    <t>医療法人　松風会</t>
  </si>
  <si>
    <t>医療法人　昭泉会　外科馬場病院</t>
  </si>
  <si>
    <t>鹿児島県病院　企業年金基金</t>
  </si>
  <si>
    <t>有限会社　明和メデイカル</t>
  </si>
  <si>
    <t>医療法人　恵徳会　小田代病院</t>
  </si>
  <si>
    <t>社会医療法人　愛仁会</t>
  </si>
  <si>
    <t>社会医療法人　青雲会　青雲会病院</t>
  </si>
  <si>
    <t>医療法人　神愛会　神園医院</t>
  </si>
  <si>
    <t>医療法人　恵愛会　上村病院</t>
  </si>
  <si>
    <t>医療法人　杏林会</t>
  </si>
  <si>
    <t>医療法人　潤愛会　鮫島病院</t>
  </si>
  <si>
    <t>医療法人　仁風会</t>
  </si>
  <si>
    <t>医療法人　腎愛会</t>
  </si>
  <si>
    <t>有限会社　パール企画</t>
  </si>
  <si>
    <t>医療法人　敬生会久木田整形外科病院</t>
  </si>
  <si>
    <t>医療法人　吉祥会</t>
  </si>
  <si>
    <t>医療法人　浩成会</t>
  </si>
  <si>
    <t>医療法人　鳥神会　寺師医院</t>
  </si>
  <si>
    <t>医療法人　大成会</t>
  </si>
  <si>
    <t>医療法人　桑波田診療所</t>
  </si>
  <si>
    <t>医療法人　愛甲会　愛甲医院</t>
  </si>
  <si>
    <t>株式会社　ユーエスケイ企画</t>
  </si>
  <si>
    <t>社会医療法人　聖医会</t>
  </si>
  <si>
    <t>有限会社　西千石メディコ</t>
  </si>
  <si>
    <t>有限会社　愛</t>
  </si>
  <si>
    <t>有限会社　エイトワン</t>
  </si>
  <si>
    <t>社会医療法人　青雲会　介護老人保健施設　青雲荘</t>
  </si>
  <si>
    <t>医療法人　明芳会　クリニックのぞみ</t>
  </si>
  <si>
    <t>医療法人　悠久会</t>
  </si>
  <si>
    <t>株式会社　ケイ・ツー・ワイコーポレーション</t>
  </si>
  <si>
    <t>有限会社　在宅介護福祉サービス</t>
  </si>
  <si>
    <r>
      <t xml:space="preserve">退職事由
（半角数字）
</t>
    </r>
    <r>
      <rPr>
        <b/>
        <sz val="10"/>
        <color theme="1"/>
        <rFont val="ＭＳ Ｐゴシック"/>
        <family val="3"/>
        <charset val="128"/>
      </rPr>
      <t>1：脱退(その他)
10：定年
20：会社都合
30：自己都合
41：役員就任
44：懲戒解雇
45：諭旨解雇
60：死亡</t>
    </r>
    <rPh sb="0" eb="2">
      <t>タイショク</t>
    </rPh>
    <rPh sb="2" eb="4">
      <t>ジユウ</t>
    </rPh>
    <rPh sb="6" eb="8">
      <t>ハンカク</t>
    </rPh>
    <rPh sb="8" eb="10">
      <t>スウジ</t>
    </rPh>
    <rPh sb="14" eb="16">
      <t>ダッタイ</t>
    </rPh>
    <rPh sb="19" eb="20">
      <t>タ</t>
    </rPh>
    <rPh sb="25" eb="27">
      <t>テイネン</t>
    </rPh>
    <rPh sb="31" eb="33">
      <t>カイシャ</t>
    </rPh>
    <rPh sb="33" eb="35">
      <t>ツゴウ</t>
    </rPh>
    <rPh sb="39" eb="41">
      <t>ジコ</t>
    </rPh>
    <rPh sb="41" eb="43">
      <t>ツゴウ</t>
    </rPh>
    <rPh sb="47" eb="49">
      <t>ヤクイン</t>
    </rPh>
    <rPh sb="49" eb="51">
      <t>シュウニン</t>
    </rPh>
    <rPh sb="55" eb="57">
      <t>チョウカイ</t>
    </rPh>
    <rPh sb="57" eb="59">
      <t>カイコ</t>
    </rPh>
    <rPh sb="63" eb="65">
      <t>ユシ</t>
    </rPh>
    <rPh sb="65" eb="67">
      <t>カイコ</t>
    </rPh>
    <rPh sb="71" eb="73">
      <t>シボウ</t>
    </rPh>
    <phoneticPr fontId="5"/>
  </si>
  <si>
    <r>
      <t xml:space="preserve">カナ住所
</t>
    </r>
    <r>
      <rPr>
        <b/>
        <sz val="11"/>
        <color theme="1"/>
        <rFont val="ＭＳ Ｐゴシック"/>
        <family val="3"/>
        <charset val="128"/>
      </rPr>
      <t>（半角105文字以内）</t>
    </r>
    <r>
      <rPr>
        <sz val="11"/>
        <color theme="1"/>
        <rFont val="ＭＳ Ｐゴシック"/>
        <family val="2"/>
        <charset val="128"/>
      </rPr>
      <t xml:space="preserve">
</t>
    </r>
    <r>
      <rPr>
        <b/>
        <sz val="10"/>
        <color rgb="FFFF0000"/>
        <rFont val="ＭＳ Ｐゴシック"/>
        <family val="3"/>
        <charset val="128"/>
      </rPr>
      <t>※半角長音(ｰ)使用不可
半角ﾊｲﾌﾝ(-)で代用・入力</t>
    </r>
    <rPh sb="2" eb="4">
      <t>ジュウショ</t>
    </rPh>
    <rPh sb="6" eb="8">
      <t>ハンカク</t>
    </rPh>
    <rPh sb="11" eb="13">
      <t>モジ</t>
    </rPh>
    <rPh sb="13" eb="15">
      <t>イナイ</t>
    </rPh>
    <phoneticPr fontId="5"/>
  </si>
  <si>
    <r>
      <rPr>
        <sz val="10"/>
        <color theme="1"/>
        <rFont val="ＭＳ Ｐゴシック"/>
        <family val="3"/>
        <charset val="128"/>
      </rPr>
      <t xml:space="preserve">生年月日
（半角）
</t>
    </r>
    <r>
      <rPr>
        <sz val="9"/>
        <color theme="1"/>
        <rFont val="ＭＳ Ｐゴシック"/>
        <family val="3"/>
        <charset val="128"/>
      </rPr>
      <t>元号を表す以下1桁の数字＋YYMMDD
3:大正　5:昭和
7:平成　2:令和
8:西暦2000年代
9:西暦1900年代</t>
    </r>
    <rPh sb="0" eb="2">
      <t>セイネン</t>
    </rPh>
    <rPh sb="2" eb="4">
      <t>ガッピ</t>
    </rPh>
    <rPh sb="3" eb="4">
      <t>ビ</t>
    </rPh>
    <rPh sb="6" eb="8">
      <t>ハンカク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</si>
</sst>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HG丸ｺﾞｼｯｸM-PRO"/>
      <family val="3"/>
      <charset val="128"/>
    </font>
    <font>
      <sz val="8"/>
      <color indexed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/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3" borderId="1" xfId="0" applyFill="1" applyBorder="1" applyAlignment="1">
      <alignment vertical="center" wrapText="1"/>
    </xf>
    <xf numFmtId="49" fontId="7" fillId="0" borderId="0" xfId="0" applyNumberFormat="1" applyFont="1" applyAlignment="1"/>
    <xf numFmtId="49" fontId="9" fillId="0" borderId="0" xfId="0" applyNumberFormat="1" applyFont="1" applyAlignment="1"/>
    <xf numFmtId="49" fontId="10" fillId="4" borderId="3" xfId="0" applyNumberFormat="1" applyFont="1" applyFill="1" applyBorder="1" applyAlignment="1">
      <alignment horizontal="center" vertical="center"/>
    </xf>
    <xf numFmtId="49" fontId="10" fillId="4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vertical="top" wrapText="1"/>
    </xf>
    <xf numFmtId="49" fontId="12" fillId="7" borderId="7" xfId="0" applyNumberFormat="1" applyFont="1" applyFill="1" applyBorder="1" applyAlignment="1">
      <alignment vertical="top" textRotation="255"/>
    </xf>
    <xf numFmtId="49" fontId="9" fillId="0" borderId="8" xfId="0" applyNumberFormat="1" applyFont="1" applyBorder="1" applyAlignment="1"/>
    <xf numFmtId="49" fontId="9" fillId="0" borderId="9" xfId="0" applyNumberFormat="1" applyFont="1" applyBorder="1" applyAlignment="1"/>
    <xf numFmtId="49" fontId="9" fillId="5" borderId="4" xfId="0" applyNumberFormat="1" applyFont="1" applyFill="1" applyBorder="1" applyAlignment="1">
      <alignment horizontal="center" vertical="center"/>
    </xf>
    <xf numFmtId="49" fontId="9" fillId="7" borderId="4" xfId="0" applyNumberFormat="1" applyFont="1" applyFill="1" applyBorder="1" applyAlignment="1">
      <alignment horizontal="center" vertical="center"/>
    </xf>
    <xf numFmtId="49" fontId="9" fillId="8" borderId="4" xfId="0" applyNumberFormat="1" applyFont="1" applyFill="1" applyBorder="1" applyAlignment="1">
      <alignment horizontal="center" vertical="center"/>
    </xf>
    <xf numFmtId="49" fontId="9" fillId="6" borderId="4" xfId="0" applyNumberFormat="1" applyFont="1" applyFill="1" applyBorder="1" applyAlignment="1">
      <alignment horizontal="center" vertical="center"/>
    </xf>
    <xf numFmtId="49" fontId="9" fillId="5" borderId="10" xfId="0" applyNumberFormat="1" applyFont="1" applyFill="1" applyBorder="1" applyAlignment="1">
      <alignment horizontal="center" vertical="center"/>
    </xf>
    <xf numFmtId="49" fontId="9" fillId="7" borderId="5" xfId="0" applyNumberFormat="1" applyFont="1" applyFill="1" applyBorder="1" applyAlignment="1">
      <alignment horizontal="center" vertical="center"/>
    </xf>
    <xf numFmtId="49" fontId="12" fillId="7" borderId="1" xfId="0" applyNumberFormat="1" applyFont="1" applyFill="1" applyBorder="1" applyAlignment="1">
      <alignment vertical="top" textRotation="255"/>
    </xf>
    <xf numFmtId="49" fontId="4" fillId="0" borderId="2" xfId="0" applyNumberFormat="1" applyFont="1" applyBorder="1" applyAlignment="1">
      <alignment vertical="top" wrapText="1"/>
    </xf>
    <xf numFmtId="49" fontId="9" fillId="7" borderId="9" xfId="0" applyNumberFormat="1" applyFont="1" applyFill="1" applyBorder="1" applyAlignment="1"/>
    <xf numFmtId="49" fontId="9" fillId="0" borderId="11" xfId="0" applyNumberFormat="1" applyFont="1" applyBorder="1" applyAlignment="1"/>
    <xf numFmtId="0" fontId="0" fillId="3" borderId="1" xfId="0" applyFill="1" applyBorder="1">
      <alignment vertical="center"/>
    </xf>
    <xf numFmtId="49" fontId="9" fillId="4" borderId="13" xfId="0" applyNumberFormat="1" applyFont="1" applyFill="1" applyBorder="1" applyAlignment="1">
      <alignment horizontal="center" vertical="center"/>
    </xf>
    <xf numFmtId="49" fontId="9" fillId="5" borderId="13" xfId="0" applyNumberFormat="1" applyFont="1" applyFill="1" applyBorder="1" applyAlignment="1">
      <alignment horizontal="center" vertical="center"/>
    </xf>
    <xf numFmtId="49" fontId="10" fillId="5" borderId="1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6" fillId="0" borderId="0" xfId="0" applyFont="1">
      <alignment vertical="center"/>
    </xf>
    <xf numFmtId="0" fontId="13" fillId="0" borderId="1" xfId="0" applyFont="1" applyBorder="1">
      <alignment vertical="center"/>
    </xf>
    <xf numFmtId="0" fontId="0" fillId="2" borderId="1" xfId="0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49" fontId="10" fillId="5" borderId="4" xfId="0" applyNumberFormat="1" applyFont="1" applyFill="1" applyBorder="1" applyAlignment="1">
      <alignment horizontal="center" vertical="center"/>
    </xf>
    <xf numFmtId="49" fontId="9" fillId="7" borderId="11" xfId="0" applyNumberFormat="1" applyFont="1" applyFill="1" applyBorder="1" applyAlignment="1"/>
    <xf numFmtId="0" fontId="0" fillId="3" borderId="2" xfId="0" applyFill="1" applyBorder="1" applyAlignment="1">
      <alignment vertical="center" wrapText="1"/>
    </xf>
    <xf numFmtId="49" fontId="9" fillId="0" borderId="1" xfId="0" applyNumberFormat="1" applyFont="1" applyBorder="1" applyAlignment="1"/>
    <xf numFmtId="0" fontId="9" fillId="0" borderId="1" xfId="0" applyFont="1" applyBorder="1" applyAlignment="1"/>
    <xf numFmtId="0" fontId="0" fillId="9" borderId="1" xfId="0" applyFill="1" applyBorder="1">
      <alignment vertical="center"/>
    </xf>
    <xf numFmtId="49" fontId="0" fillId="0" borderId="0" xfId="0" applyNumberFormat="1">
      <alignment vertical="center"/>
    </xf>
    <xf numFmtId="49" fontId="0" fillId="2" borderId="1" xfId="0" applyNumberFormat="1" applyFill="1" applyBorder="1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49" fontId="15" fillId="0" borderId="1" xfId="0" applyNumberFormat="1" applyFont="1" applyBorder="1" applyAlignment="1">
      <alignment horizontal="center" vertical="center" wrapText="1"/>
    </xf>
    <xf numFmtId="176" fontId="1" fillId="0" borderId="0" xfId="2" applyNumberFormat="1">
      <alignment vertical="center"/>
    </xf>
    <xf numFmtId="0" fontId="1" fillId="0" borderId="0" xfId="2">
      <alignment vertical="center"/>
    </xf>
    <xf numFmtId="0" fontId="18" fillId="0" borderId="0" xfId="0" applyFont="1">
      <alignment vertic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3">
    <cellStyle name="標準" xfId="0" builtinId="0"/>
    <cellStyle name="標準 2" xfId="1" xr:uid="{4F87EACC-BC87-498F-A5B1-022707CFDBCD}"/>
    <cellStyle name="標準 3" xfId="2" xr:uid="{C1DBB17F-094E-41E4-987C-9180F879F957}"/>
  </cellStyles>
  <dxfs count="6">
    <dxf>
      <fill>
        <patternFill>
          <bgColor theme="1" tint="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1" tint="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FE1CC-1809-4F57-BC43-9281F6453CDF}">
  <sheetPr>
    <tabColor rgb="FF0070C0"/>
    <pageSetUpPr fitToPage="1"/>
  </sheetPr>
  <dimension ref="A1:R1009"/>
  <sheetViews>
    <sheetView tabSelected="1" zoomScaleNormal="100" workbookViewId="0">
      <pane ySplit="9" topLeftCell="A10" activePane="bottomLeft" state="frozen"/>
      <selection pane="bottomLeft" activeCell="C6" sqref="C6"/>
    </sheetView>
  </sheetViews>
  <sheetFormatPr defaultRowHeight="13.5" x14ac:dyDescent="0.15"/>
  <cols>
    <col min="1" max="1" width="4.625" customWidth="1"/>
    <col min="2" max="2" width="18.75" style="32" customWidth="1"/>
    <col min="3" max="3" width="12.625" style="33" customWidth="1"/>
    <col min="4" max="4" width="18.75" style="33" customWidth="1"/>
    <col min="5" max="5" width="3.75" style="33" customWidth="1"/>
    <col min="6" max="6" width="6.75" style="33" customWidth="1"/>
    <col min="7" max="7" width="7.75" style="44" customWidth="1"/>
    <col min="8" max="8" width="3.75" style="33" customWidth="1"/>
    <col min="9" max="9" width="6.75" style="33" customWidth="1"/>
    <col min="10" max="10" width="7.75" style="44" customWidth="1"/>
    <col min="11" max="11" width="12.625" style="33" customWidth="1"/>
    <col min="12" max="13" width="9.75" style="44" customWidth="1"/>
    <col min="14" max="14" width="36" style="35" customWidth="1"/>
    <col min="15" max="15" width="9.75" customWidth="1"/>
    <col min="16" max="16" width="36" style="35" customWidth="1"/>
    <col min="17" max="17" width="9.75" customWidth="1"/>
    <col min="18" max="18" width="50.75" customWidth="1"/>
  </cols>
  <sheetData>
    <row r="1" spans="1:18" x14ac:dyDescent="0.15">
      <c r="B1"/>
      <c r="C1"/>
      <c r="D1"/>
      <c r="E1"/>
      <c r="F1"/>
      <c r="G1" s="42"/>
      <c r="H1"/>
      <c r="I1"/>
      <c r="J1" s="42"/>
      <c r="K1"/>
      <c r="L1" s="42"/>
      <c r="M1" s="42"/>
      <c r="N1" s="1"/>
      <c r="P1" s="1"/>
    </row>
    <row r="2" spans="1:18" x14ac:dyDescent="0.15">
      <c r="B2" t="s">
        <v>0</v>
      </c>
      <c r="C2"/>
      <c r="D2"/>
      <c r="E2"/>
      <c r="F2"/>
      <c r="G2" s="42"/>
      <c r="H2"/>
      <c r="I2"/>
      <c r="J2" s="42"/>
      <c r="K2"/>
      <c r="L2" s="42"/>
      <c r="M2" s="42"/>
      <c r="N2" s="1"/>
      <c r="P2" s="1"/>
    </row>
    <row r="3" spans="1:18" x14ac:dyDescent="0.15">
      <c r="B3" s="28" t="s">
        <v>81</v>
      </c>
      <c r="C3"/>
      <c r="D3"/>
      <c r="E3"/>
      <c r="F3"/>
      <c r="G3" s="42"/>
      <c r="H3"/>
      <c r="I3"/>
      <c r="J3" s="42"/>
      <c r="K3"/>
      <c r="L3" s="42"/>
      <c r="M3" s="42"/>
      <c r="N3" s="1"/>
      <c r="P3" s="1"/>
    </row>
    <row r="4" spans="1:18" x14ac:dyDescent="0.15">
      <c r="B4" s="28" t="s">
        <v>80</v>
      </c>
      <c r="C4"/>
      <c r="D4"/>
      <c r="E4"/>
      <c r="F4"/>
      <c r="G4" s="42"/>
      <c r="H4"/>
      <c r="I4"/>
      <c r="J4" s="42"/>
      <c r="K4"/>
      <c r="L4" s="42"/>
      <c r="M4" s="42"/>
      <c r="N4"/>
      <c r="P4"/>
    </row>
    <row r="5" spans="1:18" x14ac:dyDescent="0.15">
      <c r="B5"/>
      <c r="C5"/>
      <c r="D5"/>
      <c r="E5"/>
      <c r="F5"/>
      <c r="G5" s="42"/>
      <c r="H5"/>
      <c r="I5"/>
      <c r="J5" s="42"/>
      <c r="K5"/>
      <c r="L5" s="42"/>
      <c r="M5" s="42"/>
      <c r="N5" s="1"/>
      <c r="P5" s="1"/>
    </row>
    <row r="6" spans="1:18" x14ac:dyDescent="0.15">
      <c r="B6" s="2" t="s">
        <v>78</v>
      </c>
      <c r="C6" s="30"/>
      <c r="D6" s="48" t="str">
        <f>IF(C6="","←事業所番号を入力",VLOOKUP(C6,加入事業所!A:B,2,FALSE))</f>
        <v>←事業所番号を入力</v>
      </c>
      <c r="E6"/>
      <c r="F6"/>
      <c r="G6" s="42"/>
      <c r="H6"/>
      <c r="I6"/>
      <c r="J6" s="42"/>
      <c r="K6"/>
      <c r="L6" s="42"/>
      <c r="M6" s="42"/>
      <c r="N6" s="1"/>
      <c r="P6" s="1"/>
    </row>
    <row r="7" spans="1:18" x14ac:dyDescent="0.15">
      <c r="B7"/>
      <c r="C7"/>
      <c r="D7"/>
      <c r="E7"/>
      <c r="F7"/>
      <c r="G7" s="42"/>
      <c r="H7"/>
      <c r="I7"/>
      <c r="J7" s="42"/>
      <c r="K7"/>
      <c r="L7" s="42"/>
      <c r="M7" s="42"/>
      <c r="N7" s="1"/>
      <c r="P7" s="1"/>
    </row>
    <row r="8" spans="1:18" ht="109.9" customHeight="1" x14ac:dyDescent="0.15">
      <c r="B8" s="49" t="s">
        <v>77</v>
      </c>
      <c r="C8" s="49" t="s">
        <v>74</v>
      </c>
      <c r="D8" s="54" t="s">
        <v>58</v>
      </c>
      <c r="E8" s="56" t="s">
        <v>163</v>
      </c>
      <c r="F8" s="57"/>
      <c r="G8" s="58"/>
      <c r="H8" s="56" t="s">
        <v>86</v>
      </c>
      <c r="I8" s="57"/>
      <c r="J8" s="58"/>
      <c r="K8" s="49" t="s">
        <v>161</v>
      </c>
      <c r="L8" s="51" t="s">
        <v>75</v>
      </c>
      <c r="M8" s="51" t="s">
        <v>76</v>
      </c>
      <c r="N8" s="49" t="s">
        <v>71</v>
      </c>
      <c r="O8" s="49" t="s">
        <v>72</v>
      </c>
      <c r="P8" s="49" t="s">
        <v>162</v>
      </c>
      <c r="Q8" s="49" t="s">
        <v>73</v>
      </c>
      <c r="R8" s="49" t="s">
        <v>79</v>
      </c>
    </row>
    <row r="9" spans="1:18" ht="13.15" customHeight="1" x14ac:dyDescent="0.15">
      <c r="B9" s="50"/>
      <c r="C9" s="50"/>
      <c r="D9" s="55"/>
      <c r="E9" s="53" t="s">
        <v>84</v>
      </c>
      <c r="F9" s="53"/>
      <c r="G9" s="45" t="s">
        <v>85</v>
      </c>
      <c r="H9" s="53" t="s">
        <v>84</v>
      </c>
      <c r="I9" s="53"/>
      <c r="J9" s="45" t="s">
        <v>85</v>
      </c>
      <c r="K9" s="50"/>
      <c r="L9" s="52"/>
      <c r="M9" s="52"/>
      <c r="N9" s="50"/>
      <c r="O9" s="50"/>
      <c r="P9" s="50"/>
      <c r="Q9" s="50"/>
      <c r="R9" s="50"/>
    </row>
    <row r="10" spans="1:18" x14ac:dyDescent="0.15">
      <c r="A10">
        <v>1</v>
      </c>
      <c r="B10" s="31"/>
      <c r="C10" s="30"/>
      <c r="D10" s="30"/>
      <c r="E10" s="30"/>
      <c r="F10" s="41" t="str">
        <f>IF(E10=3,"大正",(IF(E10=5,"昭和",IF(E10=7,"平成",IF(E10=2,"令和",IF(E10=8,"西暦20",IF(E10=9,"西暦19","")))))))</f>
        <v/>
      </c>
      <c r="G10" s="43"/>
      <c r="H10" s="30"/>
      <c r="I10" s="41" t="str">
        <f>IF(H10=3,"大正",(IF(H10=5,"昭和",IF(H10=7,"平成",IF(H10=2,"令和",IF(H10=8,"西暦20",IF(H10=9,"西暦19","")))))))</f>
        <v/>
      </c>
      <c r="J10" s="43"/>
      <c r="K10" s="30"/>
      <c r="L10" s="43"/>
      <c r="M10" s="43"/>
      <c r="N10" s="34"/>
      <c r="O10" s="2">
        <f>LEN(N10)</f>
        <v>0</v>
      </c>
      <c r="P10" s="34"/>
      <c r="Q10" s="2">
        <f>LEN(P10)</f>
        <v>0</v>
      </c>
      <c r="R10" s="29" t="str">
        <f t="shared" ref="R10:R73" si="0">IF(B10="●","あわせて同日付の適用開始通知書もご提出ください","")</f>
        <v/>
      </c>
    </row>
    <row r="11" spans="1:18" x14ac:dyDescent="0.15">
      <c r="A11">
        <f>A10+1</f>
        <v>2</v>
      </c>
      <c r="B11" s="31"/>
      <c r="C11" s="30"/>
      <c r="D11" s="30"/>
      <c r="E11" s="30"/>
      <c r="F11" s="41" t="str">
        <f t="shared" ref="F11:F74" si="1">IF(E11=3,"大正",(IF(E11=5,"昭和",IF(E11=7,"平成",IF(E11=2,"令和",IF(E11=8,"西暦20",IF(E11=9,"西暦19","")))))))</f>
        <v/>
      </c>
      <c r="G11" s="43"/>
      <c r="H11" s="30"/>
      <c r="I11" s="41" t="str">
        <f t="shared" ref="I11:I74" si="2">IF(H11=3,"大正",(IF(H11=5,"昭和",IF(H11=7,"平成",IF(H11=2,"令和",IF(H11=8,"西暦20",IF(H11=9,"西暦19","")))))))</f>
        <v/>
      </c>
      <c r="J11" s="43"/>
      <c r="K11" s="30"/>
      <c r="L11" s="43"/>
      <c r="M11" s="43"/>
      <c r="N11" s="34"/>
      <c r="O11" s="2">
        <f>LEN(N11)</f>
        <v>0</v>
      </c>
      <c r="P11" s="34"/>
      <c r="Q11" s="2">
        <f t="shared" ref="Q11:Q74" si="3">LEN(P11)</f>
        <v>0</v>
      </c>
      <c r="R11" s="29" t="str">
        <f t="shared" si="0"/>
        <v/>
      </c>
    </row>
    <row r="12" spans="1:18" x14ac:dyDescent="0.15">
      <c r="A12">
        <f t="shared" ref="A12:A64" si="4">A11+1</f>
        <v>3</v>
      </c>
      <c r="B12" s="31"/>
      <c r="C12" s="30"/>
      <c r="D12" s="30"/>
      <c r="E12" s="30"/>
      <c r="F12" s="41" t="str">
        <f t="shared" si="1"/>
        <v/>
      </c>
      <c r="G12" s="43"/>
      <c r="H12" s="30"/>
      <c r="I12" s="41" t="str">
        <f t="shared" si="2"/>
        <v/>
      </c>
      <c r="J12" s="43"/>
      <c r="K12" s="30"/>
      <c r="L12" s="43"/>
      <c r="M12" s="43"/>
      <c r="N12" s="34"/>
      <c r="O12" s="2">
        <f t="shared" ref="O12:O75" si="5">LEN(N12)</f>
        <v>0</v>
      </c>
      <c r="P12" s="34"/>
      <c r="Q12" s="2">
        <f t="shared" si="3"/>
        <v>0</v>
      </c>
      <c r="R12" s="29" t="str">
        <f t="shared" si="0"/>
        <v/>
      </c>
    </row>
    <row r="13" spans="1:18" x14ac:dyDescent="0.15">
      <c r="A13">
        <f t="shared" si="4"/>
        <v>4</v>
      </c>
      <c r="B13" s="31"/>
      <c r="C13" s="30"/>
      <c r="D13" s="30"/>
      <c r="E13" s="30"/>
      <c r="F13" s="41" t="str">
        <f t="shared" si="1"/>
        <v/>
      </c>
      <c r="G13" s="43"/>
      <c r="H13" s="30"/>
      <c r="I13" s="41" t="str">
        <f t="shared" si="2"/>
        <v/>
      </c>
      <c r="J13" s="43"/>
      <c r="K13" s="30"/>
      <c r="L13" s="43"/>
      <c r="M13" s="43"/>
      <c r="N13" s="34"/>
      <c r="O13" s="2">
        <f t="shared" si="5"/>
        <v>0</v>
      </c>
      <c r="P13" s="34"/>
      <c r="Q13" s="2">
        <f t="shared" si="3"/>
        <v>0</v>
      </c>
      <c r="R13" s="29" t="str">
        <f t="shared" si="0"/>
        <v/>
      </c>
    </row>
    <row r="14" spans="1:18" x14ac:dyDescent="0.15">
      <c r="A14">
        <f t="shared" si="4"/>
        <v>5</v>
      </c>
      <c r="B14" s="31"/>
      <c r="C14" s="30"/>
      <c r="D14" s="30"/>
      <c r="E14" s="30"/>
      <c r="F14" s="41" t="str">
        <f t="shared" si="1"/>
        <v/>
      </c>
      <c r="G14" s="43"/>
      <c r="H14" s="30"/>
      <c r="I14" s="41" t="str">
        <f t="shared" si="2"/>
        <v/>
      </c>
      <c r="J14" s="43"/>
      <c r="K14" s="30"/>
      <c r="L14" s="43"/>
      <c r="M14" s="43"/>
      <c r="N14" s="34"/>
      <c r="O14" s="2">
        <f t="shared" si="5"/>
        <v>0</v>
      </c>
      <c r="P14" s="34"/>
      <c r="Q14" s="2">
        <f t="shared" si="3"/>
        <v>0</v>
      </c>
      <c r="R14" s="29" t="str">
        <f t="shared" si="0"/>
        <v/>
      </c>
    </row>
    <row r="15" spans="1:18" x14ac:dyDescent="0.15">
      <c r="A15">
        <f t="shared" si="4"/>
        <v>6</v>
      </c>
      <c r="B15" s="31"/>
      <c r="C15" s="30"/>
      <c r="D15" s="30"/>
      <c r="E15" s="30"/>
      <c r="F15" s="41" t="str">
        <f t="shared" si="1"/>
        <v/>
      </c>
      <c r="G15" s="43"/>
      <c r="H15" s="30"/>
      <c r="I15" s="41" t="str">
        <f t="shared" si="2"/>
        <v/>
      </c>
      <c r="J15" s="43"/>
      <c r="K15" s="30"/>
      <c r="L15" s="43"/>
      <c r="M15" s="43"/>
      <c r="N15" s="34"/>
      <c r="O15" s="2">
        <f t="shared" si="5"/>
        <v>0</v>
      </c>
      <c r="P15" s="34"/>
      <c r="Q15" s="2">
        <f t="shared" si="3"/>
        <v>0</v>
      </c>
      <c r="R15" s="29" t="str">
        <f t="shared" si="0"/>
        <v/>
      </c>
    </row>
    <row r="16" spans="1:18" x14ac:dyDescent="0.15">
      <c r="A16">
        <f t="shared" si="4"/>
        <v>7</v>
      </c>
      <c r="B16" s="31"/>
      <c r="C16" s="30"/>
      <c r="D16" s="30"/>
      <c r="E16" s="30"/>
      <c r="F16" s="41" t="str">
        <f t="shared" si="1"/>
        <v/>
      </c>
      <c r="G16" s="43"/>
      <c r="H16" s="30"/>
      <c r="I16" s="41" t="str">
        <f t="shared" si="2"/>
        <v/>
      </c>
      <c r="J16" s="43"/>
      <c r="K16" s="30"/>
      <c r="L16" s="43"/>
      <c r="M16" s="43"/>
      <c r="N16" s="34"/>
      <c r="O16" s="2">
        <f t="shared" si="5"/>
        <v>0</v>
      </c>
      <c r="P16" s="34"/>
      <c r="Q16" s="2">
        <f t="shared" si="3"/>
        <v>0</v>
      </c>
      <c r="R16" s="29" t="str">
        <f t="shared" si="0"/>
        <v/>
      </c>
    </row>
    <row r="17" spans="1:18" x14ac:dyDescent="0.15">
      <c r="A17">
        <f t="shared" si="4"/>
        <v>8</v>
      </c>
      <c r="B17" s="31"/>
      <c r="C17" s="30"/>
      <c r="D17" s="30"/>
      <c r="E17" s="30"/>
      <c r="F17" s="41" t="str">
        <f t="shared" si="1"/>
        <v/>
      </c>
      <c r="G17" s="43"/>
      <c r="H17" s="30"/>
      <c r="I17" s="41" t="str">
        <f t="shared" si="2"/>
        <v/>
      </c>
      <c r="J17" s="43"/>
      <c r="K17" s="30"/>
      <c r="L17" s="43"/>
      <c r="M17" s="43"/>
      <c r="N17" s="34"/>
      <c r="O17" s="2">
        <f t="shared" si="5"/>
        <v>0</v>
      </c>
      <c r="P17" s="34"/>
      <c r="Q17" s="2">
        <f t="shared" si="3"/>
        <v>0</v>
      </c>
      <c r="R17" s="29" t="str">
        <f t="shared" si="0"/>
        <v/>
      </c>
    </row>
    <row r="18" spans="1:18" x14ac:dyDescent="0.15">
      <c r="A18">
        <f t="shared" si="4"/>
        <v>9</v>
      </c>
      <c r="B18" s="31"/>
      <c r="C18" s="30"/>
      <c r="D18" s="30"/>
      <c r="E18" s="30"/>
      <c r="F18" s="41" t="str">
        <f t="shared" si="1"/>
        <v/>
      </c>
      <c r="G18" s="43"/>
      <c r="H18" s="30"/>
      <c r="I18" s="41" t="str">
        <f t="shared" si="2"/>
        <v/>
      </c>
      <c r="J18" s="43"/>
      <c r="K18" s="30"/>
      <c r="L18" s="43"/>
      <c r="M18" s="43"/>
      <c r="N18" s="34"/>
      <c r="O18" s="2">
        <f t="shared" si="5"/>
        <v>0</v>
      </c>
      <c r="P18" s="34"/>
      <c r="Q18" s="2">
        <f t="shared" si="3"/>
        <v>0</v>
      </c>
      <c r="R18" s="29" t="str">
        <f t="shared" si="0"/>
        <v/>
      </c>
    </row>
    <row r="19" spans="1:18" x14ac:dyDescent="0.15">
      <c r="A19">
        <f t="shared" si="4"/>
        <v>10</v>
      </c>
      <c r="B19" s="31"/>
      <c r="C19" s="30"/>
      <c r="D19" s="30"/>
      <c r="E19" s="30"/>
      <c r="F19" s="41" t="str">
        <f t="shared" si="1"/>
        <v/>
      </c>
      <c r="G19" s="43"/>
      <c r="H19" s="30"/>
      <c r="I19" s="41" t="str">
        <f t="shared" si="2"/>
        <v/>
      </c>
      <c r="J19" s="43"/>
      <c r="K19" s="30"/>
      <c r="L19" s="43"/>
      <c r="M19" s="43"/>
      <c r="N19" s="34"/>
      <c r="O19" s="2">
        <f t="shared" si="5"/>
        <v>0</v>
      </c>
      <c r="P19" s="34"/>
      <c r="Q19" s="2">
        <f t="shared" si="3"/>
        <v>0</v>
      </c>
      <c r="R19" s="29" t="str">
        <f t="shared" si="0"/>
        <v/>
      </c>
    </row>
    <row r="20" spans="1:18" x14ac:dyDescent="0.15">
      <c r="A20">
        <f t="shared" si="4"/>
        <v>11</v>
      </c>
      <c r="B20" s="31"/>
      <c r="C20" s="30"/>
      <c r="D20" s="30"/>
      <c r="E20" s="30"/>
      <c r="F20" s="41" t="str">
        <f t="shared" si="1"/>
        <v/>
      </c>
      <c r="G20" s="43"/>
      <c r="H20" s="30"/>
      <c r="I20" s="41" t="str">
        <f t="shared" si="2"/>
        <v/>
      </c>
      <c r="J20" s="43"/>
      <c r="K20" s="30"/>
      <c r="L20" s="43"/>
      <c r="M20" s="43"/>
      <c r="N20" s="34"/>
      <c r="O20" s="2">
        <f t="shared" si="5"/>
        <v>0</v>
      </c>
      <c r="P20" s="34"/>
      <c r="Q20" s="2">
        <f t="shared" si="3"/>
        <v>0</v>
      </c>
      <c r="R20" s="29" t="str">
        <f t="shared" si="0"/>
        <v/>
      </c>
    </row>
    <row r="21" spans="1:18" x14ac:dyDescent="0.15">
      <c r="A21">
        <f t="shared" si="4"/>
        <v>12</v>
      </c>
      <c r="B21" s="31"/>
      <c r="C21" s="30"/>
      <c r="D21" s="30"/>
      <c r="E21" s="30"/>
      <c r="F21" s="41" t="str">
        <f t="shared" si="1"/>
        <v/>
      </c>
      <c r="G21" s="43"/>
      <c r="H21" s="30"/>
      <c r="I21" s="41" t="str">
        <f t="shared" si="2"/>
        <v/>
      </c>
      <c r="J21" s="43"/>
      <c r="K21" s="30"/>
      <c r="L21" s="43"/>
      <c r="M21" s="43"/>
      <c r="N21" s="34"/>
      <c r="O21" s="2">
        <f t="shared" si="5"/>
        <v>0</v>
      </c>
      <c r="P21" s="34"/>
      <c r="Q21" s="2">
        <f t="shared" si="3"/>
        <v>0</v>
      </c>
      <c r="R21" s="29" t="str">
        <f t="shared" si="0"/>
        <v/>
      </c>
    </row>
    <row r="22" spans="1:18" x14ac:dyDescent="0.15">
      <c r="A22">
        <f t="shared" si="4"/>
        <v>13</v>
      </c>
      <c r="B22" s="31"/>
      <c r="C22" s="30"/>
      <c r="D22" s="30"/>
      <c r="E22" s="30"/>
      <c r="F22" s="41" t="str">
        <f t="shared" si="1"/>
        <v/>
      </c>
      <c r="G22" s="43"/>
      <c r="H22" s="30"/>
      <c r="I22" s="41" t="str">
        <f t="shared" si="2"/>
        <v/>
      </c>
      <c r="J22" s="43"/>
      <c r="K22" s="30"/>
      <c r="L22" s="43"/>
      <c r="M22" s="43"/>
      <c r="N22" s="34"/>
      <c r="O22" s="2">
        <f t="shared" si="5"/>
        <v>0</v>
      </c>
      <c r="P22" s="34"/>
      <c r="Q22" s="2">
        <f t="shared" si="3"/>
        <v>0</v>
      </c>
      <c r="R22" s="29" t="str">
        <f t="shared" si="0"/>
        <v/>
      </c>
    </row>
    <row r="23" spans="1:18" x14ac:dyDescent="0.15">
      <c r="A23">
        <f t="shared" si="4"/>
        <v>14</v>
      </c>
      <c r="B23" s="31"/>
      <c r="C23" s="30"/>
      <c r="D23" s="30"/>
      <c r="E23" s="30"/>
      <c r="F23" s="41" t="str">
        <f t="shared" si="1"/>
        <v/>
      </c>
      <c r="G23" s="43"/>
      <c r="H23" s="30"/>
      <c r="I23" s="41" t="str">
        <f t="shared" si="2"/>
        <v/>
      </c>
      <c r="J23" s="43"/>
      <c r="K23" s="30"/>
      <c r="L23" s="43"/>
      <c r="M23" s="43"/>
      <c r="N23" s="34"/>
      <c r="O23" s="2">
        <f t="shared" si="5"/>
        <v>0</v>
      </c>
      <c r="P23" s="34"/>
      <c r="Q23" s="2">
        <f t="shared" si="3"/>
        <v>0</v>
      </c>
      <c r="R23" s="29" t="str">
        <f t="shared" si="0"/>
        <v/>
      </c>
    </row>
    <row r="24" spans="1:18" x14ac:dyDescent="0.15">
      <c r="A24">
        <f t="shared" si="4"/>
        <v>15</v>
      </c>
      <c r="B24" s="31"/>
      <c r="C24" s="30"/>
      <c r="D24" s="30"/>
      <c r="E24" s="30"/>
      <c r="F24" s="41" t="str">
        <f t="shared" si="1"/>
        <v/>
      </c>
      <c r="G24" s="43"/>
      <c r="H24" s="30"/>
      <c r="I24" s="41" t="str">
        <f t="shared" si="2"/>
        <v/>
      </c>
      <c r="J24" s="43"/>
      <c r="K24" s="30"/>
      <c r="L24" s="43"/>
      <c r="M24" s="43"/>
      <c r="N24" s="34"/>
      <c r="O24" s="2">
        <f t="shared" si="5"/>
        <v>0</v>
      </c>
      <c r="P24" s="34"/>
      <c r="Q24" s="2">
        <f t="shared" si="3"/>
        <v>0</v>
      </c>
      <c r="R24" s="29" t="str">
        <f t="shared" si="0"/>
        <v/>
      </c>
    </row>
    <row r="25" spans="1:18" x14ac:dyDescent="0.15">
      <c r="A25">
        <f t="shared" si="4"/>
        <v>16</v>
      </c>
      <c r="B25" s="31"/>
      <c r="C25" s="30"/>
      <c r="D25" s="30"/>
      <c r="E25" s="30"/>
      <c r="F25" s="41" t="str">
        <f t="shared" si="1"/>
        <v/>
      </c>
      <c r="G25" s="43"/>
      <c r="H25" s="30"/>
      <c r="I25" s="41" t="str">
        <f t="shared" si="2"/>
        <v/>
      </c>
      <c r="J25" s="43"/>
      <c r="K25" s="30"/>
      <c r="L25" s="43"/>
      <c r="M25" s="43"/>
      <c r="N25" s="34"/>
      <c r="O25" s="2">
        <f t="shared" si="5"/>
        <v>0</v>
      </c>
      <c r="P25" s="34"/>
      <c r="Q25" s="2">
        <f t="shared" si="3"/>
        <v>0</v>
      </c>
      <c r="R25" s="29" t="str">
        <f t="shared" si="0"/>
        <v/>
      </c>
    </row>
    <row r="26" spans="1:18" x14ac:dyDescent="0.15">
      <c r="A26">
        <f t="shared" si="4"/>
        <v>17</v>
      </c>
      <c r="B26" s="31"/>
      <c r="C26" s="30"/>
      <c r="D26" s="30"/>
      <c r="E26" s="30"/>
      <c r="F26" s="41" t="str">
        <f t="shared" si="1"/>
        <v/>
      </c>
      <c r="G26" s="43"/>
      <c r="H26" s="30"/>
      <c r="I26" s="41" t="str">
        <f t="shared" si="2"/>
        <v/>
      </c>
      <c r="J26" s="43"/>
      <c r="K26" s="30"/>
      <c r="L26" s="43"/>
      <c r="M26" s="43"/>
      <c r="N26" s="34"/>
      <c r="O26" s="2">
        <f t="shared" si="5"/>
        <v>0</v>
      </c>
      <c r="P26" s="34"/>
      <c r="Q26" s="2">
        <f t="shared" si="3"/>
        <v>0</v>
      </c>
      <c r="R26" s="29" t="str">
        <f t="shared" si="0"/>
        <v/>
      </c>
    </row>
    <row r="27" spans="1:18" x14ac:dyDescent="0.15">
      <c r="A27">
        <f t="shared" si="4"/>
        <v>18</v>
      </c>
      <c r="B27" s="31"/>
      <c r="C27" s="30"/>
      <c r="D27" s="30"/>
      <c r="E27" s="30"/>
      <c r="F27" s="41" t="str">
        <f t="shared" si="1"/>
        <v/>
      </c>
      <c r="G27" s="43"/>
      <c r="H27" s="30"/>
      <c r="I27" s="41" t="str">
        <f t="shared" si="2"/>
        <v/>
      </c>
      <c r="J27" s="43"/>
      <c r="K27" s="30"/>
      <c r="L27" s="43"/>
      <c r="M27" s="43"/>
      <c r="N27" s="34"/>
      <c r="O27" s="2">
        <f t="shared" si="5"/>
        <v>0</v>
      </c>
      <c r="P27" s="34"/>
      <c r="Q27" s="2">
        <f t="shared" si="3"/>
        <v>0</v>
      </c>
      <c r="R27" s="29" t="str">
        <f t="shared" si="0"/>
        <v/>
      </c>
    </row>
    <row r="28" spans="1:18" x14ac:dyDescent="0.15">
      <c r="A28">
        <f t="shared" si="4"/>
        <v>19</v>
      </c>
      <c r="B28" s="31"/>
      <c r="C28" s="30"/>
      <c r="D28" s="30"/>
      <c r="E28" s="30"/>
      <c r="F28" s="41" t="str">
        <f t="shared" si="1"/>
        <v/>
      </c>
      <c r="G28" s="43"/>
      <c r="H28" s="30"/>
      <c r="I28" s="41" t="str">
        <f t="shared" si="2"/>
        <v/>
      </c>
      <c r="J28" s="43"/>
      <c r="K28" s="30"/>
      <c r="L28" s="43"/>
      <c r="M28" s="43"/>
      <c r="N28" s="34"/>
      <c r="O28" s="2">
        <f t="shared" si="5"/>
        <v>0</v>
      </c>
      <c r="P28" s="34"/>
      <c r="Q28" s="2">
        <f t="shared" si="3"/>
        <v>0</v>
      </c>
      <c r="R28" s="29" t="str">
        <f t="shared" si="0"/>
        <v/>
      </c>
    </row>
    <row r="29" spans="1:18" x14ac:dyDescent="0.15">
      <c r="A29">
        <f t="shared" si="4"/>
        <v>20</v>
      </c>
      <c r="B29" s="31"/>
      <c r="C29" s="30"/>
      <c r="D29" s="30"/>
      <c r="E29" s="30"/>
      <c r="F29" s="41" t="str">
        <f t="shared" si="1"/>
        <v/>
      </c>
      <c r="G29" s="43"/>
      <c r="H29" s="30"/>
      <c r="I29" s="41" t="str">
        <f t="shared" si="2"/>
        <v/>
      </c>
      <c r="J29" s="43"/>
      <c r="K29" s="30"/>
      <c r="L29" s="43"/>
      <c r="M29" s="43"/>
      <c r="N29" s="34"/>
      <c r="O29" s="2">
        <f t="shared" si="5"/>
        <v>0</v>
      </c>
      <c r="P29" s="34"/>
      <c r="Q29" s="2">
        <f t="shared" si="3"/>
        <v>0</v>
      </c>
      <c r="R29" s="29" t="str">
        <f t="shared" si="0"/>
        <v/>
      </c>
    </row>
    <row r="30" spans="1:18" x14ac:dyDescent="0.15">
      <c r="A30">
        <f t="shared" si="4"/>
        <v>21</v>
      </c>
      <c r="B30" s="31"/>
      <c r="C30" s="30"/>
      <c r="D30" s="30"/>
      <c r="E30" s="30"/>
      <c r="F30" s="41" t="str">
        <f t="shared" si="1"/>
        <v/>
      </c>
      <c r="G30" s="43"/>
      <c r="H30" s="30"/>
      <c r="I30" s="41" t="str">
        <f t="shared" si="2"/>
        <v/>
      </c>
      <c r="J30" s="43"/>
      <c r="K30" s="30"/>
      <c r="L30" s="43"/>
      <c r="M30" s="43"/>
      <c r="N30" s="34"/>
      <c r="O30" s="2">
        <f t="shared" si="5"/>
        <v>0</v>
      </c>
      <c r="P30" s="34"/>
      <c r="Q30" s="2">
        <f t="shared" si="3"/>
        <v>0</v>
      </c>
      <c r="R30" s="29" t="str">
        <f t="shared" si="0"/>
        <v/>
      </c>
    </row>
    <row r="31" spans="1:18" x14ac:dyDescent="0.15">
      <c r="A31">
        <f t="shared" si="4"/>
        <v>22</v>
      </c>
      <c r="B31" s="31"/>
      <c r="C31" s="30"/>
      <c r="D31" s="30"/>
      <c r="E31" s="30"/>
      <c r="F31" s="41" t="str">
        <f t="shared" si="1"/>
        <v/>
      </c>
      <c r="G31" s="43"/>
      <c r="H31" s="30"/>
      <c r="I31" s="41" t="str">
        <f t="shared" si="2"/>
        <v/>
      </c>
      <c r="J31" s="43"/>
      <c r="K31" s="30"/>
      <c r="L31" s="43"/>
      <c r="M31" s="43"/>
      <c r="N31" s="34"/>
      <c r="O31" s="2">
        <f t="shared" si="5"/>
        <v>0</v>
      </c>
      <c r="P31" s="34"/>
      <c r="Q31" s="2">
        <f t="shared" si="3"/>
        <v>0</v>
      </c>
      <c r="R31" s="29" t="str">
        <f t="shared" si="0"/>
        <v/>
      </c>
    </row>
    <row r="32" spans="1:18" x14ac:dyDescent="0.15">
      <c r="A32">
        <f t="shared" si="4"/>
        <v>23</v>
      </c>
      <c r="B32" s="31"/>
      <c r="C32" s="30"/>
      <c r="D32" s="30"/>
      <c r="E32" s="30"/>
      <c r="F32" s="41" t="str">
        <f t="shared" si="1"/>
        <v/>
      </c>
      <c r="G32" s="43"/>
      <c r="H32" s="30"/>
      <c r="I32" s="41" t="str">
        <f t="shared" si="2"/>
        <v/>
      </c>
      <c r="J32" s="43"/>
      <c r="K32" s="30"/>
      <c r="L32" s="43"/>
      <c r="M32" s="43"/>
      <c r="N32" s="34"/>
      <c r="O32" s="2">
        <f t="shared" si="5"/>
        <v>0</v>
      </c>
      <c r="P32" s="34"/>
      <c r="Q32" s="2">
        <f t="shared" si="3"/>
        <v>0</v>
      </c>
      <c r="R32" s="29" t="str">
        <f t="shared" si="0"/>
        <v/>
      </c>
    </row>
    <row r="33" spans="1:18" x14ac:dyDescent="0.15">
      <c r="A33">
        <f t="shared" si="4"/>
        <v>24</v>
      </c>
      <c r="B33" s="31"/>
      <c r="C33" s="30"/>
      <c r="D33" s="30"/>
      <c r="E33" s="30"/>
      <c r="F33" s="41" t="str">
        <f t="shared" si="1"/>
        <v/>
      </c>
      <c r="G33" s="43"/>
      <c r="H33" s="30"/>
      <c r="I33" s="41" t="str">
        <f t="shared" si="2"/>
        <v/>
      </c>
      <c r="J33" s="43"/>
      <c r="K33" s="30"/>
      <c r="L33" s="43"/>
      <c r="M33" s="43"/>
      <c r="N33" s="34"/>
      <c r="O33" s="2">
        <f t="shared" si="5"/>
        <v>0</v>
      </c>
      <c r="P33" s="34"/>
      <c r="Q33" s="2">
        <f t="shared" si="3"/>
        <v>0</v>
      </c>
      <c r="R33" s="29" t="str">
        <f t="shared" si="0"/>
        <v/>
      </c>
    </row>
    <row r="34" spans="1:18" x14ac:dyDescent="0.15">
      <c r="A34">
        <f t="shared" si="4"/>
        <v>25</v>
      </c>
      <c r="B34" s="31"/>
      <c r="C34" s="30"/>
      <c r="D34" s="30"/>
      <c r="E34" s="30"/>
      <c r="F34" s="41" t="str">
        <f t="shared" si="1"/>
        <v/>
      </c>
      <c r="G34" s="43"/>
      <c r="H34" s="30"/>
      <c r="I34" s="41" t="str">
        <f t="shared" si="2"/>
        <v/>
      </c>
      <c r="J34" s="43"/>
      <c r="K34" s="30"/>
      <c r="L34" s="43"/>
      <c r="M34" s="43"/>
      <c r="N34" s="34"/>
      <c r="O34" s="2">
        <f t="shared" si="5"/>
        <v>0</v>
      </c>
      <c r="P34" s="34"/>
      <c r="Q34" s="2">
        <f t="shared" si="3"/>
        <v>0</v>
      </c>
      <c r="R34" s="29" t="str">
        <f t="shared" si="0"/>
        <v/>
      </c>
    </row>
    <row r="35" spans="1:18" x14ac:dyDescent="0.15">
      <c r="A35">
        <f t="shared" si="4"/>
        <v>26</v>
      </c>
      <c r="B35" s="31"/>
      <c r="C35" s="30"/>
      <c r="D35" s="30"/>
      <c r="E35" s="30"/>
      <c r="F35" s="41" t="str">
        <f t="shared" si="1"/>
        <v/>
      </c>
      <c r="G35" s="43"/>
      <c r="H35" s="30"/>
      <c r="I35" s="41" t="str">
        <f t="shared" si="2"/>
        <v/>
      </c>
      <c r="J35" s="43"/>
      <c r="K35" s="30"/>
      <c r="L35" s="43"/>
      <c r="M35" s="43"/>
      <c r="N35" s="34"/>
      <c r="O35" s="2">
        <f t="shared" si="5"/>
        <v>0</v>
      </c>
      <c r="P35" s="34"/>
      <c r="Q35" s="2">
        <f t="shared" si="3"/>
        <v>0</v>
      </c>
      <c r="R35" s="29" t="str">
        <f t="shared" si="0"/>
        <v/>
      </c>
    </row>
    <row r="36" spans="1:18" x14ac:dyDescent="0.15">
      <c r="A36">
        <f t="shared" si="4"/>
        <v>27</v>
      </c>
      <c r="B36" s="31"/>
      <c r="C36" s="30"/>
      <c r="D36" s="30"/>
      <c r="E36" s="30"/>
      <c r="F36" s="41" t="str">
        <f t="shared" si="1"/>
        <v/>
      </c>
      <c r="G36" s="43"/>
      <c r="H36" s="30"/>
      <c r="I36" s="41" t="str">
        <f t="shared" si="2"/>
        <v/>
      </c>
      <c r="J36" s="43"/>
      <c r="K36" s="30"/>
      <c r="L36" s="43"/>
      <c r="M36" s="43"/>
      <c r="N36" s="34"/>
      <c r="O36" s="2">
        <f t="shared" si="5"/>
        <v>0</v>
      </c>
      <c r="P36" s="34"/>
      <c r="Q36" s="2">
        <f t="shared" si="3"/>
        <v>0</v>
      </c>
      <c r="R36" s="29" t="str">
        <f t="shared" si="0"/>
        <v/>
      </c>
    </row>
    <row r="37" spans="1:18" x14ac:dyDescent="0.15">
      <c r="A37">
        <f t="shared" si="4"/>
        <v>28</v>
      </c>
      <c r="B37" s="31"/>
      <c r="C37" s="30"/>
      <c r="D37" s="30"/>
      <c r="E37" s="30"/>
      <c r="F37" s="41" t="str">
        <f t="shared" si="1"/>
        <v/>
      </c>
      <c r="G37" s="43"/>
      <c r="H37" s="30"/>
      <c r="I37" s="41" t="str">
        <f t="shared" si="2"/>
        <v/>
      </c>
      <c r="J37" s="43"/>
      <c r="K37" s="30"/>
      <c r="L37" s="43"/>
      <c r="M37" s="43"/>
      <c r="N37" s="34"/>
      <c r="O37" s="2">
        <f t="shared" si="5"/>
        <v>0</v>
      </c>
      <c r="P37" s="34"/>
      <c r="Q37" s="2">
        <f t="shared" si="3"/>
        <v>0</v>
      </c>
      <c r="R37" s="29" t="str">
        <f t="shared" si="0"/>
        <v/>
      </c>
    </row>
    <row r="38" spans="1:18" x14ac:dyDescent="0.15">
      <c r="A38">
        <f t="shared" si="4"/>
        <v>29</v>
      </c>
      <c r="B38" s="31"/>
      <c r="C38" s="30"/>
      <c r="D38" s="30"/>
      <c r="E38" s="30"/>
      <c r="F38" s="41" t="str">
        <f t="shared" si="1"/>
        <v/>
      </c>
      <c r="G38" s="43"/>
      <c r="H38" s="30"/>
      <c r="I38" s="41" t="str">
        <f t="shared" si="2"/>
        <v/>
      </c>
      <c r="J38" s="43"/>
      <c r="K38" s="30"/>
      <c r="L38" s="43"/>
      <c r="M38" s="43"/>
      <c r="N38" s="34"/>
      <c r="O38" s="2">
        <f t="shared" si="5"/>
        <v>0</v>
      </c>
      <c r="P38" s="34"/>
      <c r="Q38" s="2">
        <f t="shared" si="3"/>
        <v>0</v>
      </c>
      <c r="R38" s="29" t="str">
        <f t="shared" si="0"/>
        <v/>
      </c>
    </row>
    <row r="39" spans="1:18" x14ac:dyDescent="0.15">
      <c r="A39">
        <f t="shared" si="4"/>
        <v>30</v>
      </c>
      <c r="B39" s="31"/>
      <c r="C39" s="30"/>
      <c r="D39" s="30"/>
      <c r="E39" s="30"/>
      <c r="F39" s="41" t="str">
        <f t="shared" si="1"/>
        <v/>
      </c>
      <c r="G39" s="43"/>
      <c r="H39" s="30"/>
      <c r="I39" s="41" t="str">
        <f t="shared" si="2"/>
        <v/>
      </c>
      <c r="J39" s="43"/>
      <c r="K39" s="30"/>
      <c r="L39" s="43"/>
      <c r="M39" s="43"/>
      <c r="N39" s="34"/>
      <c r="O39" s="2">
        <f t="shared" si="5"/>
        <v>0</v>
      </c>
      <c r="P39" s="34"/>
      <c r="Q39" s="2">
        <f t="shared" si="3"/>
        <v>0</v>
      </c>
      <c r="R39" s="29" t="str">
        <f t="shared" si="0"/>
        <v/>
      </c>
    </row>
    <row r="40" spans="1:18" x14ac:dyDescent="0.15">
      <c r="A40">
        <f t="shared" si="4"/>
        <v>31</v>
      </c>
      <c r="B40" s="31"/>
      <c r="C40" s="30"/>
      <c r="D40" s="30"/>
      <c r="E40" s="30"/>
      <c r="F40" s="41" t="str">
        <f t="shared" si="1"/>
        <v/>
      </c>
      <c r="G40" s="43"/>
      <c r="H40" s="30"/>
      <c r="I40" s="41" t="str">
        <f t="shared" si="2"/>
        <v/>
      </c>
      <c r="J40" s="43"/>
      <c r="K40" s="30"/>
      <c r="L40" s="43"/>
      <c r="M40" s="43"/>
      <c r="N40" s="34"/>
      <c r="O40" s="2">
        <f t="shared" si="5"/>
        <v>0</v>
      </c>
      <c r="P40" s="34"/>
      <c r="Q40" s="2">
        <f t="shared" si="3"/>
        <v>0</v>
      </c>
      <c r="R40" s="29" t="str">
        <f t="shared" si="0"/>
        <v/>
      </c>
    </row>
    <row r="41" spans="1:18" x14ac:dyDescent="0.15">
      <c r="A41">
        <f t="shared" si="4"/>
        <v>32</v>
      </c>
      <c r="B41" s="31"/>
      <c r="C41" s="30"/>
      <c r="D41" s="30"/>
      <c r="E41" s="30"/>
      <c r="F41" s="41" t="str">
        <f t="shared" si="1"/>
        <v/>
      </c>
      <c r="G41" s="43"/>
      <c r="H41" s="30"/>
      <c r="I41" s="41" t="str">
        <f t="shared" si="2"/>
        <v/>
      </c>
      <c r="J41" s="43"/>
      <c r="K41" s="30"/>
      <c r="L41" s="43"/>
      <c r="M41" s="43"/>
      <c r="N41" s="34"/>
      <c r="O41" s="2">
        <f t="shared" si="5"/>
        <v>0</v>
      </c>
      <c r="P41" s="34"/>
      <c r="Q41" s="2">
        <f t="shared" si="3"/>
        <v>0</v>
      </c>
      <c r="R41" s="29" t="str">
        <f t="shared" si="0"/>
        <v/>
      </c>
    </row>
    <row r="42" spans="1:18" x14ac:dyDescent="0.15">
      <c r="A42">
        <f t="shared" si="4"/>
        <v>33</v>
      </c>
      <c r="B42" s="31"/>
      <c r="C42" s="30"/>
      <c r="D42" s="30"/>
      <c r="E42" s="30"/>
      <c r="F42" s="41" t="str">
        <f t="shared" si="1"/>
        <v/>
      </c>
      <c r="G42" s="43"/>
      <c r="H42" s="30"/>
      <c r="I42" s="41" t="str">
        <f t="shared" si="2"/>
        <v/>
      </c>
      <c r="J42" s="43"/>
      <c r="K42" s="30"/>
      <c r="L42" s="43"/>
      <c r="M42" s="43"/>
      <c r="N42" s="34"/>
      <c r="O42" s="2">
        <f t="shared" si="5"/>
        <v>0</v>
      </c>
      <c r="P42" s="34"/>
      <c r="Q42" s="2">
        <f t="shared" si="3"/>
        <v>0</v>
      </c>
      <c r="R42" s="29" t="str">
        <f t="shared" si="0"/>
        <v/>
      </c>
    </row>
    <row r="43" spans="1:18" x14ac:dyDescent="0.15">
      <c r="A43">
        <f t="shared" si="4"/>
        <v>34</v>
      </c>
      <c r="B43" s="31"/>
      <c r="C43" s="30"/>
      <c r="D43" s="30"/>
      <c r="E43" s="30"/>
      <c r="F43" s="41" t="str">
        <f t="shared" si="1"/>
        <v/>
      </c>
      <c r="G43" s="43"/>
      <c r="H43" s="30"/>
      <c r="I43" s="41" t="str">
        <f t="shared" si="2"/>
        <v/>
      </c>
      <c r="J43" s="43"/>
      <c r="K43" s="30"/>
      <c r="L43" s="43"/>
      <c r="M43" s="43"/>
      <c r="N43" s="34"/>
      <c r="O43" s="2">
        <f t="shared" si="5"/>
        <v>0</v>
      </c>
      <c r="P43" s="34"/>
      <c r="Q43" s="2">
        <f t="shared" si="3"/>
        <v>0</v>
      </c>
      <c r="R43" s="29" t="str">
        <f t="shared" si="0"/>
        <v/>
      </c>
    </row>
    <row r="44" spans="1:18" x14ac:dyDescent="0.15">
      <c r="A44">
        <f t="shared" si="4"/>
        <v>35</v>
      </c>
      <c r="B44" s="31"/>
      <c r="C44" s="30"/>
      <c r="D44" s="30"/>
      <c r="E44" s="30"/>
      <c r="F44" s="41" t="str">
        <f t="shared" si="1"/>
        <v/>
      </c>
      <c r="G44" s="43"/>
      <c r="H44" s="30"/>
      <c r="I44" s="41" t="str">
        <f t="shared" si="2"/>
        <v/>
      </c>
      <c r="J44" s="43"/>
      <c r="K44" s="30"/>
      <c r="L44" s="43"/>
      <c r="M44" s="43"/>
      <c r="N44" s="34"/>
      <c r="O44" s="2">
        <f t="shared" si="5"/>
        <v>0</v>
      </c>
      <c r="P44" s="34"/>
      <c r="Q44" s="2">
        <f t="shared" si="3"/>
        <v>0</v>
      </c>
      <c r="R44" s="29" t="str">
        <f t="shared" si="0"/>
        <v/>
      </c>
    </row>
    <row r="45" spans="1:18" x14ac:dyDescent="0.15">
      <c r="A45">
        <f t="shared" si="4"/>
        <v>36</v>
      </c>
      <c r="B45" s="31"/>
      <c r="C45" s="30"/>
      <c r="D45" s="30"/>
      <c r="E45" s="30"/>
      <c r="F45" s="41" t="str">
        <f t="shared" si="1"/>
        <v/>
      </c>
      <c r="G45" s="43"/>
      <c r="H45" s="30"/>
      <c r="I45" s="41" t="str">
        <f t="shared" si="2"/>
        <v/>
      </c>
      <c r="J45" s="43"/>
      <c r="K45" s="30"/>
      <c r="L45" s="43"/>
      <c r="M45" s="43"/>
      <c r="N45" s="34"/>
      <c r="O45" s="2">
        <f t="shared" si="5"/>
        <v>0</v>
      </c>
      <c r="P45" s="34"/>
      <c r="Q45" s="2">
        <f t="shared" si="3"/>
        <v>0</v>
      </c>
      <c r="R45" s="29" t="str">
        <f t="shared" si="0"/>
        <v/>
      </c>
    </row>
    <row r="46" spans="1:18" x14ac:dyDescent="0.15">
      <c r="A46">
        <f t="shared" si="4"/>
        <v>37</v>
      </c>
      <c r="B46" s="31"/>
      <c r="C46" s="30"/>
      <c r="D46" s="30"/>
      <c r="E46" s="30"/>
      <c r="F46" s="41" t="str">
        <f t="shared" si="1"/>
        <v/>
      </c>
      <c r="G46" s="43"/>
      <c r="H46" s="30"/>
      <c r="I46" s="41" t="str">
        <f t="shared" si="2"/>
        <v/>
      </c>
      <c r="J46" s="43"/>
      <c r="K46" s="30"/>
      <c r="L46" s="43"/>
      <c r="M46" s="43"/>
      <c r="N46" s="34"/>
      <c r="O46" s="2">
        <f t="shared" si="5"/>
        <v>0</v>
      </c>
      <c r="P46" s="34"/>
      <c r="Q46" s="2">
        <f t="shared" si="3"/>
        <v>0</v>
      </c>
      <c r="R46" s="29" t="str">
        <f t="shared" si="0"/>
        <v/>
      </c>
    </row>
    <row r="47" spans="1:18" x14ac:dyDescent="0.15">
      <c r="A47">
        <f t="shared" si="4"/>
        <v>38</v>
      </c>
      <c r="B47" s="31"/>
      <c r="C47" s="30"/>
      <c r="D47" s="30"/>
      <c r="E47" s="30"/>
      <c r="F47" s="41" t="str">
        <f t="shared" si="1"/>
        <v/>
      </c>
      <c r="G47" s="43"/>
      <c r="H47" s="30"/>
      <c r="I47" s="41" t="str">
        <f t="shared" si="2"/>
        <v/>
      </c>
      <c r="J47" s="43"/>
      <c r="K47" s="30"/>
      <c r="L47" s="43"/>
      <c r="M47" s="43"/>
      <c r="N47" s="34"/>
      <c r="O47" s="2">
        <f t="shared" si="5"/>
        <v>0</v>
      </c>
      <c r="P47" s="34"/>
      <c r="Q47" s="2">
        <f t="shared" si="3"/>
        <v>0</v>
      </c>
      <c r="R47" s="29" t="str">
        <f t="shared" si="0"/>
        <v/>
      </c>
    </row>
    <row r="48" spans="1:18" x14ac:dyDescent="0.15">
      <c r="A48">
        <f t="shared" si="4"/>
        <v>39</v>
      </c>
      <c r="B48" s="31"/>
      <c r="C48" s="30"/>
      <c r="D48" s="30"/>
      <c r="E48" s="30"/>
      <c r="F48" s="41" t="str">
        <f t="shared" si="1"/>
        <v/>
      </c>
      <c r="G48" s="43"/>
      <c r="H48" s="30"/>
      <c r="I48" s="41" t="str">
        <f t="shared" si="2"/>
        <v/>
      </c>
      <c r="J48" s="43"/>
      <c r="K48" s="30"/>
      <c r="L48" s="43"/>
      <c r="M48" s="43"/>
      <c r="N48" s="34"/>
      <c r="O48" s="2">
        <f t="shared" si="5"/>
        <v>0</v>
      </c>
      <c r="P48" s="34"/>
      <c r="Q48" s="2">
        <f t="shared" si="3"/>
        <v>0</v>
      </c>
      <c r="R48" s="29" t="str">
        <f t="shared" si="0"/>
        <v/>
      </c>
    </row>
    <row r="49" spans="1:18" x14ac:dyDescent="0.15">
      <c r="A49">
        <f t="shared" si="4"/>
        <v>40</v>
      </c>
      <c r="B49" s="31"/>
      <c r="C49" s="30"/>
      <c r="D49" s="30"/>
      <c r="E49" s="30"/>
      <c r="F49" s="41" t="str">
        <f t="shared" si="1"/>
        <v/>
      </c>
      <c r="G49" s="43"/>
      <c r="H49" s="30"/>
      <c r="I49" s="41" t="str">
        <f t="shared" si="2"/>
        <v/>
      </c>
      <c r="J49" s="43"/>
      <c r="K49" s="30"/>
      <c r="L49" s="43"/>
      <c r="M49" s="43"/>
      <c r="N49" s="34"/>
      <c r="O49" s="2">
        <f t="shared" si="5"/>
        <v>0</v>
      </c>
      <c r="P49" s="34"/>
      <c r="Q49" s="2">
        <f t="shared" si="3"/>
        <v>0</v>
      </c>
      <c r="R49" s="29" t="str">
        <f t="shared" si="0"/>
        <v/>
      </c>
    </row>
    <row r="50" spans="1:18" x14ac:dyDescent="0.15">
      <c r="A50">
        <f t="shared" si="4"/>
        <v>41</v>
      </c>
      <c r="B50" s="31"/>
      <c r="C50" s="30"/>
      <c r="D50" s="30"/>
      <c r="E50" s="30"/>
      <c r="F50" s="41" t="str">
        <f t="shared" si="1"/>
        <v/>
      </c>
      <c r="G50" s="43"/>
      <c r="H50" s="30"/>
      <c r="I50" s="41" t="str">
        <f t="shared" si="2"/>
        <v/>
      </c>
      <c r="J50" s="43"/>
      <c r="K50" s="30"/>
      <c r="L50" s="43"/>
      <c r="M50" s="43"/>
      <c r="N50" s="34"/>
      <c r="O50" s="2">
        <f t="shared" si="5"/>
        <v>0</v>
      </c>
      <c r="P50" s="34"/>
      <c r="Q50" s="2">
        <f t="shared" si="3"/>
        <v>0</v>
      </c>
      <c r="R50" s="29" t="str">
        <f t="shared" si="0"/>
        <v/>
      </c>
    </row>
    <row r="51" spans="1:18" x14ac:dyDescent="0.15">
      <c r="A51">
        <f t="shared" si="4"/>
        <v>42</v>
      </c>
      <c r="B51" s="31"/>
      <c r="C51" s="30"/>
      <c r="D51" s="30"/>
      <c r="E51" s="30"/>
      <c r="F51" s="41" t="str">
        <f t="shared" si="1"/>
        <v/>
      </c>
      <c r="G51" s="43"/>
      <c r="H51" s="30"/>
      <c r="I51" s="41" t="str">
        <f t="shared" si="2"/>
        <v/>
      </c>
      <c r="J51" s="43"/>
      <c r="K51" s="30"/>
      <c r="L51" s="43"/>
      <c r="M51" s="43"/>
      <c r="N51" s="34"/>
      <c r="O51" s="2">
        <f t="shared" si="5"/>
        <v>0</v>
      </c>
      <c r="P51" s="34"/>
      <c r="Q51" s="2">
        <f t="shared" si="3"/>
        <v>0</v>
      </c>
      <c r="R51" s="29" t="str">
        <f t="shared" si="0"/>
        <v/>
      </c>
    </row>
    <row r="52" spans="1:18" x14ac:dyDescent="0.15">
      <c r="A52">
        <f t="shared" si="4"/>
        <v>43</v>
      </c>
      <c r="B52" s="31"/>
      <c r="C52" s="30"/>
      <c r="D52" s="30"/>
      <c r="E52" s="30"/>
      <c r="F52" s="41" t="str">
        <f t="shared" si="1"/>
        <v/>
      </c>
      <c r="G52" s="43"/>
      <c r="H52" s="30"/>
      <c r="I52" s="41" t="str">
        <f t="shared" si="2"/>
        <v/>
      </c>
      <c r="J52" s="43"/>
      <c r="K52" s="30"/>
      <c r="L52" s="43"/>
      <c r="M52" s="43"/>
      <c r="N52" s="34"/>
      <c r="O52" s="2">
        <f t="shared" si="5"/>
        <v>0</v>
      </c>
      <c r="P52" s="34"/>
      <c r="Q52" s="2">
        <f t="shared" si="3"/>
        <v>0</v>
      </c>
      <c r="R52" s="29" t="str">
        <f t="shared" si="0"/>
        <v/>
      </c>
    </row>
    <row r="53" spans="1:18" x14ac:dyDescent="0.15">
      <c r="A53">
        <f t="shared" si="4"/>
        <v>44</v>
      </c>
      <c r="B53" s="31"/>
      <c r="C53" s="30"/>
      <c r="D53" s="30"/>
      <c r="E53" s="30"/>
      <c r="F53" s="41" t="str">
        <f t="shared" si="1"/>
        <v/>
      </c>
      <c r="G53" s="43"/>
      <c r="H53" s="30"/>
      <c r="I53" s="41" t="str">
        <f t="shared" si="2"/>
        <v/>
      </c>
      <c r="J53" s="43"/>
      <c r="K53" s="30"/>
      <c r="L53" s="43"/>
      <c r="M53" s="43"/>
      <c r="N53" s="34"/>
      <c r="O53" s="2">
        <f t="shared" si="5"/>
        <v>0</v>
      </c>
      <c r="P53" s="34"/>
      <c r="Q53" s="2">
        <f t="shared" si="3"/>
        <v>0</v>
      </c>
      <c r="R53" s="29" t="str">
        <f t="shared" si="0"/>
        <v/>
      </c>
    </row>
    <row r="54" spans="1:18" x14ac:dyDescent="0.15">
      <c r="A54">
        <f t="shared" si="4"/>
        <v>45</v>
      </c>
      <c r="B54" s="31"/>
      <c r="C54" s="30"/>
      <c r="D54" s="30"/>
      <c r="E54" s="30"/>
      <c r="F54" s="41" t="str">
        <f t="shared" si="1"/>
        <v/>
      </c>
      <c r="G54" s="43"/>
      <c r="H54" s="30"/>
      <c r="I54" s="41" t="str">
        <f t="shared" si="2"/>
        <v/>
      </c>
      <c r="J54" s="43"/>
      <c r="K54" s="30"/>
      <c r="L54" s="43"/>
      <c r="M54" s="43"/>
      <c r="N54" s="34"/>
      <c r="O54" s="2">
        <f t="shared" si="5"/>
        <v>0</v>
      </c>
      <c r="P54" s="34"/>
      <c r="Q54" s="2">
        <f t="shared" si="3"/>
        <v>0</v>
      </c>
      <c r="R54" s="29" t="str">
        <f t="shared" si="0"/>
        <v/>
      </c>
    </row>
    <row r="55" spans="1:18" x14ac:dyDescent="0.15">
      <c r="A55">
        <f t="shared" si="4"/>
        <v>46</v>
      </c>
      <c r="B55" s="31"/>
      <c r="C55" s="30"/>
      <c r="D55" s="30"/>
      <c r="E55" s="30"/>
      <c r="F55" s="41" t="str">
        <f t="shared" si="1"/>
        <v/>
      </c>
      <c r="G55" s="43"/>
      <c r="H55" s="30"/>
      <c r="I55" s="41" t="str">
        <f t="shared" si="2"/>
        <v/>
      </c>
      <c r="J55" s="43"/>
      <c r="K55" s="30"/>
      <c r="L55" s="43"/>
      <c r="M55" s="43"/>
      <c r="N55" s="34"/>
      <c r="O55" s="2">
        <f t="shared" si="5"/>
        <v>0</v>
      </c>
      <c r="P55" s="34"/>
      <c r="Q55" s="2">
        <f t="shared" si="3"/>
        <v>0</v>
      </c>
      <c r="R55" s="29" t="str">
        <f t="shared" si="0"/>
        <v/>
      </c>
    </row>
    <row r="56" spans="1:18" x14ac:dyDescent="0.15">
      <c r="A56">
        <f t="shared" si="4"/>
        <v>47</v>
      </c>
      <c r="B56" s="31"/>
      <c r="C56" s="30"/>
      <c r="D56" s="30"/>
      <c r="E56" s="30"/>
      <c r="F56" s="41" t="str">
        <f t="shared" si="1"/>
        <v/>
      </c>
      <c r="G56" s="43"/>
      <c r="H56" s="30"/>
      <c r="I56" s="41" t="str">
        <f t="shared" si="2"/>
        <v/>
      </c>
      <c r="J56" s="43"/>
      <c r="K56" s="30"/>
      <c r="L56" s="43"/>
      <c r="M56" s="43"/>
      <c r="N56" s="34"/>
      <c r="O56" s="2">
        <f t="shared" si="5"/>
        <v>0</v>
      </c>
      <c r="P56" s="34"/>
      <c r="Q56" s="2">
        <f t="shared" si="3"/>
        <v>0</v>
      </c>
      <c r="R56" s="29" t="str">
        <f t="shared" si="0"/>
        <v/>
      </c>
    </row>
    <row r="57" spans="1:18" x14ac:dyDescent="0.15">
      <c r="A57">
        <f t="shared" si="4"/>
        <v>48</v>
      </c>
      <c r="B57" s="31"/>
      <c r="C57" s="30"/>
      <c r="D57" s="30"/>
      <c r="E57" s="30"/>
      <c r="F57" s="41" t="str">
        <f t="shared" si="1"/>
        <v/>
      </c>
      <c r="G57" s="43"/>
      <c r="H57" s="30"/>
      <c r="I57" s="41" t="str">
        <f t="shared" si="2"/>
        <v/>
      </c>
      <c r="J57" s="43"/>
      <c r="K57" s="30"/>
      <c r="L57" s="43"/>
      <c r="M57" s="43"/>
      <c r="N57" s="34"/>
      <c r="O57" s="2">
        <f t="shared" si="5"/>
        <v>0</v>
      </c>
      <c r="P57" s="34"/>
      <c r="Q57" s="2">
        <f t="shared" si="3"/>
        <v>0</v>
      </c>
      <c r="R57" s="29" t="str">
        <f t="shared" si="0"/>
        <v/>
      </c>
    </row>
    <row r="58" spans="1:18" x14ac:dyDescent="0.15">
      <c r="A58">
        <f t="shared" si="4"/>
        <v>49</v>
      </c>
      <c r="B58" s="31"/>
      <c r="C58" s="30"/>
      <c r="D58" s="30"/>
      <c r="E58" s="30"/>
      <c r="F58" s="41" t="str">
        <f t="shared" si="1"/>
        <v/>
      </c>
      <c r="G58" s="43"/>
      <c r="H58" s="30"/>
      <c r="I58" s="41" t="str">
        <f t="shared" si="2"/>
        <v/>
      </c>
      <c r="J58" s="43"/>
      <c r="K58" s="30"/>
      <c r="L58" s="43"/>
      <c r="M58" s="43"/>
      <c r="N58" s="34"/>
      <c r="O58" s="2">
        <f t="shared" si="5"/>
        <v>0</v>
      </c>
      <c r="P58" s="34"/>
      <c r="Q58" s="2">
        <f t="shared" si="3"/>
        <v>0</v>
      </c>
      <c r="R58" s="29" t="str">
        <f t="shared" si="0"/>
        <v/>
      </c>
    </row>
    <row r="59" spans="1:18" x14ac:dyDescent="0.15">
      <c r="A59">
        <f t="shared" si="4"/>
        <v>50</v>
      </c>
      <c r="B59" s="31"/>
      <c r="C59" s="30"/>
      <c r="D59" s="30"/>
      <c r="E59" s="30"/>
      <c r="F59" s="41" t="str">
        <f t="shared" si="1"/>
        <v/>
      </c>
      <c r="G59" s="43"/>
      <c r="H59" s="30"/>
      <c r="I59" s="41" t="str">
        <f t="shared" si="2"/>
        <v/>
      </c>
      <c r="J59" s="43"/>
      <c r="K59" s="30"/>
      <c r="L59" s="43"/>
      <c r="M59" s="43"/>
      <c r="N59" s="34"/>
      <c r="O59" s="2">
        <f t="shared" si="5"/>
        <v>0</v>
      </c>
      <c r="P59" s="34"/>
      <c r="Q59" s="2">
        <f t="shared" si="3"/>
        <v>0</v>
      </c>
      <c r="R59" s="29" t="str">
        <f t="shared" si="0"/>
        <v/>
      </c>
    </row>
    <row r="60" spans="1:18" x14ac:dyDescent="0.15">
      <c r="A60">
        <f t="shared" si="4"/>
        <v>51</v>
      </c>
      <c r="B60" s="31"/>
      <c r="C60" s="30"/>
      <c r="D60" s="30"/>
      <c r="E60" s="30"/>
      <c r="F60" s="41" t="str">
        <f t="shared" si="1"/>
        <v/>
      </c>
      <c r="G60" s="43"/>
      <c r="H60" s="30"/>
      <c r="I60" s="41" t="str">
        <f t="shared" si="2"/>
        <v/>
      </c>
      <c r="J60" s="43"/>
      <c r="K60" s="30"/>
      <c r="L60" s="43"/>
      <c r="M60" s="43"/>
      <c r="N60" s="34"/>
      <c r="O60" s="2">
        <f t="shared" si="5"/>
        <v>0</v>
      </c>
      <c r="P60" s="34"/>
      <c r="Q60" s="2">
        <f t="shared" si="3"/>
        <v>0</v>
      </c>
      <c r="R60" s="29" t="str">
        <f t="shared" si="0"/>
        <v/>
      </c>
    </row>
    <row r="61" spans="1:18" x14ac:dyDescent="0.15">
      <c r="A61">
        <f t="shared" si="4"/>
        <v>52</v>
      </c>
      <c r="B61" s="31"/>
      <c r="C61" s="30"/>
      <c r="D61" s="30"/>
      <c r="E61" s="30"/>
      <c r="F61" s="41" t="str">
        <f t="shared" si="1"/>
        <v/>
      </c>
      <c r="G61" s="43"/>
      <c r="H61" s="30"/>
      <c r="I61" s="41" t="str">
        <f t="shared" si="2"/>
        <v/>
      </c>
      <c r="J61" s="43"/>
      <c r="K61" s="30"/>
      <c r="L61" s="43"/>
      <c r="M61" s="43"/>
      <c r="N61" s="34"/>
      <c r="O61" s="2">
        <f t="shared" si="5"/>
        <v>0</v>
      </c>
      <c r="P61" s="34"/>
      <c r="Q61" s="2">
        <f t="shared" si="3"/>
        <v>0</v>
      </c>
      <c r="R61" s="29" t="str">
        <f t="shared" si="0"/>
        <v/>
      </c>
    </row>
    <row r="62" spans="1:18" x14ac:dyDescent="0.15">
      <c r="A62">
        <f t="shared" si="4"/>
        <v>53</v>
      </c>
      <c r="B62" s="31"/>
      <c r="C62" s="30"/>
      <c r="D62" s="30"/>
      <c r="E62" s="30"/>
      <c r="F62" s="41" t="str">
        <f t="shared" si="1"/>
        <v/>
      </c>
      <c r="G62" s="43"/>
      <c r="H62" s="30"/>
      <c r="I62" s="41" t="str">
        <f t="shared" si="2"/>
        <v/>
      </c>
      <c r="J62" s="43"/>
      <c r="K62" s="30"/>
      <c r="L62" s="43"/>
      <c r="M62" s="43"/>
      <c r="N62" s="34"/>
      <c r="O62" s="2">
        <f t="shared" si="5"/>
        <v>0</v>
      </c>
      <c r="P62" s="34"/>
      <c r="Q62" s="2">
        <f t="shared" si="3"/>
        <v>0</v>
      </c>
      <c r="R62" s="29" t="str">
        <f t="shared" si="0"/>
        <v/>
      </c>
    </row>
    <row r="63" spans="1:18" x14ac:dyDescent="0.15">
      <c r="A63">
        <f t="shared" si="4"/>
        <v>54</v>
      </c>
      <c r="B63" s="31"/>
      <c r="C63" s="30"/>
      <c r="D63" s="30"/>
      <c r="E63" s="30"/>
      <c r="F63" s="41" t="str">
        <f t="shared" si="1"/>
        <v/>
      </c>
      <c r="G63" s="43"/>
      <c r="H63" s="30"/>
      <c r="I63" s="41" t="str">
        <f t="shared" si="2"/>
        <v/>
      </c>
      <c r="J63" s="43"/>
      <c r="K63" s="30"/>
      <c r="L63" s="43"/>
      <c r="M63" s="43"/>
      <c r="N63" s="34"/>
      <c r="O63" s="2">
        <f t="shared" si="5"/>
        <v>0</v>
      </c>
      <c r="P63" s="34"/>
      <c r="Q63" s="2">
        <f t="shared" si="3"/>
        <v>0</v>
      </c>
      <c r="R63" s="29" t="str">
        <f t="shared" si="0"/>
        <v/>
      </c>
    </row>
    <row r="64" spans="1:18" x14ac:dyDescent="0.15">
      <c r="A64">
        <f t="shared" si="4"/>
        <v>55</v>
      </c>
      <c r="B64" s="31"/>
      <c r="C64" s="30"/>
      <c r="D64" s="30"/>
      <c r="E64" s="30"/>
      <c r="F64" s="41" t="str">
        <f t="shared" si="1"/>
        <v/>
      </c>
      <c r="G64" s="43"/>
      <c r="H64" s="30"/>
      <c r="I64" s="41" t="str">
        <f t="shared" si="2"/>
        <v/>
      </c>
      <c r="J64" s="43"/>
      <c r="K64" s="30"/>
      <c r="L64" s="43"/>
      <c r="M64" s="43"/>
      <c r="N64" s="34"/>
      <c r="O64" s="2">
        <f t="shared" si="5"/>
        <v>0</v>
      </c>
      <c r="P64" s="34"/>
      <c r="Q64" s="2">
        <f t="shared" si="3"/>
        <v>0</v>
      </c>
      <c r="R64" s="29" t="str">
        <f t="shared" si="0"/>
        <v/>
      </c>
    </row>
    <row r="65" spans="1:18" x14ac:dyDescent="0.15">
      <c r="A65">
        <f t="shared" ref="A65:A84" si="6">A64+1</f>
        <v>56</v>
      </c>
      <c r="B65" s="31"/>
      <c r="C65" s="30"/>
      <c r="D65" s="30"/>
      <c r="E65" s="30"/>
      <c r="F65" s="41" t="str">
        <f t="shared" si="1"/>
        <v/>
      </c>
      <c r="G65" s="43"/>
      <c r="H65" s="30"/>
      <c r="I65" s="41" t="str">
        <f t="shared" si="2"/>
        <v/>
      </c>
      <c r="J65" s="43"/>
      <c r="K65" s="30"/>
      <c r="L65" s="43"/>
      <c r="M65" s="43"/>
      <c r="N65" s="34"/>
      <c r="O65" s="2">
        <f t="shared" si="5"/>
        <v>0</v>
      </c>
      <c r="P65" s="34"/>
      <c r="Q65" s="2">
        <f t="shared" si="3"/>
        <v>0</v>
      </c>
      <c r="R65" s="29" t="str">
        <f t="shared" si="0"/>
        <v/>
      </c>
    </row>
    <row r="66" spans="1:18" x14ac:dyDescent="0.15">
      <c r="A66">
        <f t="shared" si="6"/>
        <v>57</v>
      </c>
      <c r="B66" s="31"/>
      <c r="C66" s="30"/>
      <c r="D66" s="30"/>
      <c r="E66" s="30"/>
      <c r="F66" s="41" t="str">
        <f t="shared" si="1"/>
        <v/>
      </c>
      <c r="G66" s="43"/>
      <c r="H66" s="30"/>
      <c r="I66" s="41" t="str">
        <f t="shared" si="2"/>
        <v/>
      </c>
      <c r="J66" s="43"/>
      <c r="K66" s="30"/>
      <c r="L66" s="43"/>
      <c r="M66" s="43"/>
      <c r="N66" s="34"/>
      <c r="O66" s="2">
        <f t="shared" si="5"/>
        <v>0</v>
      </c>
      <c r="P66" s="34"/>
      <c r="Q66" s="2">
        <f t="shared" si="3"/>
        <v>0</v>
      </c>
      <c r="R66" s="29" t="str">
        <f t="shared" si="0"/>
        <v/>
      </c>
    </row>
    <row r="67" spans="1:18" x14ac:dyDescent="0.15">
      <c r="A67">
        <f t="shared" si="6"/>
        <v>58</v>
      </c>
      <c r="B67" s="31"/>
      <c r="C67" s="30"/>
      <c r="D67" s="30"/>
      <c r="E67" s="30"/>
      <c r="F67" s="41" t="str">
        <f t="shared" si="1"/>
        <v/>
      </c>
      <c r="G67" s="43"/>
      <c r="H67" s="30"/>
      <c r="I67" s="41" t="str">
        <f t="shared" si="2"/>
        <v/>
      </c>
      <c r="J67" s="43"/>
      <c r="K67" s="30"/>
      <c r="L67" s="43"/>
      <c r="M67" s="43"/>
      <c r="N67" s="34"/>
      <c r="O67" s="2">
        <f t="shared" si="5"/>
        <v>0</v>
      </c>
      <c r="P67" s="34"/>
      <c r="Q67" s="2">
        <f t="shared" si="3"/>
        <v>0</v>
      </c>
      <c r="R67" s="29" t="str">
        <f t="shared" si="0"/>
        <v/>
      </c>
    </row>
    <row r="68" spans="1:18" x14ac:dyDescent="0.15">
      <c r="A68">
        <f t="shared" si="6"/>
        <v>59</v>
      </c>
      <c r="B68" s="31"/>
      <c r="C68" s="30"/>
      <c r="D68" s="30"/>
      <c r="E68" s="30"/>
      <c r="F68" s="41" t="str">
        <f t="shared" si="1"/>
        <v/>
      </c>
      <c r="G68" s="43"/>
      <c r="H68" s="30"/>
      <c r="I68" s="41" t="str">
        <f t="shared" si="2"/>
        <v/>
      </c>
      <c r="J68" s="43"/>
      <c r="K68" s="30"/>
      <c r="L68" s="43"/>
      <c r="M68" s="43"/>
      <c r="N68" s="34"/>
      <c r="O68" s="2">
        <f t="shared" si="5"/>
        <v>0</v>
      </c>
      <c r="P68" s="34"/>
      <c r="Q68" s="2">
        <f t="shared" si="3"/>
        <v>0</v>
      </c>
      <c r="R68" s="29" t="str">
        <f t="shared" si="0"/>
        <v/>
      </c>
    </row>
    <row r="69" spans="1:18" x14ac:dyDescent="0.15">
      <c r="A69">
        <f t="shared" si="6"/>
        <v>60</v>
      </c>
      <c r="B69" s="31"/>
      <c r="C69" s="30"/>
      <c r="D69" s="30"/>
      <c r="E69" s="30"/>
      <c r="F69" s="41" t="str">
        <f t="shared" si="1"/>
        <v/>
      </c>
      <c r="G69" s="43"/>
      <c r="H69" s="30"/>
      <c r="I69" s="41" t="str">
        <f t="shared" si="2"/>
        <v/>
      </c>
      <c r="J69" s="43"/>
      <c r="K69" s="30"/>
      <c r="L69" s="43"/>
      <c r="M69" s="43"/>
      <c r="N69" s="34"/>
      <c r="O69" s="2">
        <f t="shared" si="5"/>
        <v>0</v>
      </c>
      <c r="P69" s="34"/>
      <c r="Q69" s="2">
        <f t="shared" si="3"/>
        <v>0</v>
      </c>
      <c r="R69" s="29" t="str">
        <f t="shared" si="0"/>
        <v/>
      </c>
    </row>
    <row r="70" spans="1:18" x14ac:dyDescent="0.15">
      <c r="A70">
        <f t="shared" si="6"/>
        <v>61</v>
      </c>
      <c r="B70" s="31"/>
      <c r="C70" s="30"/>
      <c r="D70" s="30"/>
      <c r="E70" s="30"/>
      <c r="F70" s="41" t="str">
        <f t="shared" si="1"/>
        <v/>
      </c>
      <c r="G70" s="43"/>
      <c r="H70" s="30"/>
      <c r="I70" s="41" t="str">
        <f t="shared" si="2"/>
        <v/>
      </c>
      <c r="J70" s="43"/>
      <c r="K70" s="30"/>
      <c r="L70" s="43"/>
      <c r="M70" s="43"/>
      <c r="N70" s="34"/>
      <c r="O70" s="2">
        <f t="shared" si="5"/>
        <v>0</v>
      </c>
      <c r="P70" s="34"/>
      <c r="Q70" s="2">
        <f t="shared" si="3"/>
        <v>0</v>
      </c>
      <c r="R70" s="29" t="str">
        <f t="shared" si="0"/>
        <v/>
      </c>
    </row>
    <row r="71" spans="1:18" x14ac:dyDescent="0.15">
      <c r="A71">
        <f t="shared" si="6"/>
        <v>62</v>
      </c>
      <c r="B71" s="31"/>
      <c r="C71" s="30"/>
      <c r="D71" s="30"/>
      <c r="E71" s="30"/>
      <c r="F71" s="41" t="str">
        <f t="shared" si="1"/>
        <v/>
      </c>
      <c r="G71" s="43"/>
      <c r="H71" s="30"/>
      <c r="I71" s="41" t="str">
        <f t="shared" si="2"/>
        <v/>
      </c>
      <c r="J71" s="43"/>
      <c r="K71" s="30"/>
      <c r="L71" s="43"/>
      <c r="M71" s="43"/>
      <c r="N71" s="34"/>
      <c r="O71" s="2">
        <f t="shared" si="5"/>
        <v>0</v>
      </c>
      <c r="P71" s="34"/>
      <c r="Q71" s="2">
        <f t="shared" si="3"/>
        <v>0</v>
      </c>
      <c r="R71" s="29" t="str">
        <f t="shared" si="0"/>
        <v/>
      </c>
    </row>
    <row r="72" spans="1:18" x14ac:dyDescent="0.15">
      <c r="A72">
        <f t="shared" si="6"/>
        <v>63</v>
      </c>
      <c r="B72" s="31"/>
      <c r="C72" s="30"/>
      <c r="D72" s="30"/>
      <c r="E72" s="30"/>
      <c r="F72" s="41" t="str">
        <f t="shared" si="1"/>
        <v/>
      </c>
      <c r="G72" s="43"/>
      <c r="H72" s="30"/>
      <c r="I72" s="41" t="str">
        <f t="shared" si="2"/>
        <v/>
      </c>
      <c r="J72" s="43"/>
      <c r="K72" s="30"/>
      <c r="L72" s="43"/>
      <c r="M72" s="43"/>
      <c r="N72" s="34"/>
      <c r="O72" s="2">
        <f t="shared" si="5"/>
        <v>0</v>
      </c>
      <c r="P72" s="34"/>
      <c r="Q72" s="2">
        <f t="shared" si="3"/>
        <v>0</v>
      </c>
      <c r="R72" s="29" t="str">
        <f t="shared" si="0"/>
        <v/>
      </c>
    </row>
    <row r="73" spans="1:18" x14ac:dyDescent="0.15">
      <c r="A73">
        <f t="shared" si="6"/>
        <v>64</v>
      </c>
      <c r="B73" s="31"/>
      <c r="C73" s="30"/>
      <c r="D73" s="30"/>
      <c r="E73" s="30"/>
      <c r="F73" s="41" t="str">
        <f t="shared" si="1"/>
        <v/>
      </c>
      <c r="G73" s="43"/>
      <c r="H73" s="30"/>
      <c r="I73" s="41" t="str">
        <f t="shared" si="2"/>
        <v/>
      </c>
      <c r="J73" s="43"/>
      <c r="K73" s="30"/>
      <c r="L73" s="43"/>
      <c r="M73" s="43"/>
      <c r="N73" s="34"/>
      <c r="O73" s="2">
        <f t="shared" si="5"/>
        <v>0</v>
      </c>
      <c r="P73" s="34"/>
      <c r="Q73" s="2">
        <f t="shared" si="3"/>
        <v>0</v>
      </c>
      <c r="R73" s="29" t="str">
        <f t="shared" si="0"/>
        <v/>
      </c>
    </row>
    <row r="74" spans="1:18" x14ac:dyDescent="0.15">
      <c r="A74">
        <f t="shared" si="6"/>
        <v>65</v>
      </c>
      <c r="B74" s="31"/>
      <c r="C74" s="30"/>
      <c r="D74" s="30"/>
      <c r="E74" s="30"/>
      <c r="F74" s="41" t="str">
        <f t="shared" si="1"/>
        <v/>
      </c>
      <c r="G74" s="43"/>
      <c r="H74" s="30"/>
      <c r="I74" s="41" t="str">
        <f t="shared" si="2"/>
        <v/>
      </c>
      <c r="J74" s="43"/>
      <c r="K74" s="30"/>
      <c r="L74" s="43"/>
      <c r="M74" s="43"/>
      <c r="N74" s="34"/>
      <c r="O74" s="2">
        <f t="shared" si="5"/>
        <v>0</v>
      </c>
      <c r="P74" s="34"/>
      <c r="Q74" s="2">
        <f t="shared" si="3"/>
        <v>0</v>
      </c>
      <c r="R74" s="29" t="str">
        <f t="shared" ref="R74:R137" si="7">IF(B74="●","あわせて同日付の適用開始通知書もご提出ください","")</f>
        <v/>
      </c>
    </row>
    <row r="75" spans="1:18" x14ac:dyDescent="0.15">
      <c r="A75">
        <f t="shared" si="6"/>
        <v>66</v>
      </c>
      <c r="B75" s="31"/>
      <c r="C75" s="30"/>
      <c r="D75" s="30"/>
      <c r="E75" s="30"/>
      <c r="F75" s="41" t="str">
        <f t="shared" ref="F75:F138" si="8">IF(E75=3,"大正",(IF(E75=5,"昭和",IF(E75=7,"平成",IF(E75=2,"令和",IF(E75=8,"西暦20",IF(E75=9,"西暦19","")))))))</f>
        <v/>
      </c>
      <c r="G75" s="43"/>
      <c r="H75" s="30"/>
      <c r="I75" s="41" t="str">
        <f t="shared" ref="I75:I138" si="9">IF(H75=3,"大正",(IF(H75=5,"昭和",IF(H75=7,"平成",IF(H75=2,"令和",IF(H75=8,"西暦20",IF(H75=9,"西暦19","")))))))</f>
        <v/>
      </c>
      <c r="J75" s="43"/>
      <c r="K75" s="30"/>
      <c r="L75" s="43"/>
      <c r="M75" s="43"/>
      <c r="N75" s="34"/>
      <c r="O75" s="2">
        <f t="shared" si="5"/>
        <v>0</v>
      </c>
      <c r="P75" s="34"/>
      <c r="Q75" s="2">
        <f t="shared" ref="Q75:Q109" si="10">LEN(P75)</f>
        <v>0</v>
      </c>
      <c r="R75" s="29" t="str">
        <f t="shared" si="7"/>
        <v/>
      </c>
    </row>
    <row r="76" spans="1:18" x14ac:dyDescent="0.15">
      <c r="A76">
        <f t="shared" si="6"/>
        <v>67</v>
      </c>
      <c r="B76" s="31"/>
      <c r="C76" s="30"/>
      <c r="D76" s="30"/>
      <c r="E76" s="30"/>
      <c r="F76" s="41" t="str">
        <f t="shared" si="8"/>
        <v/>
      </c>
      <c r="G76" s="43"/>
      <c r="H76" s="30"/>
      <c r="I76" s="41" t="str">
        <f t="shared" si="9"/>
        <v/>
      </c>
      <c r="J76" s="43"/>
      <c r="K76" s="30"/>
      <c r="L76" s="43"/>
      <c r="M76" s="43"/>
      <c r="N76" s="34"/>
      <c r="O76" s="2">
        <f t="shared" ref="O76:O109" si="11">LEN(N76)</f>
        <v>0</v>
      </c>
      <c r="P76" s="34"/>
      <c r="Q76" s="2">
        <f t="shared" si="10"/>
        <v>0</v>
      </c>
      <c r="R76" s="29" t="str">
        <f t="shared" si="7"/>
        <v/>
      </c>
    </row>
    <row r="77" spans="1:18" x14ac:dyDescent="0.15">
      <c r="A77">
        <f t="shared" si="6"/>
        <v>68</v>
      </c>
      <c r="B77" s="31"/>
      <c r="C77" s="30"/>
      <c r="D77" s="30"/>
      <c r="E77" s="30"/>
      <c r="F77" s="41" t="str">
        <f t="shared" si="8"/>
        <v/>
      </c>
      <c r="G77" s="43"/>
      <c r="H77" s="30"/>
      <c r="I77" s="41" t="str">
        <f t="shared" si="9"/>
        <v/>
      </c>
      <c r="J77" s="43"/>
      <c r="K77" s="30"/>
      <c r="L77" s="43"/>
      <c r="M77" s="43"/>
      <c r="N77" s="34"/>
      <c r="O77" s="2">
        <f t="shared" si="11"/>
        <v>0</v>
      </c>
      <c r="P77" s="34"/>
      <c r="Q77" s="2">
        <f t="shared" si="10"/>
        <v>0</v>
      </c>
      <c r="R77" s="29" t="str">
        <f t="shared" si="7"/>
        <v/>
      </c>
    </row>
    <row r="78" spans="1:18" x14ac:dyDescent="0.15">
      <c r="A78">
        <f t="shared" si="6"/>
        <v>69</v>
      </c>
      <c r="B78" s="31"/>
      <c r="C78" s="30"/>
      <c r="D78" s="30"/>
      <c r="E78" s="30"/>
      <c r="F78" s="41" t="str">
        <f t="shared" si="8"/>
        <v/>
      </c>
      <c r="G78" s="43"/>
      <c r="H78" s="30"/>
      <c r="I78" s="41" t="str">
        <f t="shared" si="9"/>
        <v/>
      </c>
      <c r="J78" s="43"/>
      <c r="K78" s="30"/>
      <c r="L78" s="43"/>
      <c r="M78" s="43"/>
      <c r="N78" s="34"/>
      <c r="O78" s="2">
        <f t="shared" si="11"/>
        <v>0</v>
      </c>
      <c r="P78" s="34"/>
      <c r="Q78" s="2">
        <f t="shared" si="10"/>
        <v>0</v>
      </c>
      <c r="R78" s="29" t="str">
        <f t="shared" si="7"/>
        <v/>
      </c>
    </row>
    <row r="79" spans="1:18" x14ac:dyDescent="0.15">
      <c r="A79">
        <f t="shared" si="6"/>
        <v>70</v>
      </c>
      <c r="B79" s="31"/>
      <c r="C79" s="30"/>
      <c r="D79" s="30"/>
      <c r="E79" s="30"/>
      <c r="F79" s="41" t="str">
        <f t="shared" si="8"/>
        <v/>
      </c>
      <c r="G79" s="43"/>
      <c r="H79" s="30"/>
      <c r="I79" s="41" t="str">
        <f t="shared" si="9"/>
        <v/>
      </c>
      <c r="J79" s="43"/>
      <c r="K79" s="30"/>
      <c r="L79" s="43"/>
      <c r="M79" s="43"/>
      <c r="N79" s="34"/>
      <c r="O79" s="2">
        <f t="shared" si="11"/>
        <v>0</v>
      </c>
      <c r="P79" s="34"/>
      <c r="Q79" s="2">
        <f t="shared" si="10"/>
        <v>0</v>
      </c>
      <c r="R79" s="29" t="str">
        <f t="shared" si="7"/>
        <v/>
      </c>
    </row>
    <row r="80" spans="1:18" x14ac:dyDescent="0.15">
      <c r="A80">
        <f t="shared" si="6"/>
        <v>71</v>
      </c>
      <c r="B80" s="31"/>
      <c r="C80" s="30"/>
      <c r="D80" s="30"/>
      <c r="E80" s="30"/>
      <c r="F80" s="41" t="str">
        <f t="shared" si="8"/>
        <v/>
      </c>
      <c r="G80" s="43"/>
      <c r="H80" s="30"/>
      <c r="I80" s="41" t="str">
        <f t="shared" si="9"/>
        <v/>
      </c>
      <c r="J80" s="43"/>
      <c r="K80" s="30"/>
      <c r="L80" s="43"/>
      <c r="M80" s="43"/>
      <c r="N80" s="34"/>
      <c r="O80" s="2">
        <f t="shared" si="11"/>
        <v>0</v>
      </c>
      <c r="P80" s="34"/>
      <c r="Q80" s="2">
        <f t="shared" si="10"/>
        <v>0</v>
      </c>
      <c r="R80" s="29" t="str">
        <f t="shared" si="7"/>
        <v/>
      </c>
    </row>
    <row r="81" spans="1:18" x14ac:dyDescent="0.15">
      <c r="A81">
        <f t="shared" si="6"/>
        <v>72</v>
      </c>
      <c r="B81" s="31"/>
      <c r="C81" s="30"/>
      <c r="D81" s="30"/>
      <c r="E81" s="30"/>
      <c r="F81" s="41" t="str">
        <f t="shared" si="8"/>
        <v/>
      </c>
      <c r="G81" s="43"/>
      <c r="H81" s="30"/>
      <c r="I81" s="41" t="str">
        <f t="shared" si="9"/>
        <v/>
      </c>
      <c r="J81" s="43"/>
      <c r="K81" s="30"/>
      <c r="L81" s="43"/>
      <c r="M81" s="43"/>
      <c r="N81" s="34"/>
      <c r="O81" s="2">
        <f t="shared" si="11"/>
        <v>0</v>
      </c>
      <c r="P81" s="34"/>
      <c r="Q81" s="2">
        <f t="shared" si="10"/>
        <v>0</v>
      </c>
      <c r="R81" s="29" t="str">
        <f t="shared" si="7"/>
        <v/>
      </c>
    </row>
    <row r="82" spans="1:18" x14ac:dyDescent="0.15">
      <c r="A82">
        <f t="shared" si="6"/>
        <v>73</v>
      </c>
      <c r="B82" s="31"/>
      <c r="C82" s="30"/>
      <c r="D82" s="30"/>
      <c r="E82" s="30"/>
      <c r="F82" s="41" t="str">
        <f t="shared" si="8"/>
        <v/>
      </c>
      <c r="G82" s="43"/>
      <c r="H82" s="30"/>
      <c r="I82" s="41" t="str">
        <f t="shared" si="9"/>
        <v/>
      </c>
      <c r="J82" s="43"/>
      <c r="K82" s="30"/>
      <c r="L82" s="43"/>
      <c r="M82" s="43"/>
      <c r="N82" s="34"/>
      <c r="O82" s="2">
        <f t="shared" si="11"/>
        <v>0</v>
      </c>
      <c r="P82" s="34"/>
      <c r="Q82" s="2">
        <f t="shared" si="10"/>
        <v>0</v>
      </c>
      <c r="R82" s="29" t="str">
        <f t="shared" si="7"/>
        <v/>
      </c>
    </row>
    <row r="83" spans="1:18" x14ac:dyDescent="0.15">
      <c r="A83">
        <f t="shared" si="6"/>
        <v>74</v>
      </c>
      <c r="B83" s="31"/>
      <c r="C83" s="30"/>
      <c r="D83" s="30"/>
      <c r="E83" s="30"/>
      <c r="F83" s="41" t="str">
        <f t="shared" si="8"/>
        <v/>
      </c>
      <c r="G83" s="43"/>
      <c r="H83" s="30"/>
      <c r="I83" s="41" t="str">
        <f t="shared" si="9"/>
        <v/>
      </c>
      <c r="J83" s="43"/>
      <c r="K83" s="30"/>
      <c r="L83" s="43"/>
      <c r="M83" s="43"/>
      <c r="N83" s="34"/>
      <c r="O83" s="2">
        <f t="shared" si="11"/>
        <v>0</v>
      </c>
      <c r="P83" s="34"/>
      <c r="Q83" s="2">
        <f t="shared" si="10"/>
        <v>0</v>
      </c>
      <c r="R83" s="29" t="str">
        <f t="shared" si="7"/>
        <v/>
      </c>
    </row>
    <row r="84" spans="1:18" x14ac:dyDescent="0.15">
      <c r="A84">
        <f t="shared" si="6"/>
        <v>75</v>
      </c>
      <c r="B84" s="31"/>
      <c r="C84" s="30"/>
      <c r="D84" s="30"/>
      <c r="E84" s="30"/>
      <c r="F84" s="41" t="str">
        <f t="shared" si="8"/>
        <v/>
      </c>
      <c r="G84" s="43"/>
      <c r="H84" s="30"/>
      <c r="I84" s="41" t="str">
        <f t="shared" si="9"/>
        <v/>
      </c>
      <c r="J84" s="43"/>
      <c r="K84" s="30"/>
      <c r="L84" s="43"/>
      <c r="M84" s="43"/>
      <c r="N84" s="34"/>
      <c r="O84" s="2">
        <f t="shared" si="11"/>
        <v>0</v>
      </c>
      <c r="P84" s="34"/>
      <c r="Q84" s="2">
        <f t="shared" si="10"/>
        <v>0</v>
      </c>
      <c r="R84" s="29" t="str">
        <f t="shared" si="7"/>
        <v/>
      </c>
    </row>
    <row r="85" spans="1:18" x14ac:dyDescent="0.15">
      <c r="A85">
        <f t="shared" ref="A85:A148" si="12">A84+1</f>
        <v>76</v>
      </c>
      <c r="B85" s="31"/>
      <c r="C85" s="30"/>
      <c r="D85" s="30"/>
      <c r="E85" s="30"/>
      <c r="F85" s="41" t="str">
        <f t="shared" si="8"/>
        <v/>
      </c>
      <c r="G85" s="43"/>
      <c r="H85" s="30"/>
      <c r="I85" s="41" t="str">
        <f t="shared" si="9"/>
        <v/>
      </c>
      <c r="J85" s="43"/>
      <c r="K85" s="30"/>
      <c r="L85" s="43"/>
      <c r="M85" s="43"/>
      <c r="N85" s="34"/>
      <c r="O85" s="2">
        <f t="shared" si="11"/>
        <v>0</v>
      </c>
      <c r="P85" s="34"/>
      <c r="Q85" s="2">
        <f t="shared" si="10"/>
        <v>0</v>
      </c>
      <c r="R85" s="29" t="str">
        <f t="shared" si="7"/>
        <v/>
      </c>
    </row>
    <row r="86" spans="1:18" x14ac:dyDescent="0.15">
      <c r="A86">
        <f t="shared" si="12"/>
        <v>77</v>
      </c>
      <c r="B86" s="31"/>
      <c r="C86" s="30"/>
      <c r="D86" s="30"/>
      <c r="E86" s="30"/>
      <c r="F86" s="41" t="str">
        <f t="shared" si="8"/>
        <v/>
      </c>
      <c r="G86" s="43"/>
      <c r="H86" s="30"/>
      <c r="I86" s="41" t="str">
        <f t="shared" si="9"/>
        <v/>
      </c>
      <c r="J86" s="43"/>
      <c r="K86" s="30"/>
      <c r="L86" s="43"/>
      <c r="M86" s="43"/>
      <c r="N86" s="34"/>
      <c r="O86" s="2">
        <f t="shared" si="11"/>
        <v>0</v>
      </c>
      <c r="P86" s="34"/>
      <c r="Q86" s="2">
        <f t="shared" si="10"/>
        <v>0</v>
      </c>
      <c r="R86" s="29" t="str">
        <f t="shared" si="7"/>
        <v/>
      </c>
    </row>
    <row r="87" spans="1:18" x14ac:dyDescent="0.15">
      <c r="A87">
        <f t="shared" si="12"/>
        <v>78</v>
      </c>
      <c r="B87" s="31"/>
      <c r="C87" s="30"/>
      <c r="D87" s="30"/>
      <c r="E87" s="30"/>
      <c r="F87" s="41" t="str">
        <f t="shared" si="8"/>
        <v/>
      </c>
      <c r="G87" s="43"/>
      <c r="H87" s="30"/>
      <c r="I87" s="41" t="str">
        <f t="shared" si="9"/>
        <v/>
      </c>
      <c r="J87" s="43"/>
      <c r="K87" s="30"/>
      <c r="L87" s="43"/>
      <c r="M87" s="43"/>
      <c r="N87" s="34"/>
      <c r="O87" s="2">
        <f t="shared" si="11"/>
        <v>0</v>
      </c>
      <c r="P87" s="34"/>
      <c r="Q87" s="2">
        <f t="shared" si="10"/>
        <v>0</v>
      </c>
      <c r="R87" s="29" t="str">
        <f t="shared" si="7"/>
        <v/>
      </c>
    </row>
    <row r="88" spans="1:18" x14ac:dyDescent="0.15">
      <c r="A88">
        <f t="shared" si="12"/>
        <v>79</v>
      </c>
      <c r="B88" s="31"/>
      <c r="C88" s="30"/>
      <c r="D88" s="30"/>
      <c r="E88" s="30"/>
      <c r="F88" s="41" t="str">
        <f t="shared" si="8"/>
        <v/>
      </c>
      <c r="G88" s="43"/>
      <c r="H88" s="30"/>
      <c r="I88" s="41" t="str">
        <f t="shared" si="9"/>
        <v/>
      </c>
      <c r="J88" s="43"/>
      <c r="K88" s="30"/>
      <c r="L88" s="43"/>
      <c r="M88" s="43"/>
      <c r="N88" s="34"/>
      <c r="O88" s="2">
        <f t="shared" si="11"/>
        <v>0</v>
      </c>
      <c r="P88" s="34"/>
      <c r="Q88" s="2">
        <f t="shared" si="10"/>
        <v>0</v>
      </c>
      <c r="R88" s="29" t="str">
        <f t="shared" si="7"/>
        <v/>
      </c>
    </row>
    <row r="89" spans="1:18" x14ac:dyDescent="0.15">
      <c r="A89">
        <f t="shared" si="12"/>
        <v>80</v>
      </c>
      <c r="B89" s="31"/>
      <c r="C89" s="30"/>
      <c r="D89" s="30"/>
      <c r="E89" s="30"/>
      <c r="F89" s="41" t="str">
        <f t="shared" si="8"/>
        <v/>
      </c>
      <c r="G89" s="43"/>
      <c r="H89" s="30"/>
      <c r="I89" s="41" t="str">
        <f t="shared" si="9"/>
        <v/>
      </c>
      <c r="J89" s="43"/>
      <c r="K89" s="30"/>
      <c r="L89" s="43"/>
      <c r="M89" s="43"/>
      <c r="N89" s="34"/>
      <c r="O89" s="2">
        <f t="shared" si="11"/>
        <v>0</v>
      </c>
      <c r="P89" s="34"/>
      <c r="Q89" s="2">
        <f t="shared" si="10"/>
        <v>0</v>
      </c>
      <c r="R89" s="29" t="str">
        <f t="shared" si="7"/>
        <v/>
      </c>
    </row>
    <row r="90" spans="1:18" x14ac:dyDescent="0.15">
      <c r="A90">
        <f t="shared" si="12"/>
        <v>81</v>
      </c>
      <c r="B90" s="31"/>
      <c r="C90" s="30"/>
      <c r="D90" s="30"/>
      <c r="E90" s="30"/>
      <c r="F90" s="41" t="str">
        <f t="shared" si="8"/>
        <v/>
      </c>
      <c r="G90" s="43"/>
      <c r="H90" s="30"/>
      <c r="I90" s="41" t="str">
        <f t="shared" si="9"/>
        <v/>
      </c>
      <c r="J90" s="43"/>
      <c r="K90" s="30"/>
      <c r="L90" s="43"/>
      <c r="M90" s="43"/>
      <c r="N90" s="34"/>
      <c r="O90" s="2">
        <f t="shared" si="11"/>
        <v>0</v>
      </c>
      <c r="P90" s="34"/>
      <c r="Q90" s="2">
        <f t="shared" si="10"/>
        <v>0</v>
      </c>
      <c r="R90" s="29" t="str">
        <f t="shared" si="7"/>
        <v/>
      </c>
    </row>
    <row r="91" spans="1:18" x14ac:dyDescent="0.15">
      <c r="A91">
        <f t="shared" si="12"/>
        <v>82</v>
      </c>
      <c r="B91" s="31"/>
      <c r="C91" s="30"/>
      <c r="D91" s="30"/>
      <c r="E91" s="30"/>
      <c r="F91" s="41" t="str">
        <f t="shared" si="8"/>
        <v/>
      </c>
      <c r="G91" s="43"/>
      <c r="H91" s="30"/>
      <c r="I91" s="41" t="str">
        <f t="shared" si="9"/>
        <v/>
      </c>
      <c r="J91" s="43"/>
      <c r="K91" s="30"/>
      <c r="L91" s="43"/>
      <c r="M91" s="43"/>
      <c r="N91" s="34"/>
      <c r="O91" s="2">
        <f t="shared" si="11"/>
        <v>0</v>
      </c>
      <c r="P91" s="34"/>
      <c r="Q91" s="2">
        <f t="shared" si="10"/>
        <v>0</v>
      </c>
      <c r="R91" s="29" t="str">
        <f t="shared" si="7"/>
        <v/>
      </c>
    </row>
    <row r="92" spans="1:18" x14ac:dyDescent="0.15">
      <c r="A92">
        <f t="shared" si="12"/>
        <v>83</v>
      </c>
      <c r="B92" s="31"/>
      <c r="C92" s="30"/>
      <c r="D92" s="30"/>
      <c r="E92" s="30"/>
      <c r="F92" s="41" t="str">
        <f t="shared" si="8"/>
        <v/>
      </c>
      <c r="G92" s="43"/>
      <c r="H92" s="30"/>
      <c r="I92" s="41" t="str">
        <f t="shared" si="9"/>
        <v/>
      </c>
      <c r="J92" s="43"/>
      <c r="K92" s="30"/>
      <c r="L92" s="43"/>
      <c r="M92" s="43"/>
      <c r="N92" s="34"/>
      <c r="O92" s="2">
        <f t="shared" si="11"/>
        <v>0</v>
      </c>
      <c r="P92" s="34"/>
      <c r="Q92" s="2">
        <f t="shared" si="10"/>
        <v>0</v>
      </c>
      <c r="R92" s="29" t="str">
        <f t="shared" si="7"/>
        <v/>
      </c>
    </row>
    <row r="93" spans="1:18" x14ac:dyDescent="0.15">
      <c r="A93">
        <f t="shared" si="12"/>
        <v>84</v>
      </c>
      <c r="B93" s="31"/>
      <c r="C93" s="30"/>
      <c r="D93" s="30"/>
      <c r="E93" s="30"/>
      <c r="F93" s="41" t="str">
        <f t="shared" si="8"/>
        <v/>
      </c>
      <c r="G93" s="43"/>
      <c r="H93" s="30"/>
      <c r="I93" s="41" t="str">
        <f t="shared" si="9"/>
        <v/>
      </c>
      <c r="J93" s="43"/>
      <c r="K93" s="30"/>
      <c r="L93" s="43"/>
      <c r="M93" s="43"/>
      <c r="N93" s="34"/>
      <c r="O93" s="2">
        <f t="shared" si="11"/>
        <v>0</v>
      </c>
      <c r="P93" s="34"/>
      <c r="Q93" s="2">
        <f t="shared" si="10"/>
        <v>0</v>
      </c>
      <c r="R93" s="29" t="str">
        <f t="shared" si="7"/>
        <v/>
      </c>
    </row>
    <row r="94" spans="1:18" x14ac:dyDescent="0.15">
      <c r="A94">
        <f t="shared" si="12"/>
        <v>85</v>
      </c>
      <c r="B94" s="31"/>
      <c r="C94" s="30"/>
      <c r="D94" s="30"/>
      <c r="E94" s="30"/>
      <c r="F94" s="41" t="str">
        <f t="shared" si="8"/>
        <v/>
      </c>
      <c r="G94" s="43"/>
      <c r="H94" s="30"/>
      <c r="I94" s="41" t="str">
        <f t="shared" si="9"/>
        <v/>
      </c>
      <c r="J94" s="43"/>
      <c r="K94" s="30"/>
      <c r="L94" s="43"/>
      <c r="M94" s="43"/>
      <c r="N94" s="34"/>
      <c r="O94" s="2">
        <f t="shared" si="11"/>
        <v>0</v>
      </c>
      <c r="P94" s="34"/>
      <c r="Q94" s="2">
        <f t="shared" si="10"/>
        <v>0</v>
      </c>
      <c r="R94" s="29" t="str">
        <f t="shared" si="7"/>
        <v/>
      </c>
    </row>
    <row r="95" spans="1:18" x14ac:dyDescent="0.15">
      <c r="A95">
        <f t="shared" si="12"/>
        <v>86</v>
      </c>
      <c r="B95" s="31"/>
      <c r="C95" s="30"/>
      <c r="D95" s="30"/>
      <c r="E95" s="30"/>
      <c r="F95" s="41" t="str">
        <f t="shared" si="8"/>
        <v/>
      </c>
      <c r="G95" s="43"/>
      <c r="H95" s="30"/>
      <c r="I95" s="41" t="str">
        <f t="shared" si="9"/>
        <v/>
      </c>
      <c r="J95" s="43"/>
      <c r="K95" s="30"/>
      <c r="L95" s="43"/>
      <c r="M95" s="43"/>
      <c r="N95" s="34"/>
      <c r="O95" s="2">
        <f t="shared" si="11"/>
        <v>0</v>
      </c>
      <c r="P95" s="34"/>
      <c r="Q95" s="2">
        <f t="shared" si="10"/>
        <v>0</v>
      </c>
      <c r="R95" s="29" t="str">
        <f t="shared" si="7"/>
        <v/>
      </c>
    </row>
    <row r="96" spans="1:18" x14ac:dyDescent="0.15">
      <c r="A96">
        <f t="shared" si="12"/>
        <v>87</v>
      </c>
      <c r="B96" s="31"/>
      <c r="C96" s="30"/>
      <c r="D96" s="30"/>
      <c r="E96" s="30"/>
      <c r="F96" s="41" t="str">
        <f t="shared" si="8"/>
        <v/>
      </c>
      <c r="G96" s="43"/>
      <c r="H96" s="30"/>
      <c r="I96" s="41" t="str">
        <f t="shared" si="9"/>
        <v/>
      </c>
      <c r="J96" s="43"/>
      <c r="K96" s="30"/>
      <c r="L96" s="43"/>
      <c r="M96" s="43"/>
      <c r="N96" s="34"/>
      <c r="O96" s="2">
        <f t="shared" si="11"/>
        <v>0</v>
      </c>
      <c r="P96" s="34"/>
      <c r="Q96" s="2">
        <f t="shared" si="10"/>
        <v>0</v>
      </c>
      <c r="R96" s="29" t="str">
        <f t="shared" si="7"/>
        <v/>
      </c>
    </row>
    <row r="97" spans="1:18" x14ac:dyDescent="0.15">
      <c r="A97">
        <f t="shared" si="12"/>
        <v>88</v>
      </c>
      <c r="B97" s="31"/>
      <c r="C97" s="30"/>
      <c r="D97" s="30"/>
      <c r="E97" s="30"/>
      <c r="F97" s="41" t="str">
        <f t="shared" si="8"/>
        <v/>
      </c>
      <c r="G97" s="43"/>
      <c r="H97" s="30"/>
      <c r="I97" s="41" t="str">
        <f t="shared" si="9"/>
        <v/>
      </c>
      <c r="J97" s="43"/>
      <c r="K97" s="30"/>
      <c r="L97" s="43"/>
      <c r="M97" s="43"/>
      <c r="N97" s="34"/>
      <c r="O97" s="2">
        <f t="shared" si="11"/>
        <v>0</v>
      </c>
      <c r="P97" s="34"/>
      <c r="Q97" s="2">
        <f t="shared" si="10"/>
        <v>0</v>
      </c>
      <c r="R97" s="29" t="str">
        <f t="shared" si="7"/>
        <v/>
      </c>
    </row>
    <row r="98" spans="1:18" x14ac:dyDescent="0.15">
      <c r="A98">
        <f t="shared" si="12"/>
        <v>89</v>
      </c>
      <c r="B98" s="31"/>
      <c r="C98" s="30"/>
      <c r="D98" s="30"/>
      <c r="E98" s="30"/>
      <c r="F98" s="41" t="str">
        <f t="shared" si="8"/>
        <v/>
      </c>
      <c r="G98" s="43"/>
      <c r="H98" s="30"/>
      <c r="I98" s="41" t="str">
        <f t="shared" si="9"/>
        <v/>
      </c>
      <c r="J98" s="43"/>
      <c r="K98" s="30"/>
      <c r="L98" s="43"/>
      <c r="M98" s="43"/>
      <c r="N98" s="34"/>
      <c r="O98" s="2">
        <f t="shared" si="11"/>
        <v>0</v>
      </c>
      <c r="P98" s="34"/>
      <c r="Q98" s="2">
        <f t="shared" si="10"/>
        <v>0</v>
      </c>
      <c r="R98" s="29" t="str">
        <f t="shared" si="7"/>
        <v/>
      </c>
    </row>
    <row r="99" spans="1:18" x14ac:dyDescent="0.15">
      <c r="A99">
        <f t="shared" si="12"/>
        <v>90</v>
      </c>
      <c r="B99" s="31"/>
      <c r="C99" s="30"/>
      <c r="D99" s="30"/>
      <c r="E99" s="30"/>
      <c r="F99" s="41" t="str">
        <f t="shared" si="8"/>
        <v/>
      </c>
      <c r="G99" s="43"/>
      <c r="H99" s="30"/>
      <c r="I99" s="41" t="str">
        <f t="shared" si="9"/>
        <v/>
      </c>
      <c r="J99" s="43"/>
      <c r="K99" s="30"/>
      <c r="L99" s="43"/>
      <c r="M99" s="43"/>
      <c r="N99" s="34"/>
      <c r="O99" s="2">
        <f t="shared" si="11"/>
        <v>0</v>
      </c>
      <c r="P99" s="34"/>
      <c r="Q99" s="2">
        <f t="shared" si="10"/>
        <v>0</v>
      </c>
      <c r="R99" s="29" t="str">
        <f t="shared" si="7"/>
        <v/>
      </c>
    </row>
    <row r="100" spans="1:18" x14ac:dyDescent="0.15">
      <c r="A100">
        <f t="shared" si="12"/>
        <v>91</v>
      </c>
      <c r="B100" s="31"/>
      <c r="C100" s="30"/>
      <c r="D100" s="30"/>
      <c r="E100" s="30"/>
      <c r="F100" s="41" t="str">
        <f t="shared" si="8"/>
        <v/>
      </c>
      <c r="G100" s="43"/>
      <c r="H100" s="30"/>
      <c r="I100" s="41" t="str">
        <f t="shared" si="9"/>
        <v/>
      </c>
      <c r="J100" s="43"/>
      <c r="K100" s="30"/>
      <c r="L100" s="43"/>
      <c r="M100" s="43"/>
      <c r="N100" s="34"/>
      <c r="O100" s="2">
        <f t="shared" si="11"/>
        <v>0</v>
      </c>
      <c r="P100" s="34"/>
      <c r="Q100" s="2">
        <f t="shared" si="10"/>
        <v>0</v>
      </c>
      <c r="R100" s="29" t="str">
        <f t="shared" si="7"/>
        <v/>
      </c>
    </row>
    <row r="101" spans="1:18" x14ac:dyDescent="0.15">
      <c r="A101">
        <f t="shared" si="12"/>
        <v>92</v>
      </c>
      <c r="B101" s="31"/>
      <c r="C101" s="30"/>
      <c r="D101" s="30"/>
      <c r="E101" s="30"/>
      <c r="F101" s="41" t="str">
        <f t="shared" si="8"/>
        <v/>
      </c>
      <c r="G101" s="43"/>
      <c r="H101" s="30"/>
      <c r="I101" s="41" t="str">
        <f t="shared" si="9"/>
        <v/>
      </c>
      <c r="J101" s="43"/>
      <c r="K101" s="30"/>
      <c r="L101" s="43"/>
      <c r="M101" s="43"/>
      <c r="N101" s="34"/>
      <c r="O101" s="2">
        <f t="shared" si="11"/>
        <v>0</v>
      </c>
      <c r="P101" s="34"/>
      <c r="Q101" s="2">
        <f t="shared" si="10"/>
        <v>0</v>
      </c>
      <c r="R101" s="29" t="str">
        <f t="shared" si="7"/>
        <v/>
      </c>
    </row>
    <row r="102" spans="1:18" x14ac:dyDescent="0.15">
      <c r="A102">
        <f t="shared" si="12"/>
        <v>93</v>
      </c>
      <c r="B102" s="31"/>
      <c r="C102" s="30"/>
      <c r="D102" s="30"/>
      <c r="E102" s="30"/>
      <c r="F102" s="41" t="str">
        <f t="shared" si="8"/>
        <v/>
      </c>
      <c r="G102" s="43"/>
      <c r="H102" s="30"/>
      <c r="I102" s="41" t="str">
        <f t="shared" si="9"/>
        <v/>
      </c>
      <c r="J102" s="43"/>
      <c r="K102" s="30"/>
      <c r="L102" s="43"/>
      <c r="M102" s="43"/>
      <c r="N102" s="34"/>
      <c r="O102" s="2">
        <f t="shared" si="11"/>
        <v>0</v>
      </c>
      <c r="P102" s="34"/>
      <c r="Q102" s="2">
        <f t="shared" si="10"/>
        <v>0</v>
      </c>
      <c r="R102" s="29" t="str">
        <f t="shared" si="7"/>
        <v/>
      </c>
    </row>
    <row r="103" spans="1:18" x14ac:dyDescent="0.15">
      <c r="A103">
        <f t="shared" si="12"/>
        <v>94</v>
      </c>
      <c r="B103" s="31"/>
      <c r="C103" s="30"/>
      <c r="D103" s="30"/>
      <c r="E103" s="30"/>
      <c r="F103" s="41" t="str">
        <f t="shared" si="8"/>
        <v/>
      </c>
      <c r="G103" s="43"/>
      <c r="H103" s="30"/>
      <c r="I103" s="41" t="str">
        <f t="shared" si="9"/>
        <v/>
      </c>
      <c r="J103" s="43"/>
      <c r="K103" s="30"/>
      <c r="L103" s="43"/>
      <c r="M103" s="43"/>
      <c r="N103" s="34"/>
      <c r="O103" s="2">
        <f t="shared" si="11"/>
        <v>0</v>
      </c>
      <c r="P103" s="34"/>
      <c r="Q103" s="2">
        <f t="shared" si="10"/>
        <v>0</v>
      </c>
      <c r="R103" s="29" t="str">
        <f t="shared" si="7"/>
        <v/>
      </c>
    </row>
    <row r="104" spans="1:18" x14ac:dyDescent="0.15">
      <c r="A104">
        <f t="shared" si="12"/>
        <v>95</v>
      </c>
      <c r="B104" s="31"/>
      <c r="C104" s="30"/>
      <c r="D104" s="30"/>
      <c r="E104" s="30"/>
      <c r="F104" s="41" t="str">
        <f t="shared" si="8"/>
        <v/>
      </c>
      <c r="G104" s="43"/>
      <c r="H104" s="30"/>
      <c r="I104" s="41" t="str">
        <f t="shared" si="9"/>
        <v/>
      </c>
      <c r="J104" s="43"/>
      <c r="K104" s="30"/>
      <c r="L104" s="43"/>
      <c r="M104" s="43"/>
      <c r="N104" s="34"/>
      <c r="O104" s="2">
        <f t="shared" si="11"/>
        <v>0</v>
      </c>
      <c r="P104" s="34"/>
      <c r="Q104" s="2">
        <f t="shared" si="10"/>
        <v>0</v>
      </c>
      <c r="R104" s="29" t="str">
        <f t="shared" si="7"/>
        <v/>
      </c>
    </row>
    <row r="105" spans="1:18" x14ac:dyDescent="0.15">
      <c r="A105">
        <f t="shared" si="12"/>
        <v>96</v>
      </c>
      <c r="B105" s="31"/>
      <c r="C105" s="30"/>
      <c r="D105" s="30"/>
      <c r="E105" s="30"/>
      <c r="F105" s="41" t="str">
        <f t="shared" si="8"/>
        <v/>
      </c>
      <c r="G105" s="43"/>
      <c r="H105" s="30"/>
      <c r="I105" s="41" t="str">
        <f t="shared" si="9"/>
        <v/>
      </c>
      <c r="J105" s="43"/>
      <c r="K105" s="30"/>
      <c r="L105" s="43"/>
      <c r="M105" s="43"/>
      <c r="N105" s="34"/>
      <c r="O105" s="2">
        <f t="shared" si="11"/>
        <v>0</v>
      </c>
      <c r="P105" s="34"/>
      <c r="Q105" s="2">
        <f t="shared" si="10"/>
        <v>0</v>
      </c>
      <c r="R105" s="29" t="str">
        <f t="shared" si="7"/>
        <v/>
      </c>
    </row>
    <row r="106" spans="1:18" x14ac:dyDescent="0.15">
      <c r="A106">
        <f t="shared" si="12"/>
        <v>97</v>
      </c>
      <c r="B106" s="31"/>
      <c r="C106" s="30"/>
      <c r="D106" s="30"/>
      <c r="E106" s="30"/>
      <c r="F106" s="41" t="str">
        <f t="shared" si="8"/>
        <v/>
      </c>
      <c r="G106" s="43"/>
      <c r="H106" s="30"/>
      <c r="I106" s="41" t="str">
        <f t="shared" si="9"/>
        <v/>
      </c>
      <c r="J106" s="43"/>
      <c r="K106" s="30"/>
      <c r="L106" s="43"/>
      <c r="M106" s="43"/>
      <c r="N106" s="34"/>
      <c r="O106" s="2">
        <f t="shared" si="11"/>
        <v>0</v>
      </c>
      <c r="P106" s="34"/>
      <c r="Q106" s="2">
        <f t="shared" si="10"/>
        <v>0</v>
      </c>
      <c r="R106" s="29" t="str">
        <f t="shared" si="7"/>
        <v/>
      </c>
    </row>
    <row r="107" spans="1:18" x14ac:dyDescent="0.15">
      <c r="A107">
        <f t="shared" si="12"/>
        <v>98</v>
      </c>
      <c r="B107" s="31"/>
      <c r="C107" s="30"/>
      <c r="D107" s="30"/>
      <c r="E107" s="30"/>
      <c r="F107" s="41" t="str">
        <f t="shared" si="8"/>
        <v/>
      </c>
      <c r="G107" s="43"/>
      <c r="H107" s="30"/>
      <c r="I107" s="41" t="str">
        <f t="shared" si="9"/>
        <v/>
      </c>
      <c r="J107" s="43"/>
      <c r="K107" s="30"/>
      <c r="L107" s="43"/>
      <c r="M107" s="43"/>
      <c r="N107" s="34"/>
      <c r="O107" s="2">
        <f t="shared" si="11"/>
        <v>0</v>
      </c>
      <c r="P107" s="34"/>
      <c r="Q107" s="2">
        <f t="shared" si="10"/>
        <v>0</v>
      </c>
      <c r="R107" s="29" t="str">
        <f t="shared" si="7"/>
        <v/>
      </c>
    </row>
    <row r="108" spans="1:18" x14ac:dyDescent="0.15">
      <c r="A108">
        <f t="shared" si="12"/>
        <v>99</v>
      </c>
      <c r="B108" s="31"/>
      <c r="C108" s="30"/>
      <c r="D108" s="30"/>
      <c r="E108" s="30"/>
      <c r="F108" s="41" t="str">
        <f t="shared" si="8"/>
        <v/>
      </c>
      <c r="G108" s="43"/>
      <c r="H108" s="30"/>
      <c r="I108" s="41" t="str">
        <f t="shared" si="9"/>
        <v/>
      </c>
      <c r="J108" s="43"/>
      <c r="K108" s="30"/>
      <c r="L108" s="43"/>
      <c r="M108" s="43"/>
      <c r="N108" s="34"/>
      <c r="O108" s="2">
        <f t="shared" si="11"/>
        <v>0</v>
      </c>
      <c r="P108" s="34"/>
      <c r="Q108" s="2">
        <f t="shared" si="10"/>
        <v>0</v>
      </c>
      <c r="R108" s="29" t="str">
        <f t="shared" si="7"/>
        <v/>
      </c>
    </row>
    <row r="109" spans="1:18" x14ac:dyDescent="0.15">
      <c r="A109">
        <f t="shared" si="12"/>
        <v>100</v>
      </c>
      <c r="B109" s="31"/>
      <c r="C109" s="30"/>
      <c r="D109" s="30"/>
      <c r="E109" s="30"/>
      <c r="F109" s="41" t="str">
        <f t="shared" si="8"/>
        <v/>
      </c>
      <c r="G109" s="43"/>
      <c r="H109" s="30"/>
      <c r="I109" s="41" t="str">
        <f t="shared" si="9"/>
        <v/>
      </c>
      <c r="J109" s="43"/>
      <c r="K109" s="30"/>
      <c r="L109" s="43"/>
      <c r="M109" s="43"/>
      <c r="N109" s="34"/>
      <c r="O109" s="2">
        <f t="shared" si="11"/>
        <v>0</v>
      </c>
      <c r="P109" s="34"/>
      <c r="Q109" s="2">
        <f t="shared" si="10"/>
        <v>0</v>
      </c>
      <c r="R109" s="29" t="str">
        <f t="shared" si="7"/>
        <v/>
      </c>
    </row>
    <row r="110" spans="1:18" x14ac:dyDescent="0.15">
      <c r="A110">
        <f t="shared" si="12"/>
        <v>101</v>
      </c>
      <c r="B110" s="31"/>
      <c r="C110" s="30"/>
      <c r="D110" s="30"/>
      <c r="E110" s="30"/>
      <c r="F110" s="41" t="str">
        <f t="shared" si="8"/>
        <v/>
      </c>
      <c r="G110" s="43"/>
      <c r="H110" s="30"/>
      <c r="I110" s="41" t="str">
        <f t="shared" si="9"/>
        <v/>
      </c>
      <c r="J110" s="43"/>
      <c r="K110" s="30"/>
      <c r="L110" s="43"/>
      <c r="M110" s="43"/>
      <c r="N110" s="34"/>
      <c r="O110" s="2">
        <f t="shared" ref="O110:O173" si="13">LEN(N110)</f>
        <v>0</v>
      </c>
      <c r="P110" s="34"/>
      <c r="Q110" s="2">
        <f t="shared" ref="Q110:Q173" si="14">LEN(P110)</f>
        <v>0</v>
      </c>
      <c r="R110" s="29" t="str">
        <f t="shared" si="7"/>
        <v/>
      </c>
    </row>
    <row r="111" spans="1:18" x14ac:dyDescent="0.15">
      <c r="A111">
        <f t="shared" si="12"/>
        <v>102</v>
      </c>
      <c r="B111" s="31"/>
      <c r="C111" s="30"/>
      <c r="D111" s="30"/>
      <c r="E111" s="30"/>
      <c r="F111" s="41" t="str">
        <f t="shared" si="8"/>
        <v/>
      </c>
      <c r="G111" s="43"/>
      <c r="H111" s="30"/>
      <c r="I111" s="41" t="str">
        <f t="shared" si="9"/>
        <v/>
      </c>
      <c r="J111" s="43"/>
      <c r="K111" s="30"/>
      <c r="L111" s="43"/>
      <c r="M111" s="43"/>
      <c r="N111" s="34"/>
      <c r="O111" s="2">
        <f t="shared" si="13"/>
        <v>0</v>
      </c>
      <c r="P111" s="34"/>
      <c r="Q111" s="2">
        <f t="shared" si="14"/>
        <v>0</v>
      </c>
      <c r="R111" s="29" t="str">
        <f t="shared" si="7"/>
        <v/>
      </c>
    </row>
    <row r="112" spans="1:18" x14ac:dyDescent="0.15">
      <c r="A112">
        <f t="shared" si="12"/>
        <v>103</v>
      </c>
      <c r="B112" s="31"/>
      <c r="C112" s="30"/>
      <c r="D112" s="30"/>
      <c r="E112" s="30"/>
      <c r="F112" s="41" t="str">
        <f t="shared" si="8"/>
        <v/>
      </c>
      <c r="G112" s="43"/>
      <c r="H112" s="30"/>
      <c r="I112" s="41" t="str">
        <f t="shared" si="9"/>
        <v/>
      </c>
      <c r="J112" s="43"/>
      <c r="K112" s="30"/>
      <c r="L112" s="43"/>
      <c r="M112" s="43"/>
      <c r="N112" s="34"/>
      <c r="O112" s="2">
        <f t="shared" si="13"/>
        <v>0</v>
      </c>
      <c r="P112" s="34"/>
      <c r="Q112" s="2">
        <f t="shared" si="14"/>
        <v>0</v>
      </c>
      <c r="R112" s="29" t="str">
        <f t="shared" si="7"/>
        <v/>
      </c>
    </row>
    <row r="113" spans="1:18" x14ac:dyDescent="0.15">
      <c r="A113">
        <f t="shared" si="12"/>
        <v>104</v>
      </c>
      <c r="B113" s="31"/>
      <c r="C113" s="30"/>
      <c r="D113" s="30"/>
      <c r="E113" s="30"/>
      <c r="F113" s="41" t="str">
        <f t="shared" si="8"/>
        <v/>
      </c>
      <c r="G113" s="43"/>
      <c r="H113" s="30"/>
      <c r="I113" s="41" t="str">
        <f t="shared" si="9"/>
        <v/>
      </c>
      <c r="J113" s="43"/>
      <c r="K113" s="30"/>
      <c r="L113" s="43"/>
      <c r="M113" s="43"/>
      <c r="N113" s="34"/>
      <c r="O113" s="2">
        <f t="shared" si="13"/>
        <v>0</v>
      </c>
      <c r="P113" s="34"/>
      <c r="Q113" s="2">
        <f t="shared" si="14"/>
        <v>0</v>
      </c>
      <c r="R113" s="29" t="str">
        <f t="shared" si="7"/>
        <v/>
      </c>
    </row>
    <row r="114" spans="1:18" x14ac:dyDescent="0.15">
      <c r="A114">
        <f t="shared" si="12"/>
        <v>105</v>
      </c>
      <c r="B114" s="31"/>
      <c r="C114" s="30"/>
      <c r="D114" s="30"/>
      <c r="E114" s="30"/>
      <c r="F114" s="41" t="str">
        <f t="shared" si="8"/>
        <v/>
      </c>
      <c r="G114" s="43"/>
      <c r="H114" s="30"/>
      <c r="I114" s="41" t="str">
        <f t="shared" si="9"/>
        <v/>
      </c>
      <c r="J114" s="43"/>
      <c r="K114" s="30"/>
      <c r="L114" s="43"/>
      <c r="M114" s="43"/>
      <c r="N114" s="34"/>
      <c r="O114" s="2">
        <f t="shared" si="13"/>
        <v>0</v>
      </c>
      <c r="P114" s="34"/>
      <c r="Q114" s="2">
        <f t="shared" si="14"/>
        <v>0</v>
      </c>
      <c r="R114" s="29" t="str">
        <f t="shared" si="7"/>
        <v/>
      </c>
    </row>
    <row r="115" spans="1:18" x14ac:dyDescent="0.15">
      <c r="A115">
        <f t="shared" si="12"/>
        <v>106</v>
      </c>
      <c r="B115" s="31"/>
      <c r="C115" s="30"/>
      <c r="D115" s="30"/>
      <c r="E115" s="30"/>
      <c r="F115" s="41" t="str">
        <f t="shared" si="8"/>
        <v/>
      </c>
      <c r="G115" s="43"/>
      <c r="H115" s="30"/>
      <c r="I115" s="41" t="str">
        <f t="shared" si="9"/>
        <v/>
      </c>
      <c r="J115" s="43"/>
      <c r="K115" s="30"/>
      <c r="L115" s="43"/>
      <c r="M115" s="43"/>
      <c r="N115" s="34"/>
      <c r="O115" s="2">
        <f t="shared" si="13"/>
        <v>0</v>
      </c>
      <c r="P115" s="34"/>
      <c r="Q115" s="2">
        <f t="shared" si="14"/>
        <v>0</v>
      </c>
      <c r="R115" s="29" t="str">
        <f t="shared" si="7"/>
        <v/>
      </c>
    </row>
    <row r="116" spans="1:18" x14ac:dyDescent="0.15">
      <c r="A116">
        <f t="shared" si="12"/>
        <v>107</v>
      </c>
      <c r="B116" s="31"/>
      <c r="C116" s="30"/>
      <c r="D116" s="30"/>
      <c r="E116" s="30"/>
      <c r="F116" s="41" t="str">
        <f t="shared" si="8"/>
        <v/>
      </c>
      <c r="G116" s="43"/>
      <c r="H116" s="30"/>
      <c r="I116" s="41" t="str">
        <f t="shared" si="9"/>
        <v/>
      </c>
      <c r="J116" s="43"/>
      <c r="K116" s="30"/>
      <c r="L116" s="43"/>
      <c r="M116" s="43"/>
      <c r="N116" s="34"/>
      <c r="O116" s="2">
        <f t="shared" si="13"/>
        <v>0</v>
      </c>
      <c r="P116" s="34"/>
      <c r="Q116" s="2">
        <f t="shared" si="14"/>
        <v>0</v>
      </c>
      <c r="R116" s="29" t="str">
        <f t="shared" si="7"/>
        <v/>
      </c>
    </row>
    <row r="117" spans="1:18" x14ac:dyDescent="0.15">
      <c r="A117">
        <f t="shared" si="12"/>
        <v>108</v>
      </c>
      <c r="B117" s="31"/>
      <c r="C117" s="30"/>
      <c r="D117" s="30"/>
      <c r="E117" s="30"/>
      <c r="F117" s="41" t="str">
        <f t="shared" si="8"/>
        <v/>
      </c>
      <c r="G117" s="43"/>
      <c r="H117" s="30"/>
      <c r="I117" s="41" t="str">
        <f t="shared" si="9"/>
        <v/>
      </c>
      <c r="J117" s="43"/>
      <c r="K117" s="30"/>
      <c r="L117" s="43"/>
      <c r="M117" s="43"/>
      <c r="N117" s="34"/>
      <c r="O117" s="2">
        <f t="shared" si="13"/>
        <v>0</v>
      </c>
      <c r="P117" s="34"/>
      <c r="Q117" s="2">
        <f t="shared" si="14"/>
        <v>0</v>
      </c>
      <c r="R117" s="29" t="str">
        <f t="shared" si="7"/>
        <v/>
      </c>
    </row>
    <row r="118" spans="1:18" x14ac:dyDescent="0.15">
      <c r="A118">
        <f t="shared" si="12"/>
        <v>109</v>
      </c>
      <c r="B118" s="31"/>
      <c r="C118" s="30"/>
      <c r="D118" s="30"/>
      <c r="E118" s="30"/>
      <c r="F118" s="41" t="str">
        <f t="shared" si="8"/>
        <v/>
      </c>
      <c r="G118" s="43"/>
      <c r="H118" s="30"/>
      <c r="I118" s="41" t="str">
        <f t="shared" si="9"/>
        <v/>
      </c>
      <c r="J118" s="43"/>
      <c r="K118" s="30"/>
      <c r="L118" s="43"/>
      <c r="M118" s="43"/>
      <c r="N118" s="34"/>
      <c r="O118" s="2">
        <f t="shared" si="13"/>
        <v>0</v>
      </c>
      <c r="P118" s="34"/>
      <c r="Q118" s="2">
        <f t="shared" si="14"/>
        <v>0</v>
      </c>
      <c r="R118" s="29" t="str">
        <f t="shared" si="7"/>
        <v/>
      </c>
    </row>
    <row r="119" spans="1:18" x14ac:dyDescent="0.15">
      <c r="A119">
        <f t="shared" si="12"/>
        <v>110</v>
      </c>
      <c r="B119" s="31"/>
      <c r="C119" s="30"/>
      <c r="D119" s="30"/>
      <c r="E119" s="30"/>
      <c r="F119" s="41" t="str">
        <f t="shared" si="8"/>
        <v/>
      </c>
      <c r="G119" s="43"/>
      <c r="H119" s="30"/>
      <c r="I119" s="41" t="str">
        <f t="shared" si="9"/>
        <v/>
      </c>
      <c r="J119" s="43"/>
      <c r="K119" s="30"/>
      <c r="L119" s="43"/>
      <c r="M119" s="43"/>
      <c r="N119" s="34"/>
      <c r="O119" s="2">
        <f t="shared" si="13"/>
        <v>0</v>
      </c>
      <c r="P119" s="34"/>
      <c r="Q119" s="2">
        <f t="shared" si="14"/>
        <v>0</v>
      </c>
      <c r="R119" s="29" t="str">
        <f t="shared" si="7"/>
        <v/>
      </c>
    </row>
    <row r="120" spans="1:18" x14ac:dyDescent="0.15">
      <c r="A120">
        <f t="shared" si="12"/>
        <v>111</v>
      </c>
      <c r="B120" s="31"/>
      <c r="C120" s="30"/>
      <c r="D120" s="30"/>
      <c r="E120" s="30"/>
      <c r="F120" s="41" t="str">
        <f t="shared" si="8"/>
        <v/>
      </c>
      <c r="G120" s="43"/>
      <c r="H120" s="30"/>
      <c r="I120" s="41" t="str">
        <f t="shared" si="9"/>
        <v/>
      </c>
      <c r="J120" s="43"/>
      <c r="K120" s="30"/>
      <c r="L120" s="43"/>
      <c r="M120" s="43"/>
      <c r="N120" s="34"/>
      <c r="O120" s="2">
        <f t="shared" si="13"/>
        <v>0</v>
      </c>
      <c r="P120" s="34"/>
      <c r="Q120" s="2">
        <f t="shared" si="14"/>
        <v>0</v>
      </c>
      <c r="R120" s="29" t="str">
        <f t="shared" si="7"/>
        <v/>
      </c>
    </row>
    <row r="121" spans="1:18" x14ac:dyDescent="0.15">
      <c r="A121">
        <f t="shared" si="12"/>
        <v>112</v>
      </c>
      <c r="B121" s="31"/>
      <c r="C121" s="30"/>
      <c r="D121" s="30"/>
      <c r="E121" s="30"/>
      <c r="F121" s="41" t="str">
        <f t="shared" si="8"/>
        <v/>
      </c>
      <c r="G121" s="43"/>
      <c r="H121" s="30"/>
      <c r="I121" s="41" t="str">
        <f t="shared" si="9"/>
        <v/>
      </c>
      <c r="J121" s="43"/>
      <c r="K121" s="30"/>
      <c r="L121" s="43"/>
      <c r="M121" s="43"/>
      <c r="N121" s="34"/>
      <c r="O121" s="2">
        <f t="shared" si="13"/>
        <v>0</v>
      </c>
      <c r="P121" s="34"/>
      <c r="Q121" s="2">
        <f t="shared" si="14"/>
        <v>0</v>
      </c>
      <c r="R121" s="29" t="str">
        <f t="shared" si="7"/>
        <v/>
      </c>
    </row>
    <row r="122" spans="1:18" x14ac:dyDescent="0.15">
      <c r="A122">
        <f t="shared" si="12"/>
        <v>113</v>
      </c>
      <c r="B122" s="31"/>
      <c r="C122" s="30"/>
      <c r="D122" s="30"/>
      <c r="E122" s="30"/>
      <c r="F122" s="41" t="str">
        <f t="shared" si="8"/>
        <v/>
      </c>
      <c r="G122" s="43"/>
      <c r="H122" s="30"/>
      <c r="I122" s="41" t="str">
        <f t="shared" si="9"/>
        <v/>
      </c>
      <c r="J122" s="43"/>
      <c r="K122" s="30"/>
      <c r="L122" s="43"/>
      <c r="M122" s="43"/>
      <c r="N122" s="34"/>
      <c r="O122" s="2">
        <f t="shared" si="13"/>
        <v>0</v>
      </c>
      <c r="P122" s="34"/>
      <c r="Q122" s="2">
        <f t="shared" si="14"/>
        <v>0</v>
      </c>
      <c r="R122" s="29" t="str">
        <f t="shared" si="7"/>
        <v/>
      </c>
    </row>
    <row r="123" spans="1:18" x14ac:dyDescent="0.15">
      <c r="A123">
        <f t="shared" si="12"/>
        <v>114</v>
      </c>
      <c r="B123" s="31"/>
      <c r="C123" s="30"/>
      <c r="D123" s="30"/>
      <c r="E123" s="30"/>
      <c r="F123" s="41" t="str">
        <f t="shared" si="8"/>
        <v/>
      </c>
      <c r="G123" s="43"/>
      <c r="H123" s="30"/>
      <c r="I123" s="41" t="str">
        <f t="shared" si="9"/>
        <v/>
      </c>
      <c r="J123" s="43"/>
      <c r="K123" s="30"/>
      <c r="L123" s="43"/>
      <c r="M123" s="43"/>
      <c r="N123" s="34"/>
      <c r="O123" s="2">
        <f t="shared" si="13"/>
        <v>0</v>
      </c>
      <c r="P123" s="34"/>
      <c r="Q123" s="2">
        <f t="shared" si="14"/>
        <v>0</v>
      </c>
      <c r="R123" s="29" t="str">
        <f t="shared" si="7"/>
        <v/>
      </c>
    </row>
    <row r="124" spans="1:18" x14ac:dyDescent="0.15">
      <c r="A124">
        <f t="shared" si="12"/>
        <v>115</v>
      </c>
      <c r="B124" s="31"/>
      <c r="C124" s="30"/>
      <c r="D124" s="30"/>
      <c r="E124" s="30"/>
      <c r="F124" s="41" t="str">
        <f t="shared" si="8"/>
        <v/>
      </c>
      <c r="G124" s="43"/>
      <c r="H124" s="30"/>
      <c r="I124" s="41" t="str">
        <f t="shared" si="9"/>
        <v/>
      </c>
      <c r="J124" s="43"/>
      <c r="K124" s="30"/>
      <c r="L124" s="43"/>
      <c r="M124" s="43"/>
      <c r="N124" s="34"/>
      <c r="O124" s="2">
        <f t="shared" si="13"/>
        <v>0</v>
      </c>
      <c r="P124" s="34"/>
      <c r="Q124" s="2">
        <f t="shared" si="14"/>
        <v>0</v>
      </c>
      <c r="R124" s="29" t="str">
        <f t="shared" si="7"/>
        <v/>
      </c>
    </row>
    <row r="125" spans="1:18" x14ac:dyDescent="0.15">
      <c r="A125">
        <f t="shared" si="12"/>
        <v>116</v>
      </c>
      <c r="B125" s="31"/>
      <c r="C125" s="30"/>
      <c r="D125" s="30"/>
      <c r="E125" s="30"/>
      <c r="F125" s="41" t="str">
        <f t="shared" si="8"/>
        <v/>
      </c>
      <c r="G125" s="43"/>
      <c r="H125" s="30"/>
      <c r="I125" s="41" t="str">
        <f t="shared" si="9"/>
        <v/>
      </c>
      <c r="J125" s="43"/>
      <c r="K125" s="30"/>
      <c r="L125" s="43"/>
      <c r="M125" s="43"/>
      <c r="N125" s="34"/>
      <c r="O125" s="2">
        <f t="shared" si="13"/>
        <v>0</v>
      </c>
      <c r="P125" s="34"/>
      <c r="Q125" s="2">
        <f t="shared" si="14"/>
        <v>0</v>
      </c>
      <c r="R125" s="29" t="str">
        <f t="shared" si="7"/>
        <v/>
      </c>
    </row>
    <row r="126" spans="1:18" x14ac:dyDescent="0.15">
      <c r="A126">
        <f t="shared" si="12"/>
        <v>117</v>
      </c>
      <c r="B126" s="31"/>
      <c r="C126" s="30"/>
      <c r="D126" s="30"/>
      <c r="E126" s="30"/>
      <c r="F126" s="41" t="str">
        <f t="shared" si="8"/>
        <v/>
      </c>
      <c r="G126" s="43"/>
      <c r="H126" s="30"/>
      <c r="I126" s="41" t="str">
        <f t="shared" si="9"/>
        <v/>
      </c>
      <c r="J126" s="43"/>
      <c r="K126" s="30"/>
      <c r="L126" s="43"/>
      <c r="M126" s="43"/>
      <c r="N126" s="34"/>
      <c r="O126" s="2">
        <f t="shared" si="13"/>
        <v>0</v>
      </c>
      <c r="P126" s="34"/>
      <c r="Q126" s="2">
        <f t="shared" si="14"/>
        <v>0</v>
      </c>
      <c r="R126" s="29" t="str">
        <f t="shared" si="7"/>
        <v/>
      </c>
    </row>
    <row r="127" spans="1:18" x14ac:dyDescent="0.15">
      <c r="A127">
        <f t="shared" si="12"/>
        <v>118</v>
      </c>
      <c r="B127" s="31"/>
      <c r="C127" s="30"/>
      <c r="D127" s="30"/>
      <c r="E127" s="30"/>
      <c r="F127" s="41" t="str">
        <f t="shared" si="8"/>
        <v/>
      </c>
      <c r="G127" s="43"/>
      <c r="H127" s="30"/>
      <c r="I127" s="41" t="str">
        <f t="shared" si="9"/>
        <v/>
      </c>
      <c r="J127" s="43"/>
      <c r="K127" s="30"/>
      <c r="L127" s="43"/>
      <c r="M127" s="43"/>
      <c r="N127" s="34"/>
      <c r="O127" s="2">
        <f t="shared" si="13"/>
        <v>0</v>
      </c>
      <c r="P127" s="34"/>
      <c r="Q127" s="2">
        <f t="shared" si="14"/>
        <v>0</v>
      </c>
      <c r="R127" s="29" t="str">
        <f t="shared" si="7"/>
        <v/>
      </c>
    </row>
    <row r="128" spans="1:18" x14ac:dyDescent="0.15">
      <c r="A128">
        <f t="shared" si="12"/>
        <v>119</v>
      </c>
      <c r="B128" s="31"/>
      <c r="C128" s="30"/>
      <c r="D128" s="30"/>
      <c r="E128" s="30"/>
      <c r="F128" s="41" t="str">
        <f t="shared" si="8"/>
        <v/>
      </c>
      <c r="G128" s="43"/>
      <c r="H128" s="30"/>
      <c r="I128" s="41" t="str">
        <f t="shared" si="9"/>
        <v/>
      </c>
      <c r="J128" s="43"/>
      <c r="K128" s="30"/>
      <c r="L128" s="43"/>
      <c r="M128" s="43"/>
      <c r="N128" s="34"/>
      <c r="O128" s="2">
        <f t="shared" si="13"/>
        <v>0</v>
      </c>
      <c r="P128" s="34"/>
      <c r="Q128" s="2">
        <f t="shared" si="14"/>
        <v>0</v>
      </c>
      <c r="R128" s="29" t="str">
        <f t="shared" si="7"/>
        <v/>
      </c>
    </row>
    <row r="129" spans="1:18" x14ac:dyDescent="0.15">
      <c r="A129">
        <f t="shared" si="12"/>
        <v>120</v>
      </c>
      <c r="B129" s="31"/>
      <c r="C129" s="30"/>
      <c r="D129" s="30"/>
      <c r="E129" s="30"/>
      <c r="F129" s="41" t="str">
        <f t="shared" si="8"/>
        <v/>
      </c>
      <c r="G129" s="43"/>
      <c r="H129" s="30"/>
      <c r="I129" s="41" t="str">
        <f t="shared" si="9"/>
        <v/>
      </c>
      <c r="J129" s="43"/>
      <c r="K129" s="30"/>
      <c r="L129" s="43"/>
      <c r="M129" s="43"/>
      <c r="N129" s="34"/>
      <c r="O129" s="2">
        <f t="shared" si="13"/>
        <v>0</v>
      </c>
      <c r="P129" s="34"/>
      <c r="Q129" s="2">
        <f t="shared" si="14"/>
        <v>0</v>
      </c>
      <c r="R129" s="29" t="str">
        <f t="shared" si="7"/>
        <v/>
      </c>
    </row>
    <row r="130" spans="1:18" x14ac:dyDescent="0.15">
      <c r="A130">
        <f t="shared" si="12"/>
        <v>121</v>
      </c>
      <c r="B130" s="31"/>
      <c r="C130" s="30"/>
      <c r="D130" s="30"/>
      <c r="E130" s="30"/>
      <c r="F130" s="41" t="str">
        <f t="shared" si="8"/>
        <v/>
      </c>
      <c r="G130" s="43"/>
      <c r="H130" s="30"/>
      <c r="I130" s="41" t="str">
        <f t="shared" si="9"/>
        <v/>
      </c>
      <c r="J130" s="43"/>
      <c r="K130" s="30"/>
      <c r="L130" s="43"/>
      <c r="M130" s="43"/>
      <c r="N130" s="34"/>
      <c r="O130" s="2">
        <f t="shared" si="13"/>
        <v>0</v>
      </c>
      <c r="P130" s="34"/>
      <c r="Q130" s="2">
        <f t="shared" si="14"/>
        <v>0</v>
      </c>
      <c r="R130" s="29" t="str">
        <f t="shared" si="7"/>
        <v/>
      </c>
    </row>
    <row r="131" spans="1:18" x14ac:dyDescent="0.15">
      <c r="A131">
        <f t="shared" si="12"/>
        <v>122</v>
      </c>
      <c r="B131" s="31"/>
      <c r="C131" s="30"/>
      <c r="D131" s="30"/>
      <c r="E131" s="30"/>
      <c r="F131" s="41" t="str">
        <f t="shared" si="8"/>
        <v/>
      </c>
      <c r="G131" s="43"/>
      <c r="H131" s="30"/>
      <c r="I131" s="41" t="str">
        <f t="shared" si="9"/>
        <v/>
      </c>
      <c r="J131" s="43"/>
      <c r="K131" s="30"/>
      <c r="L131" s="43"/>
      <c r="M131" s="43"/>
      <c r="N131" s="34"/>
      <c r="O131" s="2">
        <f t="shared" si="13"/>
        <v>0</v>
      </c>
      <c r="P131" s="34"/>
      <c r="Q131" s="2">
        <f t="shared" si="14"/>
        <v>0</v>
      </c>
      <c r="R131" s="29" t="str">
        <f t="shared" si="7"/>
        <v/>
      </c>
    </row>
    <row r="132" spans="1:18" x14ac:dyDescent="0.15">
      <c r="A132">
        <f t="shared" si="12"/>
        <v>123</v>
      </c>
      <c r="B132" s="31"/>
      <c r="C132" s="30"/>
      <c r="D132" s="30"/>
      <c r="E132" s="30"/>
      <c r="F132" s="41" t="str">
        <f t="shared" si="8"/>
        <v/>
      </c>
      <c r="G132" s="43"/>
      <c r="H132" s="30"/>
      <c r="I132" s="41" t="str">
        <f t="shared" si="9"/>
        <v/>
      </c>
      <c r="J132" s="43"/>
      <c r="K132" s="30"/>
      <c r="L132" s="43"/>
      <c r="M132" s="43"/>
      <c r="N132" s="34"/>
      <c r="O132" s="2">
        <f t="shared" si="13"/>
        <v>0</v>
      </c>
      <c r="P132" s="34"/>
      <c r="Q132" s="2">
        <f t="shared" si="14"/>
        <v>0</v>
      </c>
      <c r="R132" s="29" t="str">
        <f t="shared" si="7"/>
        <v/>
      </c>
    </row>
    <row r="133" spans="1:18" x14ac:dyDescent="0.15">
      <c r="A133">
        <f t="shared" si="12"/>
        <v>124</v>
      </c>
      <c r="B133" s="31"/>
      <c r="C133" s="30"/>
      <c r="D133" s="30"/>
      <c r="E133" s="30"/>
      <c r="F133" s="41" t="str">
        <f t="shared" si="8"/>
        <v/>
      </c>
      <c r="G133" s="43"/>
      <c r="H133" s="30"/>
      <c r="I133" s="41" t="str">
        <f t="shared" si="9"/>
        <v/>
      </c>
      <c r="J133" s="43"/>
      <c r="K133" s="30"/>
      <c r="L133" s="43"/>
      <c r="M133" s="43"/>
      <c r="N133" s="34"/>
      <c r="O133" s="2">
        <f t="shared" si="13"/>
        <v>0</v>
      </c>
      <c r="P133" s="34"/>
      <c r="Q133" s="2">
        <f t="shared" si="14"/>
        <v>0</v>
      </c>
      <c r="R133" s="29" t="str">
        <f t="shared" si="7"/>
        <v/>
      </c>
    </row>
    <row r="134" spans="1:18" x14ac:dyDescent="0.15">
      <c r="A134">
        <f t="shared" si="12"/>
        <v>125</v>
      </c>
      <c r="B134" s="31"/>
      <c r="C134" s="30"/>
      <c r="D134" s="30"/>
      <c r="E134" s="30"/>
      <c r="F134" s="41" t="str">
        <f t="shared" si="8"/>
        <v/>
      </c>
      <c r="G134" s="43"/>
      <c r="H134" s="30"/>
      <c r="I134" s="41" t="str">
        <f t="shared" si="9"/>
        <v/>
      </c>
      <c r="J134" s="43"/>
      <c r="K134" s="30"/>
      <c r="L134" s="43"/>
      <c r="M134" s="43"/>
      <c r="N134" s="34"/>
      <c r="O134" s="2">
        <f t="shared" si="13"/>
        <v>0</v>
      </c>
      <c r="P134" s="34"/>
      <c r="Q134" s="2">
        <f t="shared" si="14"/>
        <v>0</v>
      </c>
      <c r="R134" s="29" t="str">
        <f t="shared" si="7"/>
        <v/>
      </c>
    </row>
    <row r="135" spans="1:18" x14ac:dyDescent="0.15">
      <c r="A135">
        <f t="shared" si="12"/>
        <v>126</v>
      </c>
      <c r="B135" s="31"/>
      <c r="C135" s="30"/>
      <c r="D135" s="30"/>
      <c r="E135" s="30"/>
      <c r="F135" s="41" t="str">
        <f t="shared" si="8"/>
        <v/>
      </c>
      <c r="G135" s="43"/>
      <c r="H135" s="30"/>
      <c r="I135" s="41" t="str">
        <f t="shared" si="9"/>
        <v/>
      </c>
      <c r="J135" s="43"/>
      <c r="K135" s="30"/>
      <c r="L135" s="43"/>
      <c r="M135" s="43"/>
      <c r="N135" s="34"/>
      <c r="O135" s="2">
        <f t="shared" si="13"/>
        <v>0</v>
      </c>
      <c r="P135" s="34"/>
      <c r="Q135" s="2">
        <f t="shared" si="14"/>
        <v>0</v>
      </c>
      <c r="R135" s="29" t="str">
        <f t="shared" si="7"/>
        <v/>
      </c>
    </row>
    <row r="136" spans="1:18" x14ac:dyDescent="0.15">
      <c r="A136">
        <f t="shared" si="12"/>
        <v>127</v>
      </c>
      <c r="B136" s="31"/>
      <c r="C136" s="30"/>
      <c r="D136" s="30"/>
      <c r="E136" s="30"/>
      <c r="F136" s="41" t="str">
        <f t="shared" si="8"/>
        <v/>
      </c>
      <c r="G136" s="43"/>
      <c r="H136" s="30"/>
      <c r="I136" s="41" t="str">
        <f t="shared" si="9"/>
        <v/>
      </c>
      <c r="J136" s="43"/>
      <c r="K136" s="30"/>
      <c r="L136" s="43"/>
      <c r="M136" s="43"/>
      <c r="N136" s="34"/>
      <c r="O136" s="2">
        <f t="shared" si="13"/>
        <v>0</v>
      </c>
      <c r="P136" s="34"/>
      <c r="Q136" s="2">
        <f t="shared" si="14"/>
        <v>0</v>
      </c>
      <c r="R136" s="29" t="str">
        <f t="shared" si="7"/>
        <v/>
      </c>
    </row>
    <row r="137" spans="1:18" x14ac:dyDescent="0.15">
      <c r="A137">
        <f t="shared" si="12"/>
        <v>128</v>
      </c>
      <c r="B137" s="31"/>
      <c r="C137" s="30"/>
      <c r="D137" s="30"/>
      <c r="E137" s="30"/>
      <c r="F137" s="41" t="str">
        <f t="shared" si="8"/>
        <v/>
      </c>
      <c r="G137" s="43"/>
      <c r="H137" s="30"/>
      <c r="I137" s="41" t="str">
        <f t="shared" si="9"/>
        <v/>
      </c>
      <c r="J137" s="43"/>
      <c r="K137" s="30"/>
      <c r="L137" s="43"/>
      <c r="M137" s="43"/>
      <c r="N137" s="34"/>
      <c r="O137" s="2">
        <f t="shared" si="13"/>
        <v>0</v>
      </c>
      <c r="P137" s="34"/>
      <c r="Q137" s="2">
        <f t="shared" si="14"/>
        <v>0</v>
      </c>
      <c r="R137" s="29" t="str">
        <f t="shared" si="7"/>
        <v/>
      </c>
    </row>
    <row r="138" spans="1:18" x14ac:dyDescent="0.15">
      <c r="A138">
        <f t="shared" si="12"/>
        <v>129</v>
      </c>
      <c r="B138" s="31"/>
      <c r="C138" s="30"/>
      <c r="D138" s="30"/>
      <c r="E138" s="30"/>
      <c r="F138" s="41" t="str">
        <f t="shared" si="8"/>
        <v/>
      </c>
      <c r="G138" s="43"/>
      <c r="H138" s="30"/>
      <c r="I138" s="41" t="str">
        <f t="shared" si="9"/>
        <v/>
      </c>
      <c r="J138" s="43"/>
      <c r="K138" s="30"/>
      <c r="L138" s="43"/>
      <c r="M138" s="43"/>
      <c r="N138" s="34"/>
      <c r="O138" s="2">
        <f t="shared" si="13"/>
        <v>0</v>
      </c>
      <c r="P138" s="34"/>
      <c r="Q138" s="2">
        <f t="shared" si="14"/>
        <v>0</v>
      </c>
      <c r="R138" s="29" t="str">
        <f t="shared" ref="R138:R201" si="15">IF(B138="●","あわせて同日付の適用開始通知書もご提出ください","")</f>
        <v/>
      </c>
    </row>
    <row r="139" spans="1:18" x14ac:dyDescent="0.15">
      <c r="A139">
        <f t="shared" si="12"/>
        <v>130</v>
      </c>
      <c r="B139" s="31"/>
      <c r="C139" s="30"/>
      <c r="D139" s="30"/>
      <c r="E139" s="30"/>
      <c r="F139" s="41" t="str">
        <f t="shared" ref="F139:F202" si="16">IF(E139=3,"大正",(IF(E139=5,"昭和",IF(E139=7,"平成",IF(E139=2,"令和",IF(E139=8,"西暦20",IF(E139=9,"西暦19","")))))))</f>
        <v/>
      </c>
      <c r="G139" s="43"/>
      <c r="H139" s="30"/>
      <c r="I139" s="41" t="str">
        <f t="shared" ref="I139:I202" si="17">IF(H139=3,"大正",(IF(H139=5,"昭和",IF(H139=7,"平成",IF(H139=2,"令和",IF(H139=8,"西暦20",IF(H139=9,"西暦19","")))))))</f>
        <v/>
      </c>
      <c r="J139" s="43"/>
      <c r="K139" s="30"/>
      <c r="L139" s="43"/>
      <c r="M139" s="43"/>
      <c r="N139" s="34"/>
      <c r="O139" s="2">
        <f t="shared" si="13"/>
        <v>0</v>
      </c>
      <c r="P139" s="34"/>
      <c r="Q139" s="2">
        <f t="shared" si="14"/>
        <v>0</v>
      </c>
      <c r="R139" s="29" t="str">
        <f t="shared" si="15"/>
        <v/>
      </c>
    </row>
    <row r="140" spans="1:18" x14ac:dyDescent="0.15">
      <c r="A140">
        <f t="shared" si="12"/>
        <v>131</v>
      </c>
      <c r="B140" s="31"/>
      <c r="C140" s="30"/>
      <c r="D140" s="30"/>
      <c r="E140" s="30"/>
      <c r="F140" s="41" t="str">
        <f t="shared" si="16"/>
        <v/>
      </c>
      <c r="G140" s="43"/>
      <c r="H140" s="30"/>
      <c r="I140" s="41" t="str">
        <f t="shared" si="17"/>
        <v/>
      </c>
      <c r="J140" s="43"/>
      <c r="K140" s="30"/>
      <c r="L140" s="43"/>
      <c r="M140" s="43"/>
      <c r="N140" s="34"/>
      <c r="O140" s="2">
        <f t="shared" si="13"/>
        <v>0</v>
      </c>
      <c r="P140" s="34"/>
      <c r="Q140" s="2">
        <f t="shared" si="14"/>
        <v>0</v>
      </c>
      <c r="R140" s="29" t="str">
        <f t="shared" si="15"/>
        <v/>
      </c>
    </row>
    <row r="141" spans="1:18" x14ac:dyDescent="0.15">
      <c r="A141">
        <f t="shared" si="12"/>
        <v>132</v>
      </c>
      <c r="B141" s="31"/>
      <c r="C141" s="30"/>
      <c r="D141" s="30"/>
      <c r="E141" s="30"/>
      <c r="F141" s="41" t="str">
        <f t="shared" si="16"/>
        <v/>
      </c>
      <c r="G141" s="43"/>
      <c r="H141" s="30"/>
      <c r="I141" s="41" t="str">
        <f t="shared" si="17"/>
        <v/>
      </c>
      <c r="J141" s="43"/>
      <c r="K141" s="30"/>
      <c r="L141" s="43"/>
      <c r="M141" s="43"/>
      <c r="N141" s="34"/>
      <c r="O141" s="2">
        <f t="shared" si="13"/>
        <v>0</v>
      </c>
      <c r="P141" s="34"/>
      <c r="Q141" s="2">
        <f t="shared" si="14"/>
        <v>0</v>
      </c>
      <c r="R141" s="29" t="str">
        <f t="shared" si="15"/>
        <v/>
      </c>
    </row>
    <row r="142" spans="1:18" x14ac:dyDescent="0.15">
      <c r="A142">
        <f t="shared" si="12"/>
        <v>133</v>
      </c>
      <c r="B142" s="31"/>
      <c r="C142" s="30"/>
      <c r="D142" s="30"/>
      <c r="E142" s="30"/>
      <c r="F142" s="41" t="str">
        <f t="shared" si="16"/>
        <v/>
      </c>
      <c r="G142" s="43"/>
      <c r="H142" s="30"/>
      <c r="I142" s="41" t="str">
        <f t="shared" si="17"/>
        <v/>
      </c>
      <c r="J142" s="43"/>
      <c r="K142" s="30"/>
      <c r="L142" s="43"/>
      <c r="M142" s="43"/>
      <c r="N142" s="34"/>
      <c r="O142" s="2">
        <f t="shared" si="13"/>
        <v>0</v>
      </c>
      <c r="P142" s="34"/>
      <c r="Q142" s="2">
        <f t="shared" si="14"/>
        <v>0</v>
      </c>
      <c r="R142" s="29" t="str">
        <f t="shared" si="15"/>
        <v/>
      </c>
    </row>
    <row r="143" spans="1:18" x14ac:dyDescent="0.15">
      <c r="A143">
        <f t="shared" si="12"/>
        <v>134</v>
      </c>
      <c r="B143" s="31"/>
      <c r="C143" s="30"/>
      <c r="D143" s="30"/>
      <c r="E143" s="30"/>
      <c r="F143" s="41" t="str">
        <f t="shared" si="16"/>
        <v/>
      </c>
      <c r="G143" s="43"/>
      <c r="H143" s="30"/>
      <c r="I143" s="41" t="str">
        <f t="shared" si="17"/>
        <v/>
      </c>
      <c r="J143" s="43"/>
      <c r="K143" s="30"/>
      <c r="L143" s="43"/>
      <c r="M143" s="43"/>
      <c r="N143" s="34"/>
      <c r="O143" s="2">
        <f t="shared" si="13"/>
        <v>0</v>
      </c>
      <c r="P143" s="34"/>
      <c r="Q143" s="2">
        <f t="shared" si="14"/>
        <v>0</v>
      </c>
      <c r="R143" s="29" t="str">
        <f t="shared" si="15"/>
        <v/>
      </c>
    </row>
    <row r="144" spans="1:18" x14ac:dyDescent="0.15">
      <c r="A144">
        <f t="shared" si="12"/>
        <v>135</v>
      </c>
      <c r="B144" s="31"/>
      <c r="C144" s="30"/>
      <c r="D144" s="30"/>
      <c r="E144" s="30"/>
      <c r="F144" s="41" t="str">
        <f t="shared" si="16"/>
        <v/>
      </c>
      <c r="G144" s="43"/>
      <c r="H144" s="30"/>
      <c r="I144" s="41" t="str">
        <f t="shared" si="17"/>
        <v/>
      </c>
      <c r="J144" s="43"/>
      <c r="K144" s="30"/>
      <c r="L144" s="43"/>
      <c r="M144" s="43"/>
      <c r="N144" s="34"/>
      <c r="O144" s="2">
        <f t="shared" si="13"/>
        <v>0</v>
      </c>
      <c r="P144" s="34"/>
      <c r="Q144" s="2">
        <f t="shared" si="14"/>
        <v>0</v>
      </c>
      <c r="R144" s="29" t="str">
        <f t="shared" si="15"/>
        <v/>
      </c>
    </row>
    <row r="145" spans="1:18" x14ac:dyDescent="0.15">
      <c r="A145">
        <f t="shared" si="12"/>
        <v>136</v>
      </c>
      <c r="B145" s="31"/>
      <c r="C145" s="30"/>
      <c r="D145" s="30"/>
      <c r="E145" s="30"/>
      <c r="F145" s="41" t="str">
        <f t="shared" si="16"/>
        <v/>
      </c>
      <c r="G145" s="43"/>
      <c r="H145" s="30"/>
      <c r="I145" s="41" t="str">
        <f t="shared" si="17"/>
        <v/>
      </c>
      <c r="J145" s="43"/>
      <c r="K145" s="30"/>
      <c r="L145" s="43"/>
      <c r="M145" s="43"/>
      <c r="N145" s="34"/>
      <c r="O145" s="2">
        <f t="shared" si="13"/>
        <v>0</v>
      </c>
      <c r="P145" s="34"/>
      <c r="Q145" s="2">
        <f t="shared" si="14"/>
        <v>0</v>
      </c>
      <c r="R145" s="29" t="str">
        <f t="shared" si="15"/>
        <v/>
      </c>
    </row>
    <row r="146" spans="1:18" x14ac:dyDescent="0.15">
      <c r="A146">
        <f t="shared" si="12"/>
        <v>137</v>
      </c>
      <c r="B146" s="31"/>
      <c r="C146" s="30"/>
      <c r="D146" s="30"/>
      <c r="E146" s="30"/>
      <c r="F146" s="41" t="str">
        <f t="shared" si="16"/>
        <v/>
      </c>
      <c r="G146" s="43"/>
      <c r="H146" s="30"/>
      <c r="I146" s="41" t="str">
        <f t="shared" si="17"/>
        <v/>
      </c>
      <c r="J146" s="43"/>
      <c r="K146" s="30"/>
      <c r="L146" s="43"/>
      <c r="M146" s="43"/>
      <c r="N146" s="34"/>
      <c r="O146" s="2">
        <f t="shared" si="13"/>
        <v>0</v>
      </c>
      <c r="P146" s="34"/>
      <c r="Q146" s="2">
        <f t="shared" si="14"/>
        <v>0</v>
      </c>
      <c r="R146" s="29" t="str">
        <f t="shared" si="15"/>
        <v/>
      </c>
    </row>
    <row r="147" spans="1:18" x14ac:dyDescent="0.15">
      <c r="A147">
        <f t="shared" si="12"/>
        <v>138</v>
      </c>
      <c r="B147" s="31"/>
      <c r="C147" s="30"/>
      <c r="D147" s="30"/>
      <c r="E147" s="30"/>
      <c r="F147" s="41" t="str">
        <f t="shared" si="16"/>
        <v/>
      </c>
      <c r="G147" s="43"/>
      <c r="H147" s="30"/>
      <c r="I147" s="41" t="str">
        <f t="shared" si="17"/>
        <v/>
      </c>
      <c r="J147" s="43"/>
      <c r="K147" s="30"/>
      <c r="L147" s="43"/>
      <c r="M147" s="43"/>
      <c r="N147" s="34"/>
      <c r="O147" s="2">
        <f t="shared" si="13"/>
        <v>0</v>
      </c>
      <c r="P147" s="34"/>
      <c r="Q147" s="2">
        <f t="shared" si="14"/>
        <v>0</v>
      </c>
      <c r="R147" s="29" t="str">
        <f t="shared" si="15"/>
        <v/>
      </c>
    </row>
    <row r="148" spans="1:18" x14ac:dyDescent="0.15">
      <c r="A148">
        <f t="shared" si="12"/>
        <v>139</v>
      </c>
      <c r="B148" s="31"/>
      <c r="C148" s="30"/>
      <c r="D148" s="30"/>
      <c r="E148" s="30"/>
      <c r="F148" s="41" t="str">
        <f t="shared" si="16"/>
        <v/>
      </c>
      <c r="G148" s="43"/>
      <c r="H148" s="30"/>
      <c r="I148" s="41" t="str">
        <f t="shared" si="17"/>
        <v/>
      </c>
      <c r="J148" s="43"/>
      <c r="K148" s="30"/>
      <c r="L148" s="43"/>
      <c r="M148" s="43"/>
      <c r="N148" s="34"/>
      <c r="O148" s="2">
        <f t="shared" si="13"/>
        <v>0</v>
      </c>
      <c r="P148" s="34"/>
      <c r="Q148" s="2">
        <f t="shared" si="14"/>
        <v>0</v>
      </c>
      <c r="R148" s="29" t="str">
        <f t="shared" si="15"/>
        <v/>
      </c>
    </row>
    <row r="149" spans="1:18" x14ac:dyDescent="0.15">
      <c r="A149">
        <f t="shared" ref="A149:A212" si="18">A148+1</f>
        <v>140</v>
      </c>
      <c r="B149" s="31"/>
      <c r="C149" s="30"/>
      <c r="D149" s="30"/>
      <c r="E149" s="30"/>
      <c r="F149" s="41" t="str">
        <f t="shared" si="16"/>
        <v/>
      </c>
      <c r="G149" s="43"/>
      <c r="H149" s="30"/>
      <c r="I149" s="41" t="str">
        <f t="shared" si="17"/>
        <v/>
      </c>
      <c r="J149" s="43"/>
      <c r="K149" s="30"/>
      <c r="L149" s="43"/>
      <c r="M149" s="43"/>
      <c r="N149" s="34"/>
      <c r="O149" s="2">
        <f t="shared" si="13"/>
        <v>0</v>
      </c>
      <c r="P149" s="34"/>
      <c r="Q149" s="2">
        <f t="shared" si="14"/>
        <v>0</v>
      </c>
      <c r="R149" s="29" t="str">
        <f t="shared" si="15"/>
        <v/>
      </c>
    </row>
    <row r="150" spans="1:18" x14ac:dyDescent="0.15">
      <c r="A150">
        <f t="shared" si="18"/>
        <v>141</v>
      </c>
      <c r="B150" s="31"/>
      <c r="C150" s="30"/>
      <c r="D150" s="30"/>
      <c r="E150" s="30"/>
      <c r="F150" s="41" t="str">
        <f t="shared" si="16"/>
        <v/>
      </c>
      <c r="G150" s="43"/>
      <c r="H150" s="30"/>
      <c r="I150" s="41" t="str">
        <f t="shared" si="17"/>
        <v/>
      </c>
      <c r="J150" s="43"/>
      <c r="K150" s="30"/>
      <c r="L150" s="43"/>
      <c r="M150" s="43"/>
      <c r="N150" s="34"/>
      <c r="O150" s="2">
        <f t="shared" si="13"/>
        <v>0</v>
      </c>
      <c r="P150" s="34"/>
      <c r="Q150" s="2">
        <f t="shared" si="14"/>
        <v>0</v>
      </c>
      <c r="R150" s="29" t="str">
        <f t="shared" si="15"/>
        <v/>
      </c>
    </row>
    <row r="151" spans="1:18" x14ac:dyDescent="0.15">
      <c r="A151">
        <f t="shared" si="18"/>
        <v>142</v>
      </c>
      <c r="B151" s="31"/>
      <c r="C151" s="30"/>
      <c r="D151" s="30"/>
      <c r="E151" s="30"/>
      <c r="F151" s="41" t="str">
        <f t="shared" si="16"/>
        <v/>
      </c>
      <c r="G151" s="43"/>
      <c r="H151" s="30"/>
      <c r="I151" s="41" t="str">
        <f t="shared" si="17"/>
        <v/>
      </c>
      <c r="J151" s="43"/>
      <c r="K151" s="30"/>
      <c r="L151" s="43"/>
      <c r="M151" s="43"/>
      <c r="N151" s="34"/>
      <c r="O151" s="2">
        <f t="shared" si="13"/>
        <v>0</v>
      </c>
      <c r="P151" s="34"/>
      <c r="Q151" s="2">
        <f t="shared" si="14"/>
        <v>0</v>
      </c>
      <c r="R151" s="29" t="str">
        <f t="shared" si="15"/>
        <v/>
      </c>
    </row>
    <row r="152" spans="1:18" x14ac:dyDescent="0.15">
      <c r="A152">
        <f t="shared" si="18"/>
        <v>143</v>
      </c>
      <c r="B152" s="31"/>
      <c r="C152" s="30"/>
      <c r="D152" s="30"/>
      <c r="E152" s="30"/>
      <c r="F152" s="41" t="str">
        <f t="shared" si="16"/>
        <v/>
      </c>
      <c r="G152" s="43"/>
      <c r="H152" s="30"/>
      <c r="I152" s="41" t="str">
        <f t="shared" si="17"/>
        <v/>
      </c>
      <c r="J152" s="43"/>
      <c r="K152" s="30"/>
      <c r="L152" s="43"/>
      <c r="M152" s="43"/>
      <c r="N152" s="34"/>
      <c r="O152" s="2">
        <f t="shared" si="13"/>
        <v>0</v>
      </c>
      <c r="P152" s="34"/>
      <c r="Q152" s="2">
        <f t="shared" si="14"/>
        <v>0</v>
      </c>
      <c r="R152" s="29" t="str">
        <f t="shared" si="15"/>
        <v/>
      </c>
    </row>
    <row r="153" spans="1:18" x14ac:dyDescent="0.15">
      <c r="A153">
        <f t="shared" si="18"/>
        <v>144</v>
      </c>
      <c r="B153" s="31"/>
      <c r="C153" s="30"/>
      <c r="D153" s="30"/>
      <c r="E153" s="30"/>
      <c r="F153" s="41" t="str">
        <f t="shared" si="16"/>
        <v/>
      </c>
      <c r="G153" s="43"/>
      <c r="H153" s="30"/>
      <c r="I153" s="41" t="str">
        <f t="shared" si="17"/>
        <v/>
      </c>
      <c r="J153" s="43"/>
      <c r="K153" s="30"/>
      <c r="L153" s="43"/>
      <c r="M153" s="43"/>
      <c r="N153" s="34"/>
      <c r="O153" s="2">
        <f t="shared" si="13"/>
        <v>0</v>
      </c>
      <c r="P153" s="34"/>
      <c r="Q153" s="2">
        <f t="shared" si="14"/>
        <v>0</v>
      </c>
      <c r="R153" s="29" t="str">
        <f t="shared" si="15"/>
        <v/>
      </c>
    </row>
    <row r="154" spans="1:18" x14ac:dyDescent="0.15">
      <c r="A154">
        <f t="shared" si="18"/>
        <v>145</v>
      </c>
      <c r="B154" s="31"/>
      <c r="C154" s="30"/>
      <c r="D154" s="30"/>
      <c r="E154" s="30"/>
      <c r="F154" s="41" t="str">
        <f t="shared" si="16"/>
        <v/>
      </c>
      <c r="G154" s="43"/>
      <c r="H154" s="30"/>
      <c r="I154" s="41" t="str">
        <f t="shared" si="17"/>
        <v/>
      </c>
      <c r="J154" s="43"/>
      <c r="K154" s="30"/>
      <c r="L154" s="43"/>
      <c r="M154" s="43"/>
      <c r="N154" s="34"/>
      <c r="O154" s="2">
        <f t="shared" si="13"/>
        <v>0</v>
      </c>
      <c r="P154" s="34"/>
      <c r="Q154" s="2">
        <f t="shared" si="14"/>
        <v>0</v>
      </c>
      <c r="R154" s="29" t="str">
        <f t="shared" si="15"/>
        <v/>
      </c>
    </row>
    <row r="155" spans="1:18" x14ac:dyDescent="0.15">
      <c r="A155">
        <f t="shared" si="18"/>
        <v>146</v>
      </c>
      <c r="B155" s="31"/>
      <c r="C155" s="30"/>
      <c r="D155" s="30"/>
      <c r="E155" s="30"/>
      <c r="F155" s="41" t="str">
        <f t="shared" si="16"/>
        <v/>
      </c>
      <c r="G155" s="43"/>
      <c r="H155" s="30"/>
      <c r="I155" s="41" t="str">
        <f t="shared" si="17"/>
        <v/>
      </c>
      <c r="J155" s="43"/>
      <c r="K155" s="30"/>
      <c r="L155" s="43"/>
      <c r="M155" s="43"/>
      <c r="N155" s="34"/>
      <c r="O155" s="2">
        <f t="shared" si="13"/>
        <v>0</v>
      </c>
      <c r="P155" s="34"/>
      <c r="Q155" s="2">
        <f t="shared" si="14"/>
        <v>0</v>
      </c>
      <c r="R155" s="29" t="str">
        <f t="shared" si="15"/>
        <v/>
      </c>
    </row>
    <row r="156" spans="1:18" x14ac:dyDescent="0.15">
      <c r="A156">
        <f t="shared" si="18"/>
        <v>147</v>
      </c>
      <c r="B156" s="31"/>
      <c r="C156" s="30"/>
      <c r="D156" s="30"/>
      <c r="E156" s="30"/>
      <c r="F156" s="41" t="str">
        <f t="shared" si="16"/>
        <v/>
      </c>
      <c r="G156" s="43"/>
      <c r="H156" s="30"/>
      <c r="I156" s="41" t="str">
        <f t="shared" si="17"/>
        <v/>
      </c>
      <c r="J156" s="43"/>
      <c r="K156" s="30"/>
      <c r="L156" s="43"/>
      <c r="M156" s="43"/>
      <c r="N156" s="34"/>
      <c r="O156" s="2">
        <f t="shared" si="13"/>
        <v>0</v>
      </c>
      <c r="P156" s="34"/>
      <c r="Q156" s="2">
        <f t="shared" si="14"/>
        <v>0</v>
      </c>
      <c r="R156" s="29" t="str">
        <f t="shared" si="15"/>
        <v/>
      </c>
    </row>
    <row r="157" spans="1:18" x14ac:dyDescent="0.15">
      <c r="A157">
        <f t="shared" si="18"/>
        <v>148</v>
      </c>
      <c r="B157" s="31"/>
      <c r="C157" s="30"/>
      <c r="D157" s="30"/>
      <c r="E157" s="30"/>
      <c r="F157" s="41" t="str">
        <f t="shared" si="16"/>
        <v/>
      </c>
      <c r="G157" s="43"/>
      <c r="H157" s="30"/>
      <c r="I157" s="41" t="str">
        <f t="shared" si="17"/>
        <v/>
      </c>
      <c r="J157" s="43"/>
      <c r="K157" s="30"/>
      <c r="L157" s="43"/>
      <c r="M157" s="43"/>
      <c r="N157" s="34"/>
      <c r="O157" s="2">
        <f t="shared" si="13"/>
        <v>0</v>
      </c>
      <c r="P157" s="34"/>
      <c r="Q157" s="2">
        <f t="shared" si="14"/>
        <v>0</v>
      </c>
      <c r="R157" s="29" t="str">
        <f t="shared" si="15"/>
        <v/>
      </c>
    </row>
    <row r="158" spans="1:18" x14ac:dyDescent="0.15">
      <c r="A158">
        <f t="shared" si="18"/>
        <v>149</v>
      </c>
      <c r="B158" s="31"/>
      <c r="C158" s="30"/>
      <c r="D158" s="30"/>
      <c r="E158" s="30"/>
      <c r="F158" s="41" t="str">
        <f t="shared" si="16"/>
        <v/>
      </c>
      <c r="G158" s="43"/>
      <c r="H158" s="30"/>
      <c r="I158" s="41" t="str">
        <f t="shared" si="17"/>
        <v/>
      </c>
      <c r="J158" s="43"/>
      <c r="K158" s="30"/>
      <c r="L158" s="43"/>
      <c r="M158" s="43"/>
      <c r="N158" s="34"/>
      <c r="O158" s="2">
        <f t="shared" si="13"/>
        <v>0</v>
      </c>
      <c r="P158" s="34"/>
      <c r="Q158" s="2">
        <f t="shared" si="14"/>
        <v>0</v>
      </c>
      <c r="R158" s="29" t="str">
        <f t="shared" si="15"/>
        <v/>
      </c>
    </row>
    <row r="159" spans="1:18" x14ac:dyDescent="0.15">
      <c r="A159">
        <f t="shared" si="18"/>
        <v>150</v>
      </c>
      <c r="B159" s="31"/>
      <c r="C159" s="30"/>
      <c r="D159" s="30"/>
      <c r="E159" s="30"/>
      <c r="F159" s="41" t="str">
        <f t="shared" si="16"/>
        <v/>
      </c>
      <c r="G159" s="43"/>
      <c r="H159" s="30"/>
      <c r="I159" s="41" t="str">
        <f t="shared" si="17"/>
        <v/>
      </c>
      <c r="J159" s="43"/>
      <c r="K159" s="30"/>
      <c r="L159" s="43"/>
      <c r="M159" s="43"/>
      <c r="N159" s="34"/>
      <c r="O159" s="2">
        <f t="shared" si="13"/>
        <v>0</v>
      </c>
      <c r="P159" s="34"/>
      <c r="Q159" s="2">
        <f t="shared" si="14"/>
        <v>0</v>
      </c>
      <c r="R159" s="29" t="str">
        <f t="shared" si="15"/>
        <v/>
      </c>
    </row>
    <row r="160" spans="1:18" x14ac:dyDescent="0.15">
      <c r="A160">
        <f t="shared" si="18"/>
        <v>151</v>
      </c>
      <c r="B160" s="31"/>
      <c r="C160" s="30"/>
      <c r="D160" s="30"/>
      <c r="E160" s="30"/>
      <c r="F160" s="41" t="str">
        <f t="shared" si="16"/>
        <v/>
      </c>
      <c r="G160" s="43"/>
      <c r="H160" s="30"/>
      <c r="I160" s="41" t="str">
        <f t="shared" si="17"/>
        <v/>
      </c>
      <c r="J160" s="43"/>
      <c r="K160" s="30"/>
      <c r="L160" s="43"/>
      <c r="M160" s="43"/>
      <c r="N160" s="34"/>
      <c r="O160" s="2">
        <f t="shared" si="13"/>
        <v>0</v>
      </c>
      <c r="P160" s="34"/>
      <c r="Q160" s="2">
        <f t="shared" si="14"/>
        <v>0</v>
      </c>
      <c r="R160" s="29" t="str">
        <f t="shared" si="15"/>
        <v/>
      </c>
    </row>
    <row r="161" spans="1:18" x14ac:dyDescent="0.15">
      <c r="A161">
        <f t="shared" si="18"/>
        <v>152</v>
      </c>
      <c r="B161" s="31"/>
      <c r="C161" s="30"/>
      <c r="D161" s="30"/>
      <c r="E161" s="30"/>
      <c r="F161" s="41" t="str">
        <f t="shared" si="16"/>
        <v/>
      </c>
      <c r="G161" s="43"/>
      <c r="H161" s="30"/>
      <c r="I161" s="41" t="str">
        <f t="shared" si="17"/>
        <v/>
      </c>
      <c r="J161" s="43"/>
      <c r="K161" s="30"/>
      <c r="L161" s="43"/>
      <c r="M161" s="43"/>
      <c r="N161" s="34"/>
      <c r="O161" s="2">
        <f t="shared" si="13"/>
        <v>0</v>
      </c>
      <c r="P161" s="34"/>
      <c r="Q161" s="2">
        <f t="shared" si="14"/>
        <v>0</v>
      </c>
      <c r="R161" s="29" t="str">
        <f t="shared" si="15"/>
        <v/>
      </c>
    </row>
    <row r="162" spans="1:18" x14ac:dyDescent="0.15">
      <c r="A162">
        <f t="shared" si="18"/>
        <v>153</v>
      </c>
      <c r="B162" s="31"/>
      <c r="C162" s="30"/>
      <c r="D162" s="30"/>
      <c r="E162" s="30"/>
      <c r="F162" s="41" t="str">
        <f t="shared" si="16"/>
        <v/>
      </c>
      <c r="G162" s="43"/>
      <c r="H162" s="30"/>
      <c r="I162" s="41" t="str">
        <f t="shared" si="17"/>
        <v/>
      </c>
      <c r="J162" s="43"/>
      <c r="K162" s="30"/>
      <c r="L162" s="43"/>
      <c r="M162" s="43"/>
      <c r="N162" s="34"/>
      <c r="O162" s="2">
        <f t="shared" si="13"/>
        <v>0</v>
      </c>
      <c r="P162" s="34"/>
      <c r="Q162" s="2">
        <f t="shared" si="14"/>
        <v>0</v>
      </c>
      <c r="R162" s="29" t="str">
        <f t="shared" si="15"/>
        <v/>
      </c>
    </row>
    <row r="163" spans="1:18" x14ac:dyDescent="0.15">
      <c r="A163">
        <f t="shared" si="18"/>
        <v>154</v>
      </c>
      <c r="B163" s="31"/>
      <c r="C163" s="30"/>
      <c r="D163" s="30"/>
      <c r="E163" s="30"/>
      <c r="F163" s="41" t="str">
        <f t="shared" si="16"/>
        <v/>
      </c>
      <c r="G163" s="43"/>
      <c r="H163" s="30"/>
      <c r="I163" s="41" t="str">
        <f t="shared" si="17"/>
        <v/>
      </c>
      <c r="J163" s="43"/>
      <c r="K163" s="30"/>
      <c r="L163" s="43"/>
      <c r="M163" s="43"/>
      <c r="N163" s="34"/>
      <c r="O163" s="2">
        <f t="shared" si="13"/>
        <v>0</v>
      </c>
      <c r="P163" s="34"/>
      <c r="Q163" s="2">
        <f t="shared" si="14"/>
        <v>0</v>
      </c>
      <c r="R163" s="29" t="str">
        <f t="shared" si="15"/>
        <v/>
      </c>
    </row>
    <row r="164" spans="1:18" x14ac:dyDescent="0.15">
      <c r="A164">
        <f t="shared" si="18"/>
        <v>155</v>
      </c>
      <c r="B164" s="31"/>
      <c r="C164" s="30"/>
      <c r="D164" s="30"/>
      <c r="E164" s="30"/>
      <c r="F164" s="41" t="str">
        <f t="shared" si="16"/>
        <v/>
      </c>
      <c r="G164" s="43"/>
      <c r="H164" s="30"/>
      <c r="I164" s="41" t="str">
        <f t="shared" si="17"/>
        <v/>
      </c>
      <c r="J164" s="43"/>
      <c r="K164" s="30"/>
      <c r="L164" s="43"/>
      <c r="M164" s="43"/>
      <c r="N164" s="34"/>
      <c r="O164" s="2">
        <f t="shared" si="13"/>
        <v>0</v>
      </c>
      <c r="P164" s="34"/>
      <c r="Q164" s="2">
        <f t="shared" si="14"/>
        <v>0</v>
      </c>
      <c r="R164" s="29" t="str">
        <f t="shared" si="15"/>
        <v/>
      </c>
    </row>
    <row r="165" spans="1:18" x14ac:dyDescent="0.15">
      <c r="A165">
        <f t="shared" si="18"/>
        <v>156</v>
      </c>
      <c r="B165" s="31"/>
      <c r="C165" s="30"/>
      <c r="D165" s="30"/>
      <c r="E165" s="30"/>
      <c r="F165" s="41" t="str">
        <f t="shared" si="16"/>
        <v/>
      </c>
      <c r="G165" s="43"/>
      <c r="H165" s="30"/>
      <c r="I165" s="41" t="str">
        <f t="shared" si="17"/>
        <v/>
      </c>
      <c r="J165" s="43"/>
      <c r="K165" s="30"/>
      <c r="L165" s="43"/>
      <c r="M165" s="43"/>
      <c r="N165" s="34"/>
      <c r="O165" s="2">
        <f t="shared" si="13"/>
        <v>0</v>
      </c>
      <c r="P165" s="34"/>
      <c r="Q165" s="2">
        <f t="shared" si="14"/>
        <v>0</v>
      </c>
      <c r="R165" s="29" t="str">
        <f t="shared" si="15"/>
        <v/>
      </c>
    </row>
    <row r="166" spans="1:18" x14ac:dyDescent="0.15">
      <c r="A166">
        <f t="shared" si="18"/>
        <v>157</v>
      </c>
      <c r="B166" s="31"/>
      <c r="C166" s="30"/>
      <c r="D166" s="30"/>
      <c r="E166" s="30"/>
      <c r="F166" s="41" t="str">
        <f t="shared" si="16"/>
        <v/>
      </c>
      <c r="G166" s="43"/>
      <c r="H166" s="30"/>
      <c r="I166" s="41" t="str">
        <f t="shared" si="17"/>
        <v/>
      </c>
      <c r="J166" s="43"/>
      <c r="K166" s="30"/>
      <c r="L166" s="43"/>
      <c r="M166" s="43"/>
      <c r="N166" s="34"/>
      <c r="O166" s="2">
        <f t="shared" si="13"/>
        <v>0</v>
      </c>
      <c r="P166" s="34"/>
      <c r="Q166" s="2">
        <f t="shared" si="14"/>
        <v>0</v>
      </c>
      <c r="R166" s="29" t="str">
        <f t="shared" si="15"/>
        <v/>
      </c>
    </row>
    <row r="167" spans="1:18" x14ac:dyDescent="0.15">
      <c r="A167">
        <f t="shared" si="18"/>
        <v>158</v>
      </c>
      <c r="B167" s="31"/>
      <c r="C167" s="30"/>
      <c r="D167" s="30"/>
      <c r="E167" s="30"/>
      <c r="F167" s="41" t="str">
        <f t="shared" si="16"/>
        <v/>
      </c>
      <c r="G167" s="43"/>
      <c r="H167" s="30"/>
      <c r="I167" s="41" t="str">
        <f t="shared" si="17"/>
        <v/>
      </c>
      <c r="J167" s="43"/>
      <c r="K167" s="30"/>
      <c r="L167" s="43"/>
      <c r="M167" s="43"/>
      <c r="N167" s="34"/>
      <c r="O167" s="2">
        <f t="shared" si="13"/>
        <v>0</v>
      </c>
      <c r="P167" s="34"/>
      <c r="Q167" s="2">
        <f t="shared" si="14"/>
        <v>0</v>
      </c>
      <c r="R167" s="29" t="str">
        <f t="shared" si="15"/>
        <v/>
      </c>
    </row>
    <row r="168" spans="1:18" x14ac:dyDescent="0.15">
      <c r="A168">
        <f t="shared" si="18"/>
        <v>159</v>
      </c>
      <c r="B168" s="31"/>
      <c r="C168" s="30"/>
      <c r="D168" s="30"/>
      <c r="E168" s="30"/>
      <c r="F168" s="41" t="str">
        <f t="shared" si="16"/>
        <v/>
      </c>
      <c r="G168" s="43"/>
      <c r="H168" s="30"/>
      <c r="I168" s="41" t="str">
        <f t="shared" si="17"/>
        <v/>
      </c>
      <c r="J168" s="43"/>
      <c r="K168" s="30"/>
      <c r="L168" s="43"/>
      <c r="M168" s="43"/>
      <c r="N168" s="34"/>
      <c r="O168" s="2">
        <f t="shared" si="13"/>
        <v>0</v>
      </c>
      <c r="P168" s="34"/>
      <c r="Q168" s="2">
        <f t="shared" si="14"/>
        <v>0</v>
      </c>
      <c r="R168" s="29" t="str">
        <f t="shared" si="15"/>
        <v/>
      </c>
    </row>
    <row r="169" spans="1:18" x14ac:dyDescent="0.15">
      <c r="A169">
        <f t="shared" si="18"/>
        <v>160</v>
      </c>
      <c r="B169" s="31"/>
      <c r="C169" s="30"/>
      <c r="D169" s="30"/>
      <c r="E169" s="30"/>
      <c r="F169" s="41" t="str">
        <f t="shared" si="16"/>
        <v/>
      </c>
      <c r="G169" s="43"/>
      <c r="H169" s="30"/>
      <c r="I169" s="41" t="str">
        <f t="shared" si="17"/>
        <v/>
      </c>
      <c r="J169" s="43"/>
      <c r="K169" s="30"/>
      <c r="L169" s="43"/>
      <c r="M169" s="43"/>
      <c r="N169" s="34"/>
      <c r="O169" s="2">
        <f t="shared" si="13"/>
        <v>0</v>
      </c>
      <c r="P169" s="34"/>
      <c r="Q169" s="2">
        <f t="shared" si="14"/>
        <v>0</v>
      </c>
      <c r="R169" s="29" t="str">
        <f t="shared" si="15"/>
        <v/>
      </c>
    </row>
    <row r="170" spans="1:18" x14ac:dyDescent="0.15">
      <c r="A170">
        <f t="shared" si="18"/>
        <v>161</v>
      </c>
      <c r="B170" s="31"/>
      <c r="C170" s="30"/>
      <c r="D170" s="30"/>
      <c r="E170" s="30"/>
      <c r="F170" s="41" t="str">
        <f t="shared" si="16"/>
        <v/>
      </c>
      <c r="G170" s="43"/>
      <c r="H170" s="30"/>
      <c r="I170" s="41" t="str">
        <f t="shared" si="17"/>
        <v/>
      </c>
      <c r="J170" s="43"/>
      <c r="K170" s="30"/>
      <c r="L170" s="43"/>
      <c r="M170" s="43"/>
      <c r="N170" s="34"/>
      <c r="O170" s="2">
        <f t="shared" si="13"/>
        <v>0</v>
      </c>
      <c r="P170" s="34"/>
      <c r="Q170" s="2">
        <f t="shared" si="14"/>
        <v>0</v>
      </c>
      <c r="R170" s="29" t="str">
        <f t="shared" si="15"/>
        <v/>
      </c>
    </row>
    <row r="171" spans="1:18" x14ac:dyDescent="0.15">
      <c r="A171">
        <f t="shared" si="18"/>
        <v>162</v>
      </c>
      <c r="B171" s="31"/>
      <c r="C171" s="30"/>
      <c r="D171" s="30"/>
      <c r="E171" s="30"/>
      <c r="F171" s="41" t="str">
        <f t="shared" si="16"/>
        <v/>
      </c>
      <c r="G171" s="43"/>
      <c r="H171" s="30"/>
      <c r="I171" s="41" t="str">
        <f t="shared" si="17"/>
        <v/>
      </c>
      <c r="J171" s="43"/>
      <c r="K171" s="30"/>
      <c r="L171" s="43"/>
      <c r="M171" s="43"/>
      <c r="N171" s="34"/>
      <c r="O171" s="2">
        <f t="shared" si="13"/>
        <v>0</v>
      </c>
      <c r="P171" s="34"/>
      <c r="Q171" s="2">
        <f t="shared" si="14"/>
        <v>0</v>
      </c>
      <c r="R171" s="29" t="str">
        <f t="shared" si="15"/>
        <v/>
      </c>
    </row>
    <row r="172" spans="1:18" x14ac:dyDescent="0.15">
      <c r="A172">
        <f t="shared" si="18"/>
        <v>163</v>
      </c>
      <c r="B172" s="31"/>
      <c r="C172" s="30"/>
      <c r="D172" s="30"/>
      <c r="E172" s="30"/>
      <c r="F172" s="41" t="str">
        <f t="shared" si="16"/>
        <v/>
      </c>
      <c r="G172" s="43"/>
      <c r="H172" s="30"/>
      <c r="I172" s="41" t="str">
        <f t="shared" si="17"/>
        <v/>
      </c>
      <c r="J172" s="43"/>
      <c r="K172" s="30"/>
      <c r="L172" s="43"/>
      <c r="M172" s="43"/>
      <c r="N172" s="34"/>
      <c r="O172" s="2">
        <f t="shared" si="13"/>
        <v>0</v>
      </c>
      <c r="P172" s="34"/>
      <c r="Q172" s="2">
        <f t="shared" si="14"/>
        <v>0</v>
      </c>
      <c r="R172" s="29" t="str">
        <f t="shared" si="15"/>
        <v/>
      </c>
    </row>
    <row r="173" spans="1:18" x14ac:dyDescent="0.15">
      <c r="A173">
        <f t="shared" si="18"/>
        <v>164</v>
      </c>
      <c r="B173" s="31"/>
      <c r="C173" s="30"/>
      <c r="D173" s="30"/>
      <c r="E173" s="30"/>
      <c r="F173" s="41" t="str">
        <f t="shared" si="16"/>
        <v/>
      </c>
      <c r="G173" s="43"/>
      <c r="H173" s="30"/>
      <c r="I173" s="41" t="str">
        <f t="shared" si="17"/>
        <v/>
      </c>
      <c r="J173" s="43"/>
      <c r="K173" s="30"/>
      <c r="L173" s="43"/>
      <c r="M173" s="43"/>
      <c r="N173" s="34"/>
      <c r="O173" s="2">
        <f t="shared" si="13"/>
        <v>0</v>
      </c>
      <c r="P173" s="34"/>
      <c r="Q173" s="2">
        <f t="shared" si="14"/>
        <v>0</v>
      </c>
      <c r="R173" s="29" t="str">
        <f t="shared" si="15"/>
        <v/>
      </c>
    </row>
    <row r="174" spans="1:18" x14ac:dyDescent="0.15">
      <c r="A174">
        <f t="shared" si="18"/>
        <v>165</v>
      </c>
      <c r="B174" s="31"/>
      <c r="C174" s="30"/>
      <c r="D174" s="30"/>
      <c r="E174" s="30"/>
      <c r="F174" s="41" t="str">
        <f t="shared" si="16"/>
        <v/>
      </c>
      <c r="G174" s="43"/>
      <c r="H174" s="30"/>
      <c r="I174" s="41" t="str">
        <f t="shared" si="17"/>
        <v/>
      </c>
      <c r="J174" s="43"/>
      <c r="K174" s="30"/>
      <c r="L174" s="43"/>
      <c r="M174" s="43"/>
      <c r="N174" s="34"/>
      <c r="O174" s="2">
        <f t="shared" ref="O174:O237" si="19">LEN(N174)</f>
        <v>0</v>
      </c>
      <c r="P174" s="34"/>
      <c r="Q174" s="2">
        <f t="shared" ref="Q174:Q237" si="20">LEN(P174)</f>
        <v>0</v>
      </c>
      <c r="R174" s="29" t="str">
        <f t="shared" si="15"/>
        <v/>
      </c>
    </row>
    <row r="175" spans="1:18" x14ac:dyDescent="0.15">
      <c r="A175">
        <f t="shared" si="18"/>
        <v>166</v>
      </c>
      <c r="B175" s="31"/>
      <c r="C175" s="30"/>
      <c r="D175" s="30"/>
      <c r="E175" s="30"/>
      <c r="F175" s="41" t="str">
        <f t="shared" si="16"/>
        <v/>
      </c>
      <c r="G175" s="43"/>
      <c r="H175" s="30"/>
      <c r="I175" s="41" t="str">
        <f t="shared" si="17"/>
        <v/>
      </c>
      <c r="J175" s="43"/>
      <c r="K175" s="30"/>
      <c r="L175" s="43"/>
      <c r="M175" s="43"/>
      <c r="N175" s="34"/>
      <c r="O175" s="2">
        <f t="shared" si="19"/>
        <v>0</v>
      </c>
      <c r="P175" s="34"/>
      <c r="Q175" s="2">
        <f t="shared" si="20"/>
        <v>0</v>
      </c>
      <c r="R175" s="29" t="str">
        <f t="shared" si="15"/>
        <v/>
      </c>
    </row>
    <row r="176" spans="1:18" x14ac:dyDescent="0.15">
      <c r="A176">
        <f t="shared" si="18"/>
        <v>167</v>
      </c>
      <c r="B176" s="31"/>
      <c r="C176" s="30"/>
      <c r="D176" s="30"/>
      <c r="E176" s="30"/>
      <c r="F176" s="41" t="str">
        <f t="shared" si="16"/>
        <v/>
      </c>
      <c r="G176" s="43"/>
      <c r="H176" s="30"/>
      <c r="I176" s="41" t="str">
        <f t="shared" si="17"/>
        <v/>
      </c>
      <c r="J176" s="43"/>
      <c r="K176" s="30"/>
      <c r="L176" s="43"/>
      <c r="M176" s="43"/>
      <c r="N176" s="34"/>
      <c r="O176" s="2">
        <f t="shared" si="19"/>
        <v>0</v>
      </c>
      <c r="P176" s="34"/>
      <c r="Q176" s="2">
        <f t="shared" si="20"/>
        <v>0</v>
      </c>
      <c r="R176" s="29" t="str">
        <f t="shared" si="15"/>
        <v/>
      </c>
    </row>
    <row r="177" spans="1:18" x14ac:dyDescent="0.15">
      <c r="A177">
        <f t="shared" si="18"/>
        <v>168</v>
      </c>
      <c r="B177" s="31"/>
      <c r="C177" s="30"/>
      <c r="D177" s="30"/>
      <c r="E177" s="30"/>
      <c r="F177" s="41" t="str">
        <f t="shared" si="16"/>
        <v/>
      </c>
      <c r="G177" s="43"/>
      <c r="H177" s="30"/>
      <c r="I177" s="41" t="str">
        <f t="shared" si="17"/>
        <v/>
      </c>
      <c r="J177" s="43"/>
      <c r="K177" s="30"/>
      <c r="L177" s="43"/>
      <c r="M177" s="43"/>
      <c r="N177" s="34"/>
      <c r="O177" s="2">
        <f t="shared" si="19"/>
        <v>0</v>
      </c>
      <c r="P177" s="34"/>
      <c r="Q177" s="2">
        <f t="shared" si="20"/>
        <v>0</v>
      </c>
      <c r="R177" s="29" t="str">
        <f t="shared" si="15"/>
        <v/>
      </c>
    </row>
    <row r="178" spans="1:18" x14ac:dyDescent="0.15">
      <c r="A178">
        <f t="shared" si="18"/>
        <v>169</v>
      </c>
      <c r="B178" s="31"/>
      <c r="C178" s="30"/>
      <c r="D178" s="30"/>
      <c r="E178" s="30"/>
      <c r="F178" s="41" t="str">
        <f t="shared" si="16"/>
        <v/>
      </c>
      <c r="G178" s="43"/>
      <c r="H178" s="30"/>
      <c r="I178" s="41" t="str">
        <f t="shared" si="17"/>
        <v/>
      </c>
      <c r="J178" s="43"/>
      <c r="K178" s="30"/>
      <c r="L178" s="43"/>
      <c r="M178" s="43"/>
      <c r="N178" s="34"/>
      <c r="O178" s="2">
        <f t="shared" si="19"/>
        <v>0</v>
      </c>
      <c r="P178" s="34"/>
      <c r="Q178" s="2">
        <f t="shared" si="20"/>
        <v>0</v>
      </c>
      <c r="R178" s="29" t="str">
        <f t="shared" si="15"/>
        <v/>
      </c>
    </row>
    <row r="179" spans="1:18" x14ac:dyDescent="0.15">
      <c r="A179">
        <f t="shared" si="18"/>
        <v>170</v>
      </c>
      <c r="B179" s="31"/>
      <c r="C179" s="30"/>
      <c r="D179" s="30"/>
      <c r="E179" s="30"/>
      <c r="F179" s="41" t="str">
        <f t="shared" si="16"/>
        <v/>
      </c>
      <c r="G179" s="43"/>
      <c r="H179" s="30"/>
      <c r="I179" s="41" t="str">
        <f t="shared" si="17"/>
        <v/>
      </c>
      <c r="J179" s="43"/>
      <c r="K179" s="30"/>
      <c r="L179" s="43"/>
      <c r="M179" s="43"/>
      <c r="N179" s="34"/>
      <c r="O179" s="2">
        <f t="shared" si="19"/>
        <v>0</v>
      </c>
      <c r="P179" s="34"/>
      <c r="Q179" s="2">
        <f t="shared" si="20"/>
        <v>0</v>
      </c>
      <c r="R179" s="29" t="str">
        <f t="shared" si="15"/>
        <v/>
      </c>
    </row>
    <row r="180" spans="1:18" x14ac:dyDescent="0.15">
      <c r="A180">
        <f t="shared" si="18"/>
        <v>171</v>
      </c>
      <c r="B180" s="31"/>
      <c r="C180" s="30"/>
      <c r="D180" s="30"/>
      <c r="E180" s="30"/>
      <c r="F180" s="41" t="str">
        <f t="shared" si="16"/>
        <v/>
      </c>
      <c r="G180" s="43"/>
      <c r="H180" s="30"/>
      <c r="I180" s="41" t="str">
        <f t="shared" si="17"/>
        <v/>
      </c>
      <c r="J180" s="43"/>
      <c r="K180" s="30"/>
      <c r="L180" s="43"/>
      <c r="M180" s="43"/>
      <c r="N180" s="34"/>
      <c r="O180" s="2">
        <f t="shared" si="19"/>
        <v>0</v>
      </c>
      <c r="P180" s="34"/>
      <c r="Q180" s="2">
        <f t="shared" si="20"/>
        <v>0</v>
      </c>
      <c r="R180" s="29" t="str">
        <f t="shared" si="15"/>
        <v/>
      </c>
    </row>
    <row r="181" spans="1:18" x14ac:dyDescent="0.15">
      <c r="A181">
        <f t="shared" si="18"/>
        <v>172</v>
      </c>
      <c r="B181" s="31"/>
      <c r="C181" s="30"/>
      <c r="D181" s="30"/>
      <c r="E181" s="30"/>
      <c r="F181" s="41" t="str">
        <f t="shared" si="16"/>
        <v/>
      </c>
      <c r="G181" s="43"/>
      <c r="H181" s="30"/>
      <c r="I181" s="41" t="str">
        <f t="shared" si="17"/>
        <v/>
      </c>
      <c r="J181" s="43"/>
      <c r="K181" s="30"/>
      <c r="L181" s="43"/>
      <c r="M181" s="43"/>
      <c r="N181" s="34"/>
      <c r="O181" s="2">
        <f t="shared" si="19"/>
        <v>0</v>
      </c>
      <c r="P181" s="34"/>
      <c r="Q181" s="2">
        <f t="shared" si="20"/>
        <v>0</v>
      </c>
      <c r="R181" s="29" t="str">
        <f t="shared" si="15"/>
        <v/>
      </c>
    </row>
    <row r="182" spans="1:18" x14ac:dyDescent="0.15">
      <c r="A182">
        <f t="shared" si="18"/>
        <v>173</v>
      </c>
      <c r="B182" s="31"/>
      <c r="C182" s="30"/>
      <c r="D182" s="30"/>
      <c r="E182" s="30"/>
      <c r="F182" s="41" t="str">
        <f t="shared" si="16"/>
        <v/>
      </c>
      <c r="G182" s="43"/>
      <c r="H182" s="30"/>
      <c r="I182" s="41" t="str">
        <f t="shared" si="17"/>
        <v/>
      </c>
      <c r="J182" s="43"/>
      <c r="K182" s="30"/>
      <c r="L182" s="43"/>
      <c r="M182" s="43"/>
      <c r="N182" s="34"/>
      <c r="O182" s="2">
        <f t="shared" si="19"/>
        <v>0</v>
      </c>
      <c r="P182" s="34"/>
      <c r="Q182" s="2">
        <f t="shared" si="20"/>
        <v>0</v>
      </c>
      <c r="R182" s="29" t="str">
        <f t="shared" si="15"/>
        <v/>
      </c>
    </row>
    <row r="183" spans="1:18" x14ac:dyDescent="0.15">
      <c r="A183">
        <f t="shared" si="18"/>
        <v>174</v>
      </c>
      <c r="B183" s="31"/>
      <c r="C183" s="30"/>
      <c r="D183" s="30"/>
      <c r="E183" s="30"/>
      <c r="F183" s="41" t="str">
        <f t="shared" si="16"/>
        <v/>
      </c>
      <c r="G183" s="43"/>
      <c r="H183" s="30"/>
      <c r="I183" s="41" t="str">
        <f t="shared" si="17"/>
        <v/>
      </c>
      <c r="J183" s="43"/>
      <c r="K183" s="30"/>
      <c r="L183" s="43"/>
      <c r="M183" s="43"/>
      <c r="N183" s="34"/>
      <c r="O183" s="2">
        <f t="shared" si="19"/>
        <v>0</v>
      </c>
      <c r="P183" s="34"/>
      <c r="Q183" s="2">
        <f t="shared" si="20"/>
        <v>0</v>
      </c>
      <c r="R183" s="29" t="str">
        <f t="shared" si="15"/>
        <v/>
      </c>
    </row>
    <row r="184" spans="1:18" x14ac:dyDescent="0.15">
      <c r="A184">
        <f t="shared" si="18"/>
        <v>175</v>
      </c>
      <c r="B184" s="31"/>
      <c r="C184" s="30"/>
      <c r="D184" s="30"/>
      <c r="E184" s="30"/>
      <c r="F184" s="41" t="str">
        <f t="shared" si="16"/>
        <v/>
      </c>
      <c r="G184" s="43"/>
      <c r="H184" s="30"/>
      <c r="I184" s="41" t="str">
        <f t="shared" si="17"/>
        <v/>
      </c>
      <c r="J184" s="43"/>
      <c r="K184" s="30"/>
      <c r="L184" s="43"/>
      <c r="M184" s="43"/>
      <c r="N184" s="34"/>
      <c r="O184" s="2">
        <f t="shared" si="19"/>
        <v>0</v>
      </c>
      <c r="P184" s="34"/>
      <c r="Q184" s="2">
        <f t="shared" si="20"/>
        <v>0</v>
      </c>
      <c r="R184" s="29" t="str">
        <f t="shared" si="15"/>
        <v/>
      </c>
    </row>
    <row r="185" spans="1:18" x14ac:dyDescent="0.15">
      <c r="A185">
        <f t="shared" si="18"/>
        <v>176</v>
      </c>
      <c r="B185" s="31"/>
      <c r="C185" s="30"/>
      <c r="D185" s="30"/>
      <c r="E185" s="30"/>
      <c r="F185" s="41" t="str">
        <f t="shared" si="16"/>
        <v/>
      </c>
      <c r="G185" s="43"/>
      <c r="H185" s="30"/>
      <c r="I185" s="41" t="str">
        <f t="shared" si="17"/>
        <v/>
      </c>
      <c r="J185" s="43"/>
      <c r="K185" s="30"/>
      <c r="L185" s="43"/>
      <c r="M185" s="43"/>
      <c r="N185" s="34"/>
      <c r="O185" s="2">
        <f t="shared" si="19"/>
        <v>0</v>
      </c>
      <c r="P185" s="34"/>
      <c r="Q185" s="2">
        <f t="shared" si="20"/>
        <v>0</v>
      </c>
      <c r="R185" s="29" t="str">
        <f t="shared" si="15"/>
        <v/>
      </c>
    </row>
    <row r="186" spans="1:18" x14ac:dyDescent="0.15">
      <c r="A186">
        <f t="shared" si="18"/>
        <v>177</v>
      </c>
      <c r="B186" s="31"/>
      <c r="C186" s="30"/>
      <c r="D186" s="30"/>
      <c r="E186" s="30"/>
      <c r="F186" s="41" t="str">
        <f t="shared" si="16"/>
        <v/>
      </c>
      <c r="G186" s="43"/>
      <c r="H186" s="30"/>
      <c r="I186" s="41" t="str">
        <f t="shared" si="17"/>
        <v/>
      </c>
      <c r="J186" s="43"/>
      <c r="K186" s="30"/>
      <c r="L186" s="43"/>
      <c r="M186" s="43"/>
      <c r="N186" s="34"/>
      <c r="O186" s="2">
        <f t="shared" si="19"/>
        <v>0</v>
      </c>
      <c r="P186" s="34"/>
      <c r="Q186" s="2">
        <f t="shared" si="20"/>
        <v>0</v>
      </c>
      <c r="R186" s="29" t="str">
        <f t="shared" si="15"/>
        <v/>
      </c>
    </row>
    <row r="187" spans="1:18" x14ac:dyDescent="0.15">
      <c r="A187">
        <f t="shared" si="18"/>
        <v>178</v>
      </c>
      <c r="B187" s="31"/>
      <c r="C187" s="30"/>
      <c r="D187" s="30"/>
      <c r="E187" s="30"/>
      <c r="F187" s="41" t="str">
        <f t="shared" si="16"/>
        <v/>
      </c>
      <c r="G187" s="43"/>
      <c r="H187" s="30"/>
      <c r="I187" s="41" t="str">
        <f t="shared" si="17"/>
        <v/>
      </c>
      <c r="J187" s="43"/>
      <c r="K187" s="30"/>
      <c r="L187" s="43"/>
      <c r="M187" s="43"/>
      <c r="N187" s="34"/>
      <c r="O187" s="2">
        <f t="shared" si="19"/>
        <v>0</v>
      </c>
      <c r="P187" s="34"/>
      <c r="Q187" s="2">
        <f t="shared" si="20"/>
        <v>0</v>
      </c>
      <c r="R187" s="29" t="str">
        <f t="shared" si="15"/>
        <v/>
      </c>
    </row>
    <row r="188" spans="1:18" x14ac:dyDescent="0.15">
      <c r="A188">
        <f t="shared" si="18"/>
        <v>179</v>
      </c>
      <c r="B188" s="31"/>
      <c r="C188" s="30"/>
      <c r="D188" s="30"/>
      <c r="E188" s="30"/>
      <c r="F188" s="41" t="str">
        <f t="shared" si="16"/>
        <v/>
      </c>
      <c r="G188" s="43"/>
      <c r="H188" s="30"/>
      <c r="I188" s="41" t="str">
        <f t="shared" si="17"/>
        <v/>
      </c>
      <c r="J188" s="43"/>
      <c r="K188" s="30"/>
      <c r="L188" s="43"/>
      <c r="M188" s="43"/>
      <c r="N188" s="34"/>
      <c r="O188" s="2">
        <f t="shared" si="19"/>
        <v>0</v>
      </c>
      <c r="P188" s="34"/>
      <c r="Q188" s="2">
        <f t="shared" si="20"/>
        <v>0</v>
      </c>
      <c r="R188" s="29" t="str">
        <f t="shared" si="15"/>
        <v/>
      </c>
    </row>
    <row r="189" spans="1:18" x14ac:dyDescent="0.15">
      <c r="A189">
        <f t="shared" si="18"/>
        <v>180</v>
      </c>
      <c r="B189" s="31"/>
      <c r="C189" s="30"/>
      <c r="D189" s="30"/>
      <c r="E189" s="30"/>
      <c r="F189" s="41" t="str">
        <f t="shared" si="16"/>
        <v/>
      </c>
      <c r="G189" s="43"/>
      <c r="H189" s="30"/>
      <c r="I189" s="41" t="str">
        <f t="shared" si="17"/>
        <v/>
      </c>
      <c r="J189" s="43"/>
      <c r="K189" s="30"/>
      <c r="L189" s="43"/>
      <c r="M189" s="43"/>
      <c r="N189" s="34"/>
      <c r="O189" s="2">
        <f t="shared" si="19"/>
        <v>0</v>
      </c>
      <c r="P189" s="34"/>
      <c r="Q189" s="2">
        <f t="shared" si="20"/>
        <v>0</v>
      </c>
      <c r="R189" s="29" t="str">
        <f t="shared" si="15"/>
        <v/>
      </c>
    </row>
    <row r="190" spans="1:18" x14ac:dyDescent="0.15">
      <c r="A190">
        <f t="shared" si="18"/>
        <v>181</v>
      </c>
      <c r="B190" s="31"/>
      <c r="C190" s="30"/>
      <c r="D190" s="30"/>
      <c r="E190" s="30"/>
      <c r="F190" s="41" t="str">
        <f t="shared" si="16"/>
        <v/>
      </c>
      <c r="G190" s="43"/>
      <c r="H190" s="30"/>
      <c r="I190" s="41" t="str">
        <f t="shared" si="17"/>
        <v/>
      </c>
      <c r="J190" s="43"/>
      <c r="K190" s="30"/>
      <c r="L190" s="43"/>
      <c r="M190" s="43"/>
      <c r="N190" s="34"/>
      <c r="O190" s="2">
        <f t="shared" si="19"/>
        <v>0</v>
      </c>
      <c r="P190" s="34"/>
      <c r="Q190" s="2">
        <f t="shared" si="20"/>
        <v>0</v>
      </c>
      <c r="R190" s="29" t="str">
        <f t="shared" si="15"/>
        <v/>
      </c>
    </row>
    <row r="191" spans="1:18" x14ac:dyDescent="0.15">
      <c r="A191">
        <f t="shared" si="18"/>
        <v>182</v>
      </c>
      <c r="B191" s="31"/>
      <c r="C191" s="30"/>
      <c r="D191" s="30"/>
      <c r="E191" s="30"/>
      <c r="F191" s="41" t="str">
        <f t="shared" si="16"/>
        <v/>
      </c>
      <c r="G191" s="43"/>
      <c r="H191" s="30"/>
      <c r="I191" s="41" t="str">
        <f t="shared" si="17"/>
        <v/>
      </c>
      <c r="J191" s="43"/>
      <c r="K191" s="30"/>
      <c r="L191" s="43"/>
      <c r="M191" s="43"/>
      <c r="N191" s="34"/>
      <c r="O191" s="2">
        <f t="shared" si="19"/>
        <v>0</v>
      </c>
      <c r="P191" s="34"/>
      <c r="Q191" s="2">
        <f t="shared" si="20"/>
        <v>0</v>
      </c>
      <c r="R191" s="29" t="str">
        <f t="shared" si="15"/>
        <v/>
      </c>
    </row>
    <row r="192" spans="1:18" x14ac:dyDescent="0.15">
      <c r="A192">
        <f t="shared" si="18"/>
        <v>183</v>
      </c>
      <c r="B192" s="31"/>
      <c r="C192" s="30"/>
      <c r="D192" s="30"/>
      <c r="E192" s="30"/>
      <c r="F192" s="41" t="str">
        <f t="shared" si="16"/>
        <v/>
      </c>
      <c r="G192" s="43"/>
      <c r="H192" s="30"/>
      <c r="I192" s="41" t="str">
        <f t="shared" si="17"/>
        <v/>
      </c>
      <c r="J192" s="43"/>
      <c r="K192" s="30"/>
      <c r="L192" s="43"/>
      <c r="M192" s="43"/>
      <c r="N192" s="34"/>
      <c r="O192" s="2">
        <f t="shared" si="19"/>
        <v>0</v>
      </c>
      <c r="P192" s="34"/>
      <c r="Q192" s="2">
        <f t="shared" si="20"/>
        <v>0</v>
      </c>
      <c r="R192" s="29" t="str">
        <f t="shared" si="15"/>
        <v/>
      </c>
    </row>
    <row r="193" spans="1:18" x14ac:dyDescent="0.15">
      <c r="A193">
        <f t="shared" si="18"/>
        <v>184</v>
      </c>
      <c r="B193" s="31"/>
      <c r="C193" s="30"/>
      <c r="D193" s="30"/>
      <c r="E193" s="30"/>
      <c r="F193" s="41" t="str">
        <f t="shared" si="16"/>
        <v/>
      </c>
      <c r="G193" s="43"/>
      <c r="H193" s="30"/>
      <c r="I193" s="41" t="str">
        <f t="shared" si="17"/>
        <v/>
      </c>
      <c r="J193" s="43"/>
      <c r="K193" s="30"/>
      <c r="L193" s="43"/>
      <c r="M193" s="43"/>
      <c r="N193" s="34"/>
      <c r="O193" s="2">
        <f t="shared" si="19"/>
        <v>0</v>
      </c>
      <c r="P193" s="34"/>
      <c r="Q193" s="2">
        <f t="shared" si="20"/>
        <v>0</v>
      </c>
      <c r="R193" s="29" t="str">
        <f t="shared" si="15"/>
        <v/>
      </c>
    </row>
    <row r="194" spans="1:18" x14ac:dyDescent="0.15">
      <c r="A194">
        <f t="shared" si="18"/>
        <v>185</v>
      </c>
      <c r="B194" s="31"/>
      <c r="C194" s="30"/>
      <c r="D194" s="30"/>
      <c r="E194" s="30"/>
      <c r="F194" s="41" t="str">
        <f t="shared" si="16"/>
        <v/>
      </c>
      <c r="G194" s="43"/>
      <c r="H194" s="30"/>
      <c r="I194" s="41" t="str">
        <f t="shared" si="17"/>
        <v/>
      </c>
      <c r="J194" s="43"/>
      <c r="K194" s="30"/>
      <c r="L194" s="43"/>
      <c r="M194" s="43"/>
      <c r="N194" s="34"/>
      <c r="O194" s="2">
        <f t="shared" si="19"/>
        <v>0</v>
      </c>
      <c r="P194" s="34"/>
      <c r="Q194" s="2">
        <f t="shared" si="20"/>
        <v>0</v>
      </c>
      <c r="R194" s="29" t="str">
        <f t="shared" si="15"/>
        <v/>
      </c>
    </row>
    <row r="195" spans="1:18" x14ac:dyDescent="0.15">
      <c r="A195">
        <f t="shared" si="18"/>
        <v>186</v>
      </c>
      <c r="B195" s="31"/>
      <c r="C195" s="30"/>
      <c r="D195" s="30"/>
      <c r="E195" s="30"/>
      <c r="F195" s="41" t="str">
        <f t="shared" si="16"/>
        <v/>
      </c>
      <c r="G195" s="43"/>
      <c r="H195" s="30"/>
      <c r="I195" s="41" t="str">
        <f t="shared" si="17"/>
        <v/>
      </c>
      <c r="J195" s="43"/>
      <c r="K195" s="30"/>
      <c r="L195" s="43"/>
      <c r="M195" s="43"/>
      <c r="N195" s="34"/>
      <c r="O195" s="2">
        <f t="shared" si="19"/>
        <v>0</v>
      </c>
      <c r="P195" s="34"/>
      <c r="Q195" s="2">
        <f t="shared" si="20"/>
        <v>0</v>
      </c>
      <c r="R195" s="29" t="str">
        <f t="shared" si="15"/>
        <v/>
      </c>
    </row>
    <row r="196" spans="1:18" x14ac:dyDescent="0.15">
      <c r="A196">
        <f t="shared" si="18"/>
        <v>187</v>
      </c>
      <c r="B196" s="31"/>
      <c r="C196" s="30"/>
      <c r="D196" s="30"/>
      <c r="E196" s="30"/>
      <c r="F196" s="41" t="str">
        <f t="shared" si="16"/>
        <v/>
      </c>
      <c r="G196" s="43"/>
      <c r="H196" s="30"/>
      <c r="I196" s="41" t="str">
        <f t="shared" si="17"/>
        <v/>
      </c>
      <c r="J196" s="43"/>
      <c r="K196" s="30"/>
      <c r="L196" s="43"/>
      <c r="M196" s="43"/>
      <c r="N196" s="34"/>
      <c r="O196" s="2">
        <f t="shared" si="19"/>
        <v>0</v>
      </c>
      <c r="P196" s="34"/>
      <c r="Q196" s="2">
        <f t="shared" si="20"/>
        <v>0</v>
      </c>
      <c r="R196" s="29" t="str">
        <f t="shared" si="15"/>
        <v/>
      </c>
    </row>
    <row r="197" spans="1:18" x14ac:dyDescent="0.15">
      <c r="A197">
        <f t="shared" si="18"/>
        <v>188</v>
      </c>
      <c r="B197" s="31"/>
      <c r="C197" s="30"/>
      <c r="D197" s="30"/>
      <c r="E197" s="30"/>
      <c r="F197" s="41" t="str">
        <f t="shared" si="16"/>
        <v/>
      </c>
      <c r="G197" s="43"/>
      <c r="H197" s="30"/>
      <c r="I197" s="41" t="str">
        <f t="shared" si="17"/>
        <v/>
      </c>
      <c r="J197" s="43"/>
      <c r="K197" s="30"/>
      <c r="L197" s="43"/>
      <c r="M197" s="43"/>
      <c r="N197" s="34"/>
      <c r="O197" s="2">
        <f t="shared" si="19"/>
        <v>0</v>
      </c>
      <c r="P197" s="34"/>
      <c r="Q197" s="2">
        <f t="shared" si="20"/>
        <v>0</v>
      </c>
      <c r="R197" s="29" t="str">
        <f t="shared" si="15"/>
        <v/>
      </c>
    </row>
    <row r="198" spans="1:18" x14ac:dyDescent="0.15">
      <c r="A198">
        <f t="shared" si="18"/>
        <v>189</v>
      </c>
      <c r="B198" s="31"/>
      <c r="C198" s="30"/>
      <c r="D198" s="30"/>
      <c r="E198" s="30"/>
      <c r="F198" s="41" t="str">
        <f t="shared" si="16"/>
        <v/>
      </c>
      <c r="G198" s="43"/>
      <c r="H198" s="30"/>
      <c r="I198" s="41" t="str">
        <f t="shared" si="17"/>
        <v/>
      </c>
      <c r="J198" s="43"/>
      <c r="K198" s="30"/>
      <c r="L198" s="43"/>
      <c r="M198" s="43"/>
      <c r="N198" s="34"/>
      <c r="O198" s="2">
        <f t="shared" si="19"/>
        <v>0</v>
      </c>
      <c r="P198" s="34"/>
      <c r="Q198" s="2">
        <f t="shared" si="20"/>
        <v>0</v>
      </c>
      <c r="R198" s="29" t="str">
        <f t="shared" si="15"/>
        <v/>
      </c>
    </row>
    <row r="199" spans="1:18" x14ac:dyDescent="0.15">
      <c r="A199">
        <f t="shared" si="18"/>
        <v>190</v>
      </c>
      <c r="B199" s="31"/>
      <c r="C199" s="30"/>
      <c r="D199" s="30"/>
      <c r="E199" s="30"/>
      <c r="F199" s="41" t="str">
        <f t="shared" si="16"/>
        <v/>
      </c>
      <c r="G199" s="43"/>
      <c r="H199" s="30"/>
      <c r="I199" s="41" t="str">
        <f t="shared" si="17"/>
        <v/>
      </c>
      <c r="J199" s="43"/>
      <c r="K199" s="30"/>
      <c r="L199" s="43"/>
      <c r="M199" s="43"/>
      <c r="N199" s="34"/>
      <c r="O199" s="2">
        <f t="shared" si="19"/>
        <v>0</v>
      </c>
      <c r="P199" s="34"/>
      <c r="Q199" s="2">
        <f t="shared" si="20"/>
        <v>0</v>
      </c>
      <c r="R199" s="29" t="str">
        <f t="shared" si="15"/>
        <v/>
      </c>
    </row>
    <row r="200" spans="1:18" x14ac:dyDescent="0.15">
      <c r="A200">
        <f t="shared" si="18"/>
        <v>191</v>
      </c>
      <c r="B200" s="31"/>
      <c r="C200" s="30"/>
      <c r="D200" s="30"/>
      <c r="E200" s="30"/>
      <c r="F200" s="41" t="str">
        <f t="shared" si="16"/>
        <v/>
      </c>
      <c r="G200" s="43"/>
      <c r="H200" s="30"/>
      <c r="I200" s="41" t="str">
        <f t="shared" si="17"/>
        <v/>
      </c>
      <c r="J200" s="43"/>
      <c r="K200" s="30"/>
      <c r="L200" s="43"/>
      <c r="M200" s="43"/>
      <c r="N200" s="34"/>
      <c r="O200" s="2">
        <f t="shared" si="19"/>
        <v>0</v>
      </c>
      <c r="P200" s="34"/>
      <c r="Q200" s="2">
        <f t="shared" si="20"/>
        <v>0</v>
      </c>
      <c r="R200" s="29" t="str">
        <f t="shared" si="15"/>
        <v/>
      </c>
    </row>
    <row r="201" spans="1:18" x14ac:dyDescent="0.15">
      <c r="A201">
        <f t="shared" si="18"/>
        <v>192</v>
      </c>
      <c r="B201" s="31"/>
      <c r="C201" s="30"/>
      <c r="D201" s="30"/>
      <c r="E201" s="30"/>
      <c r="F201" s="41" t="str">
        <f t="shared" si="16"/>
        <v/>
      </c>
      <c r="G201" s="43"/>
      <c r="H201" s="30"/>
      <c r="I201" s="41" t="str">
        <f t="shared" si="17"/>
        <v/>
      </c>
      <c r="J201" s="43"/>
      <c r="K201" s="30"/>
      <c r="L201" s="43"/>
      <c r="M201" s="43"/>
      <c r="N201" s="34"/>
      <c r="O201" s="2">
        <f t="shared" si="19"/>
        <v>0</v>
      </c>
      <c r="P201" s="34"/>
      <c r="Q201" s="2">
        <f t="shared" si="20"/>
        <v>0</v>
      </c>
      <c r="R201" s="29" t="str">
        <f t="shared" si="15"/>
        <v/>
      </c>
    </row>
    <row r="202" spans="1:18" x14ac:dyDescent="0.15">
      <c r="A202">
        <f t="shared" si="18"/>
        <v>193</v>
      </c>
      <c r="B202" s="31"/>
      <c r="C202" s="30"/>
      <c r="D202" s="30"/>
      <c r="E202" s="30"/>
      <c r="F202" s="41" t="str">
        <f t="shared" si="16"/>
        <v/>
      </c>
      <c r="G202" s="43"/>
      <c r="H202" s="30"/>
      <c r="I202" s="41" t="str">
        <f t="shared" si="17"/>
        <v/>
      </c>
      <c r="J202" s="43"/>
      <c r="K202" s="30"/>
      <c r="L202" s="43"/>
      <c r="M202" s="43"/>
      <c r="N202" s="34"/>
      <c r="O202" s="2">
        <f t="shared" si="19"/>
        <v>0</v>
      </c>
      <c r="P202" s="34"/>
      <c r="Q202" s="2">
        <f t="shared" si="20"/>
        <v>0</v>
      </c>
      <c r="R202" s="29" t="str">
        <f t="shared" ref="R202:R265" si="21">IF(B202="●","あわせて同日付の適用開始通知書もご提出ください","")</f>
        <v/>
      </c>
    </row>
    <row r="203" spans="1:18" x14ac:dyDescent="0.15">
      <c r="A203">
        <f t="shared" si="18"/>
        <v>194</v>
      </c>
      <c r="B203" s="31"/>
      <c r="C203" s="30"/>
      <c r="D203" s="30"/>
      <c r="E203" s="30"/>
      <c r="F203" s="41" t="str">
        <f t="shared" ref="F203:F266" si="22">IF(E203=3,"大正",(IF(E203=5,"昭和",IF(E203=7,"平成",IF(E203=2,"令和",IF(E203=8,"西暦20",IF(E203=9,"西暦19","")))))))</f>
        <v/>
      </c>
      <c r="G203" s="43"/>
      <c r="H203" s="30"/>
      <c r="I203" s="41" t="str">
        <f t="shared" ref="I203:I266" si="23">IF(H203=3,"大正",(IF(H203=5,"昭和",IF(H203=7,"平成",IF(H203=2,"令和",IF(H203=8,"西暦20",IF(H203=9,"西暦19","")))))))</f>
        <v/>
      </c>
      <c r="J203" s="43"/>
      <c r="K203" s="30"/>
      <c r="L203" s="43"/>
      <c r="M203" s="43"/>
      <c r="N203" s="34"/>
      <c r="O203" s="2">
        <f t="shared" si="19"/>
        <v>0</v>
      </c>
      <c r="P203" s="34"/>
      <c r="Q203" s="2">
        <f t="shared" si="20"/>
        <v>0</v>
      </c>
      <c r="R203" s="29" t="str">
        <f t="shared" si="21"/>
        <v/>
      </c>
    </row>
    <row r="204" spans="1:18" x14ac:dyDescent="0.15">
      <c r="A204">
        <f t="shared" si="18"/>
        <v>195</v>
      </c>
      <c r="B204" s="31"/>
      <c r="C204" s="30"/>
      <c r="D204" s="30"/>
      <c r="E204" s="30"/>
      <c r="F204" s="41" t="str">
        <f t="shared" si="22"/>
        <v/>
      </c>
      <c r="G204" s="43"/>
      <c r="H204" s="30"/>
      <c r="I204" s="41" t="str">
        <f t="shared" si="23"/>
        <v/>
      </c>
      <c r="J204" s="43"/>
      <c r="K204" s="30"/>
      <c r="L204" s="43"/>
      <c r="M204" s="43"/>
      <c r="N204" s="34"/>
      <c r="O204" s="2">
        <f t="shared" si="19"/>
        <v>0</v>
      </c>
      <c r="P204" s="34"/>
      <c r="Q204" s="2">
        <f t="shared" si="20"/>
        <v>0</v>
      </c>
      <c r="R204" s="29" t="str">
        <f t="shared" si="21"/>
        <v/>
      </c>
    </row>
    <row r="205" spans="1:18" x14ac:dyDescent="0.15">
      <c r="A205">
        <f t="shared" si="18"/>
        <v>196</v>
      </c>
      <c r="B205" s="31"/>
      <c r="C205" s="30"/>
      <c r="D205" s="30"/>
      <c r="E205" s="30"/>
      <c r="F205" s="41" t="str">
        <f t="shared" si="22"/>
        <v/>
      </c>
      <c r="G205" s="43"/>
      <c r="H205" s="30"/>
      <c r="I205" s="41" t="str">
        <f t="shared" si="23"/>
        <v/>
      </c>
      <c r="J205" s="43"/>
      <c r="K205" s="30"/>
      <c r="L205" s="43"/>
      <c r="M205" s="43"/>
      <c r="N205" s="34"/>
      <c r="O205" s="2">
        <f t="shared" si="19"/>
        <v>0</v>
      </c>
      <c r="P205" s="34"/>
      <c r="Q205" s="2">
        <f t="shared" si="20"/>
        <v>0</v>
      </c>
      <c r="R205" s="29" t="str">
        <f t="shared" si="21"/>
        <v/>
      </c>
    </row>
    <row r="206" spans="1:18" x14ac:dyDescent="0.15">
      <c r="A206">
        <f t="shared" si="18"/>
        <v>197</v>
      </c>
      <c r="B206" s="31"/>
      <c r="C206" s="30"/>
      <c r="D206" s="30"/>
      <c r="E206" s="30"/>
      <c r="F206" s="41" t="str">
        <f t="shared" si="22"/>
        <v/>
      </c>
      <c r="G206" s="43"/>
      <c r="H206" s="30"/>
      <c r="I206" s="41" t="str">
        <f t="shared" si="23"/>
        <v/>
      </c>
      <c r="J206" s="43"/>
      <c r="K206" s="30"/>
      <c r="L206" s="43"/>
      <c r="M206" s="43"/>
      <c r="N206" s="34"/>
      <c r="O206" s="2">
        <f t="shared" si="19"/>
        <v>0</v>
      </c>
      <c r="P206" s="34"/>
      <c r="Q206" s="2">
        <f t="shared" si="20"/>
        <v>0</v>
      </c>
      <c r="R206" s="29" t="str">
        <f t="shared" si="21"/>
        <v/>
      </c>
    </row>
    <row r="207" spans="1:18" x14ac:dyDescent="0.15">
      <c r="A207">
        <f t="shared" si="18"/>
        <v>198</v>
      </c>
      <c r="B207" s="31"/>
      <c r="C207" s="30"/>
      <c r="D207" s="30"/>
      <c r="E207" s="30"/>
      <c r="F207" s="41" t="str">
        <f t="shared" si="22"/>
        <v/>
      </c>
      <c r="G207" s="43"/>
      <c r="H207" s="30"/>
      <c r="I207" s="41" t="str">
        <f t="shared" si="23"/>
        <v/>
      </c>
      <c r="J207" s="43"/>
      <c r="K207" s="30"/>
      <c r="L207" s="43"/>
      <c r="M207" s="43"/>
      <c r="N207" s="34"/>
      <c r="O207" s="2">
        <f t="shared" si="19"/>
        <v>0</v>
      </c>
      <c r="P207" s="34"/>
      <c r="Q207" s="2">
        <f t="shared" si="20"/>
        <v>0</v>
      </c>
      <c r="R207" s="29" t="str">
        <f t="shared" si="21"/>
        <v/>
      </c>
    </row>
    <row r="208" spans="1:18" x14ac:dyDescent="0.15">
      <c r="A208">
        <f t="shared" si="18"/>
        <v>199</v>
      </c>
      <c r="B208" s="31"/>
      <c r="C208" s="30"/>
      <c r="D208" s="30"/>
      <c r="E208" s="30"/>
      <c r="F208" s="41" t="str">
        <f t="shared" si="22"/>
        <v/>
      </c>
      <c r="G208" s="43"/>
      <c r="H208" s="30"/>
      <c r="I208" s="41" t="str">
        <f t="shared" si="23"/>
        <v/>
      </c>
      <c r="J208" s="43"/>
      <c r="K208" s="30"/>
      <c r="L208" s="43"/>
      <c r="M208" s="43"/>
      <c r="N208" s="34"/>
      <c r="O208" s="2">
        <f t="shared" si="19"/>
        <v>0</v>
      </c>
      <c r="P208" s="34"/>
      <c r="Q208" s="2">
        <f t="shared" si="20"/>
        <v>0</v>
      </c>
      <c r="R208" s="29" t="str">
        <f t="shared" si="21"/>
        <v/>
      </c>
    </row>
    <row r="209" spans="1:18" x14ac:dyDescent="0.15">
      <c r="A209">
        <f t="shared" si="18"/>
        <v>200</v>
      </c>
      <c r="B209" s="31"/>
      <c r="C209" s="30"/>
      <c r="D209" s="30"/>
      <c r="E209" s="30"/>
      <c r="F209" s="41" t="str">
        <f t="shared" si="22"/>
        <v/>
      </c>
      <c r="G209" s="43"/>
      <c r="H209" s="30"/>
      <c r="I209" s="41" t="str">
        <f t="shared" si="23"/>
        <v/>
      </c>
      <c r="J209" s="43"/>
      <c r="K209" s="30"/>
      <c r="L209" s="43"/>
      <c r="M209" s="43"/>
      <c r="N209" s="34"/>
      <c r="O209" s="2">
        <f t="shared" si="19"/>
        <v>0</v>
      </c>
      <c r="P209" s="34"/>
      <c r="Q209" s="2">
        <f t="shared" si="20"/>
        <v>0</v>
      </c>
      <c r="R209" s="29" t="str">
        <f t="shared" si="21"/>
        <v/>
      </c>
    </row>
    <row r="210" spans="1:18" x14ac:dyDescent="0.15">
      <c r="A210">
        <f t="shared" si="18"/>
        <v>201</v>
      </c>
      <c r="B210" s="31"/>
      <c r="C210" s="30"/>
      <c r="D210" s="30"/>
      <c r="E210" s="30"/>
      <c r="F210" s="41" t="str">
        <f t="shared" si="22"/>
        <v/>
      </c>
      <c r="G210" s="43"/>
      <c r="H210" s="30"/>
      <c r="I210" s="41" t="str">
        <f t="shared" si="23"/>
        <v/>
      </c>
      <c r="J210" s="43"/>
      <c r="K210" s="30"/>
      <c r="L210" s="43"/>
      <c r="M210" s="43"/>
      <c r="N210" s="34"/>
      <c r="O210" s="2">
        <f t="shared" si="19"/>
        <v>0</v>
      </c>
      <c r="P210" s="34"/>
      <c r="Q210" s="2">
        <f t="shared" si="20"/>
        <v>0</v>
      </c>
      <c r="R210" s="29" t="str">
        <f t="shared" si="21"/>
        <v/>
      </c>
    </row>
    <row r="211" spans="1:18" x14ac:dyDescent="0.15">
      <c r="A211">
        <f t="shared" si="18"/>
        <v>202</v>
      </c>
      <c r="B211" s="31"/>
      <c r="C211" s="30"/>
      <c r="D211" s="30"/>
      <c r="E211" s="30"/>
      <c r="F211" s="41" t="str">
        <f t="shared" si="22"/>
        <v/>
      </c>
      <c r="G211" s="43"/>
      <c r="H211" s="30"/>
      <c r="I211" s="41" t="str">
        <f t="shared" si="23"/>
        <v/>
      </c>
      <c r="J211" s="43"/>
      <c r="K211" s="30"/>
      <c r="L211" s="43"/>
      <c r="M211" s="43"/>
      <c r="N211" s="34"/>
      <c r="O211" s="2">
        <f t="shared" si="19"/>
        <v>0</v>
      </c>
      <c r="P211" s="34"/>
      <c r="Q211" s="2">
        <f t="shared" si="20"/>
        <v>0</v>
      </c>
      <c r="R211" s="29" t="str">
        <f t="shared" si="21"/>
        <v/>
      </c>
    </row>
    <row r="212" spans="1:18" x14ac:dyDescent="0.15">
      <c r="A212">
        <f t="shared" si="18"/>
        <v>203</v>
      </c>
      <c r="B212" s="31"/>
      <c r="C212" s="30"/>
      <c r="D212" s="30"/>
      <c r="E212" s="30"/>
      <c r="F212" s="41" t="str">
        <f t="shared" si="22"/>
        <v/>
      </c>
      <c r="G212" s="43"/>
      <c r="H212" s="30"/>
      <c r="I212" s="41" t="str">
        <f t="shared" si="23"/>
        <v/>
      </c>
      <c r="J212" s="43"/>
      <c r="K212" s="30"/>
      <c r="L212" s="43"/>
      <c r="M212" s="43"/>
      <c r="N212" s="34"/>
      <c r="O212" s="2">
        <f t="shared" si="19"/>
        <v>0</v>
      </c>
      <c r="P212" s="34"/>
      <c r="Q212" s="2">
        <f t="shared" si="20"/>
        <v>0</v>
      </c>
      <c r="R212" s="29" t="str">
        <f t="shared" si="21"/>
        <v/>
      </c>
    </row>
    <row r="213" spans="1:18" x14ac:dyDescent="0.15">
      <c r="A213">
        <f t="shared" ref="A213:A276" si="24">A212+1</f>
        <v>204</v>
      </c>
      <c r="B213" s="31"/>
      <c r="C213" s="30"/>
      <c r="D213" s="30"/>
      <c r="E213" s="30"/>
      <c r="F213" s="41" t="str">
        <f t="shared" si="22"/>
        <v/>
      </c>
      <c r="G213" s="43"/>
      <c r="H213" s="30"/>
      <c r="I213" s="41" t="str">
        <f t="shared" si="23"/>
        <v/>
      </c>
      <c r="J213" s="43"/>
      <c r="K213" s="30"/>
      <c r="L213" s="43"/>
      <c r="M213" s="43"/>
      <c r="N213" s="34"/>
      <c r="O213" s="2">
        <f t="shared" si="19"/>
        <v>0</v>
      </c>
      <c r="P213" s="34"/>
      <c r="Q213" s="2">
        <f t="shared" si="20"/>
        <v>0</v>
      </c>
      <c r="R213" s="29" t="str">
        <f t="shared" si="21"/>
        <v/>
      </c>
    </row>
    <row r="214" spans="1:18" x14ac:dyDescent="0.15">
      <c r="A214">
        <f t="shared" si="24"/>
        <v>205</v>
      </c>
      <c r="B214" s="31"/>
      <c r="C214" s="30"/>
      <c r="D214" s="30"/>
      <c r="E214" s="30"/>
      <c r="F214" s="41" t="str">
        <f t="shared" si="22"/>
        <v/>
      </c>
      <c r="G214" s="43"/>
      <c r="H214" s="30"/>
      <c r="I214" s="41" t="str">
        <f t="shared" si="23"/>
        <v/>
      </c>
      <c r="J214" s="43"/>
      <c r="K214" s="30"/>
      <c r="L214" s="43"/>
      <c r="M214" s="43"/>
      <c r="N214" s="34"/>
      <c r="O214" s="2">
        <f t="shared" si="19"/>
        <v>0</v>
      </c>
      <c r="P214" s="34"/>
      <c r="Q214" s="2">
        <f t="shared" si="20"/>
        <v>0</v>
      </c>
      <c r="R214" s="29" t="str">
        <f t="shared" si="21"/>
        <v/>
      </c>
    </row>
    <row r="215" spans="1:18" x14ac:dyDescent="0.15">
      <c r="A215">
        <f t="shared" si="24"/>
        <v>206</v>
      </c>
      <c r="B215" s="31"/>
      <c r="C215" s="30"/>
      <c r="D215" s="30"/>
      <c r="E215" s="30"/>
      <c r="F215" s="41" t="str">
        <f t="shared" si="22"/>
        <v/>
      </c>
      <c r="G215" s="43"/>
      <c r="H215" s="30"/>
      <c r="I215" s="41" t="str">
        <f t="shared" si="23"/>
        <v/>
      </c>
      <c r="J215" s="43"/>
      <c r="K215" s="30"/>
      <c r="L215" s="43"/>
      <c r="M215" s="43"/>
      <c r="N215" s="34"/>
      <c r="O215" s="2">
        <f t="shared" si="19"/>
        <v>0</v>
      </c>
      <c r="P215" s="34"/>
      <c r="Q215" s="2">
        <f t="shared" si="20"/>
        <v>0</v>
      </c>
      <c r="R215" s="29" t="str">
        <f t="shared" si="21"/>
        <v/>
      </c>
    </row>
    <row r="216" spans="1:18" x14ac:dyDescent="0.15">
      <c r="A216">
        <f t="shared" si="24"/>
        <v>207</v>
      </c>
      <c r="B216" s="31"/>
      <c r="C216" s="30"/>
      <c r="D216" s="30"/>
      <c r="E216" s="30"/>
      <c r="F216" s="41" t="str">
        <f t="shared" si="22"/>
        <v/>
      </c>
      <c r="G216" s="43"/>
      <c r="H216" s="30"/>
      <c r="I216" s="41" t="str">
        <f t="shared" si="23"/>
        <v/>
      </c>
      <c r="J216" s="43"/>
      <c r="K216" s="30"/>
      <c r="L216" s="43"/>
      <c r="M216" s="43"/>
      <c r="N216" s="34"/>
      <c r="O216" s="2">
        <f t="shared" si="19"/>
        <v>0</v>
      </c>
      <c r="P216" s="34"/>
      <c r="Q216" s="2">
        <f t="shared" si="20"/>
        <v>0</v>
      </c>
      <c r="R216" s="29" t="str">
        <f t="shared" si="21"/>
        <v/>
      </c>
    </row>
    <row r="217" spans="1:18" x14ac:dyDescent="0.15">
      <c r="A217">
        <f t="shared" si="24"/>
        <v>208</v>
      </c>
      <c r="B217" s="31"/>
      <c r="C217" s="30"/>
      <c r="D217" s="30"/>
      <c r="E217" s="30"/>
      <c r="F217" s="41" t="str">
        <f t="shared" si="22"/>
        <v/>
      </c>
      <c r="G217" s="43"/>
      <c r="H217" s="30"/>
      <c r="I217" s="41" t="str">
        <f t="shared" si="23"/>
        <v/>
      </c>
      <c r="J217" s="43"/>
      <c r="K217" s="30"/>
      <c r="L217" s="43"/>
      <c r="M217" s="43"/>
      <c r="N217" s="34"/>
      <c r="O217" s="2">
        <f t="shared" si="19"/>
        <v>0</v>
      </c>
      <c r="P217" s="34"/>
      <c r="Q217" s="2">
        <f t="shared" si="20"/>
        <v>0</v>
      </c>
      <c r="R217" s="29" t="str">
        <f t="shared" si="21"/>
        <v/>
      </c>
    </row>
    <row r="218" spans="1:18" x14ac:dyDescent="0.15">
      <c r="A218">
        <f t="shared" si="24"/>
        <v>209</v>
      </c>
      <c r="B218" s="31"/>
      <c r="C218" s="30"/>
      <c r="D218" s="30"/>
      <c r="E218" s="30"/>
      <c r="F218" s="41" t="str">
        <f t="shared" si="22"/>
        <v/>
      </c>
      <c r="G218" s="43"/>
      <c r="H218" s="30"/>
      <c r="I218" s="41" t="str">
        <f t="shared" si="23"/>
        <v/>
      </c>
      <c r="J218" s="43"/>
      <c r="K218" s="30"/>
      <c r="L218" s="43"/>
      <c r="M218" s="43"/>
      <c r="N218" s="34"/>
      <c r="O218" s="2">
        <f t="shared" si="19"/>
        <v>0</v>
      </c>
      <c r="P218" s="34"/>
      <c r="Q218" s="2">
        <f t="shared" si="20"/>
        <v>0</v>
      </c>
      <c r="R218" s="29" t="str">
        <f t="shared" si="21"/>
        <v/>
      </c>
    </row>
    <row r="219" spans="1:18" x14ac:dyDescent="0.15">
      <c r="A219">
        <f t="shared" si="24"/>
        <v>210</v>
      </c>
      <c r="B219" s="31"/>
      <c r="C219" s="30"/>
      <c r="D219" s="30"/>
      <c r="E219" s="30"/>
      <c r="F219" s="41" t="str">
        <f t="shared" si="22"/>
        <v/>
      </c>
      <c r="G219" s="43"/>
      <c r="H219" s="30"/>
      <c r="I219" s="41" t="str">
        <f t="shared" si="23"/>
        <v/>
      </c>
      <c r="J219" s="43"/>
      <c r="K219" s="30"/>
      <c r="L219" s="43"/>
      <c r="M219" s="43"/>
      <c r="N219" s="34"/>
      <c r="O219" s="2">
        <f t="shared" si="19"/>
        <v>0</v>
      </c>
      <c r="P219" s="34"/>
      <c r="Q219" s="2">
        <f t="shared" si="20"/>
        <v>0</v>
      </c>
      <c r="R219" s="29" t="str">
        <f t="shared" si="21"/>
        <v/>
      </c>
    </row>
    <row r="220" spans="1:18" x14ac:dyDescent="0.15">
      <c r="A220">
        <f t="shared" si="24"/>
        <v>211</v>
      </c>
      <c r="B220" s="31"/>
      <c r="C220" s="30"/>
      <c r="D220" s="30"/>
      <c r="E220" s="30"/>
      <c r="F220" s="41" t="str">
        <f t="shared" si="22"/>
        <v/>
      </c>
      <c r="G220" s="43"/>
      <c r="H220" s="30"/>
      <c r="I220" s="41" t="str">
        <f t="shared" si="23"/>
        <v/>
      </c>
      <c r="J220" s="43"/>
      <c r="K220" s="30"/>
      <c r="L220" s="43"/>
      <c r="M220" s="43"/>
      <c r="N220" s="34"/>
      <c r="O220" s="2">
        <f t="shared" si="19"/>
        <v>0</v>
      </c>
      <c r="P220" s="34"/>
      <c r="Q220" s="2">
        <f t="shared" si="20"/>
        <v>0</v>
      </c>
      <c r="R220" s="29" t="str">
        <f t="shared" si="21"/>
        <v/>
      </c>
    </row>
    <row r="221" spans="1:18" x14ac:dyDescent="0.15">
      <c r="A221">
        <f t="shared" si="24"/>
        <v>212</v>
      </c>
      <c r="B221" s="31"/>
      <c r="C221" s="30"/>
      <c r="D221" s="30"/>
      <c r="E221" s="30"/>
      <c r="F221" s="41" t="str">
        <f t="shared" si="22"/>
        <v/>
      </c>
      <c r="G221" s="43"/>
      <c r="H221" s="30"/>
      <c r="I221" s="41" t="str">
        <f t="shared" si="23"/>
        <v/>
      </c>
      <c r="J221" s="43"/>
      <c r="K221" s="30"/>
      <c r="L221" s="43"/>
      <c r="M221" s="43"/>
      <c r="N221" s="34"/>
      <c r="O221" s="2">
        <f t="shared" si="19"/>
        <v>0</v>
      </c>
      <c r="P221" s="34"/>
      <c r="Q221" s="2">
        <f t="shared" si="20"/>
        <v>0</v>
      </c>
      <c r="R221" s="29" t="str">
        <f t="shared" si="21"/>
        <v/>
      </c>
    </row>
    <row r="222" spans="1:18" x14ac:dyDescent="0.15">
      <c r="A222">
        <f t="shared" si="24"/>
        <v>213</v>
      </c>
      <c r="B222" s="31"/>
      <c r="C222" s="30"/>
      <c r="D222" s="30"/>
      <c r="E222" s="30"/>
      <c r="F222" s="41" t="str">
        <f t="shared" si="22"/>
        <v/>
      </c>
      <c r="G222" s="43"/>
      <c r="H222" s="30"/>
      <c r="I222" s="41" t="str">
        <f t="shared" si="23"/>
        <v/>
      </c>
      <c r="J222" s="43"/>
      <c r="K222" s="30"/>
      <c r="L222" s="43"/>
      <c r="M222" s="43"/>
      <c r="N222" s="34"/>
      <c r="O222" s="2">
        <f t="shared" si="19"/>
        <v>0</v>
      </c>
      <c r="P222" s="34"/>
      <c r="Q222" s="2">
        <f t="shared" si="20"/>
        <v>0</v>
      </c>
      <c r="R222" s="29" t="str">
        <f t="shared" si="21"/>
        <v/>
      </c>
    </row>
    <row r="223" spans="1:18" x14ac:dyDescent="0.15">
      <c r="A223">
        <f t="shared" si="24"/>
        <v>214</v>
      </c>
      <c r="B223" s="31"/>
      <c r="C223" s="30"/>
      <c r="D223" s="30"/>
      <c r="E223" s="30"/>
      <c r="F223" s="41" t="str">
        <f t="shared" si="22"/>
        <v/>
      </c>
      <c r="G223" s="43"/>
      <c r="H223" s="30"/>
      <c r="I223" s="41" t="str">
        <f t="shared" si="23"/>
        <v/>
      </c>
      <c r="J223" s="43"/>
      <c r="K223" s="30"/>
      <c r="L223" s="43"/>
      <c r="M223" s="43"/>
      <c r="N223" s="34"/>
      <c r="O223" s="2">
        <f t="shared" si="19"/>
        <v>0</v>
      </c>
      <c r="P223" s="34"/>
      <c r="Q223" s="2">
        <f t="shared" si="20"/>
        <v>0</v>
      </c>
      <c r="R223" s="29" t="str">
        <f t="shared" si="21"/>
        <v/>
      </c>
    </row>
    <row r="224" spans="1:18" x14ac:dyDescent="0.15">
      <c r="A224">
        <f t="shared" si="24"/>
        <v>215</v>
      </c>
      <c r="B224" s="31"/>
      <c r="C224" s="30"/>
      <c r="D224" s="30"/>
      <c r="E224" s="30"/>
      <c r="F224" s="41" t="str">
        <f t="shared" si="22"/>
        <v/>
      </c>
      <c r="G224" s="43"/>
      <c r="H224" s="30"/>
      <c r="I224" s="41" t="str">
        <f t="shared" si="23"/>
        <v/>
      </c>
      <c r="J224" s="43"/>
      <c r="K224" s="30"/>
      <c r="L224" s="43"/>
      <c r="M224" s="43"/>
      <c r="N224" s="34"/>
      <c r="O224" s="2">
        <f t="shared" si="19"/>
        <v>0</v>
      </c>
      <c r="P224" s="34"/>
      <c r="Q224" s="2">
        <f t="shared" si="20"/>
        <v>0</v>
      </c>
      <c r="R224" s="29" t="str">
        <f t="shared" si="21"/>
        <v/>
      </c>
    </row>
    <row r="225" spans="1:18" x14ac:dyDescent="0.15">
      <c r="A225">
        <f t="shared" si="24"/>
        <v>216</v>
      </c>
      <c r="B225" s="31"/>
      <c r="C225" s="30"/>
      <c r="D225" s="30"/>
      <c r="E225" s="30"/>
      <c r="F225" s="41" t="str">
        <f t="shared" si="22"/>
        <v/>
      </c>
      <c r="G225" s="43"/>
      <c r="H225" s="30"/>
      <c r="I225" s="41" t="str">
        <f t="shared" si="23"/>
        <v/>
      </c>
      <c r="J225" s="43"/>
      <c r="K225" s="30"/>
      <c r="L225" s="43"/>
      <c r="M225" s="43"/>
      <c r="N225" s="34"/>
      <c r="O225" s="2">
        <f t="shared" si="19"/>
        <v>0</v>
      </c>
      <c r="P225" s="34"/>
      <c r="Q225" s="2">
        <f t="shared" si="20"/>
        <v>0</v>
      </c>
      <c r="R225" s="29" t="str">
        <f t="shared" si="21"/>
        <v/>
      </c>
    </row>
    <row r="226" spans="1:18" x14ac:dyDescent="0.15">
      <c r="A226">
        <f t="shared" si="24"/>
        <v>217</v>
      </c>
      <c r="B226" s="31"/>
      <c r="C226" s="30"/>
      <c r="D226" s="30"/>
      <c r="E226" s="30"/>
      <c r="F226" s="41" t="str">
        <f t="shared" si="22"/>
        <v/>
      </c>
      <c r="G226" s="43"/>
      <c r="H226" s="30"/>
      <c r="I226" s="41" t="str">
        <f t="shared" si="23"/>
        <v/>
      </c>
      <c r="J226" s="43"/>
      <c r="K226" s="30"/>
      <c r="L226" s="43"/>
      <c r="M226" s="43"/>
      <c r="N226" s="34"/>
      <c r="O226" s="2">
        <f t="shared" si="19"/>
        <v>0</v>
      </c>
      <c r="P226" s="34"/>
      <c r="Q226" s="2">
        <f t="shared" si="20"/>
        <v>0</v>
      </c>
      <c r="R226" s="29" t="str">
        <f t="shared" si="21"/>
        <v/>
      </c>
    </row>
    <row r="227" spans="1:18" x14ac:dyDescent="0.15">
      <c r="A227">
        <f t="shared" si="24"/>
        <v>218</v>
      </c>
      <c r="B227" s="31"/>
      <c r="C227" s="30"/>
      <c r="D227" s="30"/>
      <c r="E227" s="30"/>
      <c r="F227" s="41" t="str">
        <f t="shared" si="22"/>
        <v/>
      </c>
      <c r="G227" s="43"/>
      <c r="H227" s="30"/>
      <c r="I227" s="41" t="str">
        <f t="shared" si="23"/>
        <v/>
      </c>
      <c r="J227" s="43"/>
      <c r="K227" s="30"/>
      <c r="L227" s="43"/>
      <c r="M227" s="43"/>
      <c r="N227" s="34"/>
      <c r="O227" s="2">
        <f t="shared" si="19"/>
        <v>0</v>
      </c>
      <c r="P227" s="34"/>
      <c r="Q227" s="2">
        <f t="shared" si="20"/>
        <v>0</v>
      </c>
      <c r="R227" s="29" t="str">
        <f t="shared" si="21"/>
        <v/>
      </c>
    </row>
    <row r="228" spans="1:18" x14ac:dyDescent="0.15">
      <c r="A228">
        <f t="shared" si="24"/>
        <v>219</v>
      </c>
      <c r="B228" s="31"/>
      <c r="C228" s="30"/>
      <c r="D228" s="30"/>
      <c r="E228" s="30"/>
      <c r="F228" s="41" t="str">
        <f t="shared" si="22"/>
        <v/>
      </c>
      <c r="G228" s="43"/>
      <c r="H228" s="30"/>
      <c r="I228" s="41" t="str">
        <f t="shared" si="23"/>
        <v/>
      </c>
      <c r="J228" s="43"/>
      <c r="K228" s="30"/>
      <c r="L228" s="43"/>
      <c r="M228" s="43"/>
      <c r="N228" s="34"/>
      <c r="O228" s="2">
        <f t="shared" si="19"/>
        <v>0</v>
      </c>
      <c r="P228" s="34"/>
      <c r="Q228" s="2">
        <f t="shared" si="20"/>
        <v>0</v>
      </c>
      <c r="R228" s="29" t="str">
        <f t="shared" si="21"/>
        <v/>
      </c>
    </row>
    <row r="229" spans="1:18" x14ac:dyDescent="0.15">
      <c r="A229">
        <f t="shared" si="24"/>
        <v>220</v>
      </c>
      <c r="B229" s="31"/>
      <c r="C229" s="30"/>
      <c r="D229" s="30"/>
      <c r="E229" s="30"/>
      <c r="F229" s="41" t="str">
        <f t="shared" si="22"/>
        <v/>
      </c>
      <c r="G229" s="43"/>
      <c r="H229" s="30"/>
      <c r="I229" s="41" t="str">
        <f t="shared" si="23"/>
        <v/>
      </c>
      <c r="J229" s="43"/>
      <c r="K229" s="30"/>
      <c r="L229" s="43"/>
      <c r="M229" s="43"/>
      <c r="N229" s="34"/>
      <c r="O229" s="2">
        <f t="shared" si="19"/>
        <v>0</v>
      </c>
      <c r="P229" s="34"/>
      <c r="Q229" s="2">
        <f t="shared" si="20"/>
        <v>0</v>
      </c>
      <c r="R229" s="29" t="str">
        <f t="shared" si="21"/>
        <v/>
      </c>
    </row>
    <row r="230" spans="1:18" x14ac:dyDescent="0.15">
      <c r="A230">
        <f t="shared" si="24"/>
        <v>221</v>
      </c>
      <c r="B230" s="31"/>
      <c r="C230" s="30"/>
      <c r="D230" s="30"/>
      <c r="E230" s="30"/>
      <c r="F230" s="41" t="str">
        <f t="shared" si="22"/>
        <v/>
      </c>
      <c r="G230" s="43"/>
      <c r="H230" s="30"/>
      <c r="I230" s="41" t="str">
        <f t="shared" si="23"/>
        <v/>
      </c>
      <c r="J230" s="43"/>
      <c r="K230" s="30"/>
      <c r="L230" s="43"/>
      <c r="M230" s="43"/>
      <c r="N230" s="34"/>
      <c r="O230" s="2">
        <f t="shared" si="19"/>
        <v>0</v>
      </c>
      <c r="P230" s="34"/>
      <c r="Q230" s="2">
        <f t="shared" si="20"/>
        <v>0</v>
      </c>
      <c r="R230" s="29" t="str">
        <f t="shared" si="21"/>
        <v/>
      </c>
    </row>
    <row r="231" spans="1:18" x14ac:dyDescent="0.15">
      <c r="A231">
        <f t="shared" si="24"/>
        <v>222</v>
      </c>
      <c r="B231" s="31"/>
      <c r="C231" s="30"/>
      <c r="D231" s="30"/>
      <c r="E231" s="30"/>
      <c r="F231" s="41" t="str">
        <f t="shared" si="22"/>
        <v/>
      </c>
      <c r="G231" s="43"/>
      <c r="H231" s="30"/>
      <c r="I231" s="41" t="str">
        <f t="shared" si="23"/>
        <v/>
      </c>
      <c r="J231" s="43"/>
      <c r="K231" s="30"/>
      <c r="L231" s="43"/>
      <c r="M231" s="43"/>
      <c r="N231" s="34"/>
      <c r="O231" s="2">
        <f t="shared" si="19"/>
        <v>0</v>
      </c>
      <c r="P231" s="34"/>
      <c r="Q231" s="2">
        <f t="shared" si="20"/>
        <v>0</v>
      </c>
      <c r="R231" s="29" t="str">
        <f t="shared" si="21"/>
        <v/>
      </c>
    </row>
    <row r="232" spans="1:18" x14ac:dyDescent="0.15">
      <c r="A232">
        <f t="shared" si="24"/>
        <v>223</v>
      </c>
      <c r="B232" s="31"/>
      <c r="C232" s="30"/>
      <c r="D232" s="30"/>
      <c r="E232" s="30"/>
      <c r="F232" s="41" t="str">
        <f t="shared" si="22"/>
        <v/>
      </c>
      <c r="G232" s="43"/>
      <c r="H232" s="30"/>
      <c r="I232" s="41" t="str">
        <f t="shared" si="23"/>
        <v/>
      </c>
      <c r="J232" s="43"/>
      <c r="K232" s="30"/>
      <c r="L232" s="43"/>
      <c r="M232" s="43"/>
      <c r="N232" s="34"/>
      <c r="O232" s="2">
        <f t="shared" si="19"/>
        <v>0</v>
      </c>
      <c r="P232" s="34"/>
      <c r="Q232" s="2">
        <f t="shared" si="20"/>
        <v>0</v>
      </c>
      <c r="R232" s="29" t="str">
        <f t="shared" si="21"/>
        <v/>
      </c>
    </row>
    <row r="233" spans="1:18" x14ac:dyDescent="0.15">
      <c r="A233">
        <f t="shared" si="24"/>
        <v>224</v>
      </c>
      <c r="B233" s="31"/>
      <c r="C233" s="30"/>
      <c r="D233" s="30"/>
      <c r="E233" s="30"/>
      <c r="F233" s="41" t="str">
        <f t="shared" si="22"/>
        <v/>
      </c>
      <c r="G233" s="43"/>
      <c r="H233" s="30"/>
      <c r="I233" s="41" t="str">
        <f t="shared" si="23"/>
        <v/>
      </c>
      <c r="J233" s="43"/>
      <c r="K233" s="30"/>
      <c r="L233" s="43"/>
      <c r="M233" s="43"/>
      <c r="N233" s="34"/>
      <c r="O233" s="2">
        <f t="shared" si="19"/>
        <v>0</v>
      </c>
      <c r="P233" s="34"/>
      <c r="Q233" s="2">
        <f t="shared" si="20"/>
        <v>0</v>
      </c>
      <c r="R233" s="29" t="str">
        <f t="shared" si="21"/>
        <v/>
      </c>
    </row>
    <row r="234" spans="1:18" x14ac:dyDescent="0.15">
      <c r="A234">
        <f t="shared" si="24"/>
        <v>225</v>
      </c>
      <c r="B234" s="31"/>
      <c r="C234" s="30"/>
      <c r="D234" s="30"/>
      <c r="E234" s="30"/>
      <c r="F234" s="41" t="str">
        <f t="shared" si="22"/>
        <v/>
      </c>
      <c r="G234" s="43"/>
      <c r="H234" s="30"/>
      <c r="I234" s="41" t="str">
        <f t="shared" si="23"/>
        <v/>
      </c>
      <c r="J234" s="43"/>
      <c r="K234" s="30"/>
      <c r="L234" s="43"/>
      <c r="M234" s="43"/>
      <c r="N234" s="34"/>
      <c r="O234" s="2">
        <f t="shared" si="19"/>
        <v>0</v>
      </c>
      <c r="P234" s="34"/>
      <c r="Q234" s="2">
        <f t="shared" si="20"/>
        <v>0</v>
      </c>
      <c r="R234" s="29" t="str">
        <f t="shared" si="21"/>
        <v/>
      </c>
    </row>
    <row r="235" spans="1:18" x14ac:dyDescent="0.15">
      <c r="A235">
        <f t="shared" si="24"/>
        <v>226</v>
      </c>
      <c r="B235" s="31"/>
      <c r="C235" s="30"/>
      <c r="D235" s="30"/>
      <c r="E235" s="30"/>
      <c r="F235" s="41" t="str">
        <f t="shared" si="22"/>
        <v/>
      </c>
      <c r="G235" s="43"/>
      <c r="H235" s="30"/>
      <c r="I235" s="41" t="str">
        <f t="shared" si="23"/>
        <v/>
      </c>
      <c r="J235" s="43"/>
      <c r="K235" s="30"/>
      <c r="L235" s="43"/>
      <c r="M235" s="43"/>
      <c r="N235" s="34"/>
      <c r="O235" s="2">
        <f t="shared" si="19"/>
        <v>0</v>
      </c>
      <c r="P235" s="34"/>
      <c r="Q235" s="2">
        <f t="shared" si="20"/>
        <v>0</v>
      </c>
      <c r="R235" s="29" t="str">
        <f t="shared" si="21"/>
        <v/>
      </c>
    </row>
    <row r="236" spans="1:18" x14ac:dyDescent="0.15">
      <c r="A236">
        <f t="shared" si="24"/>
        <v>227</v>
      </c>
      <c r="B236" s="31"/>
      <c r="C236" s="30"/>
      <c r="D236" s="30"/>
      <c r="E236" s="30"/>
      <c r="F236" s="41" t="str">
        <f t="shared" si="22"/>
        <v/>
      </c>
      <c r="G236" s="43"/>
      <c r="H236" s="30"/>
      <c r="I236" s="41" t="str">
        <f t="shared" si="23"/>
        <v/>
      </c>
      <c r="J236" s="43"/>
      <c r="K236" s="30"/>
      <c r="L236" s="43"/>
      <c r="M236" s="43"/>
      <c r="N236" s="34"/>
      <c r="O236" s="2">
        <f t="shared" si="19"/>
        <v>0</v>
      </c>
      <c r="P236" s="34"/>
      <c r="Q236" s="2">
        <f t="shared" si="20"/>
        <v>0</v>
      </c>
      <c r="R236" s="29" t="str">
        <f t="shared" si="21"/>
        <v/>
      </c>
    </row>
    <row r="237" spans="1:18" x14ac:dyDescent="0.15">
      <c r="A237">
        <f t="shared" si="24"/>
        <v>228</v>
      </c>
      <c r="B237" s="31"/>
      <c r="C237" s="30"/>
      <c r="D237" s="30"/>
      <c r="E237" s="30"/>
      <c r="F237" s="41" t="str">
        <f t="shared" si="22"/>
        <v/>
      </c>
      <c r="G237" s="43"/>
      <c r="H237" s="30"/>
      <c r="I237" s="41" t="str">
        <f t="shared" si="23"/>
        <v/>
      </c>
      <c r="J237" s="43"/>
      <c r="K237" s="30"/>
      <c r="L237" s="43"/>
      <c r="M237" s="43"/>
      <c r="N237" s="34"/>
      <c r="O237" s="2">
        <f t="shared" si="19"/>
        <v>0</v>
      </c>
      <c r="P237" s="34"/>
      <c r="Q237" s="2">
        <f t="shared" si="20"/>
        <v>0</v>
      </c>
      <c r="R237" s="29" t="str">
        <f t="shared" si="21"/>
        <v/>
      </c>
    </row>
    <row r="238" spans="1:18" x14ac:dyDescent="0.15">
      <c r="A238">
        <f t="shared" si="24"/>
        <v>229</v>
      </c>
      <c r="B238" s="31"/>
      <c r="C238" s="30"/>
      <c r="D238" s="30"/>
      <c r="E238" s="30"/>
      <c r="F238" s="41" t="str">
        <f t="shared" si="22"/>
        <v/>
      </c>
      <c r="G238" s="43"/>
      <c r="H238" s="30"/>
      <c r="I238" s="41" t="str">
        <f t="shared" si="23"/>
        <v/>
      </c>
      <c r="J238" s="43"/>
      <c r="K238" s="30"/>
      <c r="L238" s="43"/>
      <c r="M238" s="43"/>
      <c r="N238" s="34"/>
      <c r="O238" s="2">
        <f t="shared" ref="O238:O301" si="25">LEN(N238)</f>
        <v>0</v>
      </c>
      <c r="P238" s="34"/>
      <c r="Q238" s="2">
        <f t="shared" ref="Q238:Q301" si="26">LEN(P238)</f>
        <v>0</v>
      </c>
      <c r="R238" s="29" t="str">
        <f t="shared" si="21"/>
        <v/>
      </c>
    </row>
    <row r="239" spans="1:18" x14ac:dyDescent="0.15">
      <c r="A239">
        <f t="shared" si="24"/>
        <v>230</v>
      </c>
      <c r="B239" s="31"/>
      <c r="C239" s="30"/>
      <c r="D239" s="30"/>
      <c r="E239" s="30"/>
      <c r="F239" s="41" t="str">
        <f t="shared" si="22"/>
        <v/>
      </c>
      <c r="G239" s="43"/>
      <c r="H239" s="30"/>
      <c r="I239" s="41" t="str">
        <f t="shared" si="23"/>
        <v/>
      </c>
      <c r="J239" s="43"/>
      <c r="K239" s="30"/>
      <c r="L239" s="43"/>
      <c r="M239" s="43"/>
      <c r="N239" s="34"/>
      <c r="O239" s="2">
        <f t="shared" si="25"/>
        <v>0</v>
      </c>
      <c r="P239" s="34"/>
      <c r="Q239" s="2">
        <f t="shared" si="26"/>
        <v>0</v>
      </c>
      <c r="R239" s="29" t="str">
        <f t="shared" si="21"/>
        <v/>
      </c>
    </row>
    <row r="240" spans="1:18" x14ac:dyDescent="0.15">
      <c r="A240">
        <f t="shared" si="24"/>
        <v>231</v>
      </c>
      <c r="B240" s="31"/>
      <c r="C240" s="30"/>
      <c r="D240" s="30"/>
      <c r="E240" s="30"/>
      <c r="F240" s="41" t="str">
        <f t="shared" si="22"/>
        <v/>
      </c>
      <c r="G240" s="43"/>
      <c r="H240" s="30"/>
      <c r="I240" s="41" t="str">
        <f t="shared" si="23"/>
        <v/>
      </c>
      <c r="J240" s="43"/>
      <c r="K240" s="30"/>
      <c r="L240" s="43"/>
      <c r="M240" s="43"/>
      <c r="N240" s="34"/>
      <c r="O240" s="2">
        <f t="shared" si="25"/>
        <v>0</v>
      </c>
      <c r="P240" s="34"/>
      <c r="Q240" s="2">
        <f t="shared" si="26"/>
        <v>0</v>
      </c>
      <c r="R240" s="29" t="str">
        <f t="shared" si="21"/>
        <v/>
      </c>
    </row>
    <row r="241" spans="1:18" x14ac:dyDescent="0.15">
      <c r="A241">
        <f t="shared" si="24"/>
        <v>232</v>
      </c>
      <c r="B241" s="31"/>
      <c r="C241" s="30"/>
      <c r="D241" s="30"/>
      <c r="E241" s="30"/>
      <c r="F241" s="41" t="str">
        <f t="shared" si="22"/>
        <v/>
      </c>
      <c r="G241" s="43"/>
      <c r="H241" s="30"/>
      <c r="I241" s="41" t="str">
        <f t="shared" si="23"/>
        <v/>
      </c>
      <c r="J241" s="43"/>
      <c r="K241" s="30"/>
      <c r="L241" s="43"/>
      <c r="M241" s="43"/>
      <c r="N241" s="34"/>
      <c r="O241" s="2">
        <f t="shared" si="25"/>
        <v>0</v>
      </c>
      <c r="P241" s="34"/>
      <c r="Q241" s="2">
        <f t="shared" si="26"/>
        <v>0</v>
      </c>
      <c r="R241" s="29" t="str">
        <f t="shared" si="21"/>
        <v/>
      </c>
    </row>
    <row r="242" spans="1:18" x14ac:dyDescent="0.15">
      <c r="A242">
        <f t="shared" si="24"/>
        <v>233</v>
      </c>
      <c r="B242" s="31"/>
      <c r="C242" s="30"/>
      <c r="D242" s="30"/>
      <c r="E242" s="30"/>
      <c r="F242" s="41" t="str">
        <f t="shared" si="22"/>
        <v/>
      </c>
      <c r="G242" s="43"/>
      <c r="H242" s="30"/>
      <c r="I242" s="41" t="str">
        <f t="shared" si="23"/>
        <v/>
      </c>
      <c r="J242" s="43"/>
      <c r="K242" s="30"/>
      <c r="L242" s="43"/>
      <c r="M242" s="43"/>
      <c r="N242" s="34"/>
      <c r="O242" s="2">
        <f t="shared" si="25"/>
        <v>0</v>
      </c>
      <c r="P242" s="34"/>
      <c r="Q242" s="2">
        <f t="shared" si="26"/>
        <v>0</v>
      </c>
      <c r="R242" s="29" t="str">
        <f t="shared" si="21"/>
        <v/>
      </c>
    </row>
    <row r="243" spans="1:18" x14ac:dyDescent="0.15">
      <c r="A243">
        <f t="shared" si="24"/>
        <v>234</v>
      </c>
      <c r="B243" s="31"/>
      <c r="C243" s="30"/>
      <c r="D243" s="30"/>
      <c r="E243" s="30"/>
      <c r="F243" s="41" t="str">
        <f t="shared" si="22"/>
        <v/>
      </c>
      <c r="G243" s="43"/>
      <c r="H243" s="30"/>
      <c r="I243" s="41" t="str">
        <f t="shared" si="23"/>
        <v/>
      </c>
      <c r="J243" s="43"/>
      <c r="K243" s="30"/>
      <c r="L243" s="43"/>
      <c r="M243" s="43"/>
      <c r="N243" s="34"/>
      <c r="O243" s="2">
        <f t="shared" si="25"/>
        <v>0</v>
      </c>
      <c r="P243" s="34"/>
      <c r="Q243" s="2">
        <f t="shared" si="26"/>
        <v>0</v>
      </c>
      <c r="R243" s="29" t="str">
        <f t="shared" si="21"/>
        <v/>
      </c>
    </row>
    <row r="244" spans="1:18" x14ac:dyDescent="0.15">
      <c r="A244">
        <f t="shared" si="24"/>
        <v>235</v>
      </c>
      <c r="B244" s="31"/>
      <c r="C244" s="30"/>
      <c r="D244" s="30"/>
      <c r="E244" s="30"/>
      <c r="F244" s="41" t="str">
        <f t="shared" si="22"/>
        <v/>
      </c>
      <c r="G244" s="43"/>
      <c r="H244" s="30"/>
      <c r="I244" s="41" t="str">
        <f t="shared" si="23"/>
        <v/>
      </c>
      <c r="J244" s="43"/>
      <c r="K244" s="30"/>
      <c r="L244" s="43"/>
      <c r="M244" s="43"/>
      <c r="N244" s="34"/>
      <c r="O244" s="2">
        <f t="shared" si="25"/>
        <v>0</v>
      </c>
      <c r="P244" s="34"/>
      <c r="Q244" s="2">
        <f t="shared" si="26"/>
        <v>0</v>
      </c>
      <c r="R244" s="29" t="str">
        <f t="shared" si="21"/>
        <v/>
      </c>
    </row>
    <row r="245" spans="1:18" x14ac:dyDescent="0.15">
      <c r="A245">
        <f t="shared" si="24"/>
        <v>236</v>
      </c>
      <c r="B245" s="31"/>
      <c r="C245" s="30"/>
      <c r="D245" s="30"/>
      <c r="E245" s="30"/>
      <c r="F245" s="41" t="str">
        <f t="shared" si="22"/>
        <v/>
      </c>
      <c r="G245" s="43"/>
      <c r="H245" s="30"/>
      <c r="I245" s="41" t="str">
        <f t="shared" si="23"/>
        <v/>
      </c>
      <c r="J245" s="43"/>
      <c r="K245" s="30"/>
      <c r="L245" s="43"/>
      <c r="M245" s="43"/>
      <c r="N245" s="34"/>
      <c r="O245" s="2">
        <f t="shared" si="25"/>
        <v>0</v>
      </c>
      <c r="P245" s="34"/>
      <c r="Q245" s="2">
        <f t="shared" si="26"/>
        <v>0</v>
      </c>
      <c r="R245" s="29" t="str">
        <f t="shared" si="21"/>
        <v/>
      </c>
    </row>
    <row r="246" spans="1:18" x14ac:dyDescent="0.15">
      <c r="A246">
        <f t="shared" si="24"/>
        <v>237</v>
      </c>
      <c r="B246" s="31"/>
      <c r="C246" s="30"/>
      <c r="D246" s="30"/>
      <c r="E246" s="30"/>
      <c r="F246" s="41" t="str">
        <f t="shared" si="22"/>
        <v/>
      </c>
      <c r="G246" s="43"/>
      <c r="H246" s="30"/>
      <c r="I246" s="41" t="str">
        <f t="shared" si="23"/>
        <v/>
      </c>
      <c r="J246" s="43"/>
      <c r="K246" s="30"/>
      <c r="L246" s="43"/>
      <c r="M246" s="43"/>
      <c r="N246" s="34"/>
      <c r="O246" s="2">
        <f t="shared" si="25"/>
        <v>0</v>
      </c>
      <c r="P246" s="34"/>
      <c r="Q246" s="2">
        <f t="shared" si="26"/>
        <v>0</v>
      </c>
      <c r="R246" s="29" t="str">
        <f t="shared" si="21"/>
        <v/>
      </c>
    </row>
    <row r="247" spans="1:18" x14ac:dyDescent="0.15">
      <c r="A247">
        <f t="shared" si="24"/>
        <v>238</v>
      </c>
      <c r="B247" s="31"/>
      <c r="C247" s="30"/>
      <c r="D247" s="30"/>
      <c r="E247" s="30"/>
      <c r="F247" s="41" t="str">
        <f t="shared" si="22"/>
        <v/>
      </c>
      <c r="G247" s="43"/>
      <c r="H247" s="30"/>
      <c r="I247" s="41" t="str">
        <f t="shared" si="23"/>
        <v/>
      </c>
      <c r="J247" s="43"/>
      <c r="K247" s="30"/>
      <c r="L247" s="43"/>
      <c r="M247" s="43"/>
      <c r="N247" s="34"/>
      <c r="O247" s="2">
        <f t="shared" si="25"/>
        <v>0</v>
      </c>
      <c r="P247" s="34"/>
      <c r="Q247" s="2">
        <f t="shared" si="26"/>
        <v>0</v>
      </c>
      <c r="R247" s="29" t="str">
        <f t="shared" si="21"/>
        <v/>
      </c>
    </row>
    <row r="248" spans="1:18" x14ac:dyDescent="0.15">
      <c r="A248">
        <f t="shared" si="24"/>
        <v>239</v>
      </c>
      <c r="B248" s="31"/>
      <c r="C248" s="30"/>
      <c r="D248" s="30"/>
      <c r="E248" s="30"/>
      <c r="F248" s="41" t="str">
        <f t="shared" si="22"/>
        <v/>
      </c>
      <c r="G248" s="43"/>
      <c r="H248" s="30"/>
      <c r="I248" s="41" t="str">
        <f t="shared" si="23"/>
        <v/>
      </c>
      <c r="J248" s="43"/>
      <c r="K248" s="30"/>
      <c r="L248" s="43"/>
      <c r="M248" s="43"/>
      <c r="N248" s="34"/>
      <c r="O248" s="2">
        <f t="shared" si="25"/>
        <v>0</v>
      </c>
      <c r="P248" s="34"/>
      <c r="Q248" s="2">
        <f t="shared" si="26"/>
        <v>0</v>
      </c>
      <c r="R248" s="29" t="str">
        <f t="shared" si="21"/>
        <v/>
      </c>
    </row>
    <row r="249" spans="1:18" x14ac:dyDescent="0.15">
      <c r="A249">
        <f t="shared" si="24"/>
        <v>240</v>
      </c>
      <c r="B249" s="31"/>
      <c r="C249" s="30"/>
      <c r="D249" s="30"/>
      <c r="E249" s="30"/>
      <c r="F249" s="41" t="str">
        <f t="shared" si="22"/>
        <v/>
      </c>
      <c r="G249" s="43"/>
      <c r="H249" s="30"/>
      <c r="I249" s="41" t="str">
        <f t="shared" si="23"/>
        <v/>
      </c>
      <c r="J249" s="43"/>
      <c r="K249" s="30"/>
      <c r="L249" s="43"/>
      <c r="M249" s="43"/>
      <c r="N249" s="34"/>
      <c r="O249" s="2">
        <f t="shared" si="25"/>
        <v>0</v>
      </c>
      <c r="P249" s="34"/>
      <c r="Q249" s="2">
        <f t="shared" si="26"/>
        <v>0</v>
      </c>
      <c r="R249" s="29" t="str">
        <f t="shared" si="21"/>
        <v/>
      </c>
    </row>
    <row r="250" spans="1:18" x14ac:dyDescent="0.15">
      <c r="A250">
        <f t="shared" si="24"/>
        <v>241</v>
      </c>
      <c r="B250" s="31"/>
      <c r="C250" s="30"/>
      <c r="D250" s="30"/>
      <c r="E250" s="30"/>
      <c r="F250" s="41" t="str">
        <f t="shared" si="22"/>
        <v/>
      </c>
      <c r="G250" s="43"/>
      <c r="H250" s="30"/>
      <c r="I250" s="41" t="str">
        <f t="shared" si="23"/>
        <v/>
      </c>
      <c r="J250" s="43"/>
      <c r="K250" s="30"/>
      <c r="L250" s="43"/>
      <c r="M250" s="43"/>
      <c r="N250" s="34"/>
      <c r="O250" s="2">
        <f t="shared" si="25"/>
        <v>0</v>
      </c>
      <c r="P250" s="34"/>
      <c r="Q250" s="2">
        <f t="shared" si="26"/>
        <v>0</v>
      </c>
      <c r="R250" s="29" t="str">
        <f t="shared" si="21"/>
        <v/>
      </c>
    </row>
    <row r="251" spans="1:18" x14ac:dyDescent="0.15">
      <c r="A251">
        <f t="shared" si="24"/>
        <v>242</v>
      </c>
      <c r="B251" s="31"/>
      <c r="C251" s="30"/>
      <c r="D251" s="30"/>
      <c r="E251" s="30"/>
      <c r="F251" s="41" t="str">
        <f t="shared" si="22"/>
        <v/>
      </c>
      <c r="G251" s="43"/>
      <c r="H251" s="30"/>
      <c r="I251" s="41" t="str">
        <f t="shared" si="23"/>
        <v/>
      </c>
      <c r="J251" s="43"/>
      <c r="K251" s="30"/>
      <c r="L251" s="43"/>
      <c r="M251" s="43"/>
      <c r="N251" s="34"/>
      <c r="O251" s="2">
        <f t="shared" si="25"/>
        <v>0</v>
      </c>
      <c r="P251" s="34"/>
      <c r="Q251" s="2">
        <f t="shared" si="26"/>
        <v>0</v>
      </c>
      <c r="R251" s="29" t="str">
        <f t="shared" si="21"/>
        <v/>
      </c>
    </row>
    <row r="252" spans="1:18" x14ac:dyDescent="0.15">
      <c r="A252">
        <f t="shared" si="24"/>
        <v>243</v>
      </c>
      <c r="B252" s="31"/>
      <c r="C252" s="30"/>
      <c r="D252" s="30"/>
      <c r="E252" s="30"/>
      <c r="F252" s="41" t="str">
        <f t="shared" si="22"/>
        <v/>
      </c>
      <c r="G252" s="43"/>
      <c r="H252" s="30"/>
      <c r="I252" s="41" t="str">
        <f t="shared" si="23"/>
        <v/>
      </c>
      <c r="J252" s="43"/>
      <c r="K252" s="30"/>
      <c r="L252" s="43"/>
      <c r="M252" s="43"/>
      <c r="N252" s="34"/>
      <c r="O252" s="2">
        <f t="shared" si="25"/>
        <v>0</v>
      </c>
      <c r="P252" s="34"/>
      <c r="Q252" s="2">
        <f t="shared" si="26"/>
        <v>0</v>
      </c>
      <c r="R252" s="29" t="str">
        <f t="shared" si="21"/>
        <v/>
      </c>
    </row>
    <row r="253" spans="1:18" x14ac:dyDescent="0.15">
      <c r="A253">
        <f t="shared" si="24"/>
        <v>244</v>
      </c>
      <c r="B253" s="31"/>
      <c r="C253" s="30"/>
      <c r="D253" s="30"/>
      <c r="E253" s="30"/>
      <c r="F253" s="41" t="str">
        <f t="shared" si="22"/>
        <v/>
      </c>
      <c r="G253" s="43"/>
      <c r="H253" s="30"/>
      <c r="I253" s="41" t="str">
        <f t="shared" si="23"/>
        <v/>
      </c>
      <c r="J253" s="43"/>
      <c r="K253" s="30"/>
      <c r="L253" s="43"/>
      <c r="M253" s="43"/>
      <c r="N253" s="34"/>
      <c r="O253" s="2">
        <f t="shared" si="25"/>
        <v>0</v>
      </c>
      <c r="P253" s="34"/>
      <c r="Q253" s="2">
        <f t="shared" si="26"/>
        <v>0</v>
      </c>
      <c r="R253" s="29" t="str">
        <f t="shared" si="21"/>
        <v/>
      </c>
    </row>
    <row r="254" spans="1:18" x14ac:dyDescent="0.15">
      <c r="A254">
        <f t="shared" si="24"/>
        <v>245</v>
      </c>
      <c r="B254" s="31"/>
      <c r="C254" s="30"/>
      <c r="D254" s="30"/>
      <c r="E254" s="30"/>
      <c r="F254" s="41" t="str">
        <f t="shared" si="22"/>
        <v/>
      </c>
      <c r="G254" s="43"/>
      <c r="H254" s="30"/>
      <c r="I254" s="41" t="str">
        <f t="shared" si="23"/>
        <v/>
      </c>
      <c r="J254" s="43"/>
      <c r="K254" s="30"/>
      <c r="L254" s="43"/>
      <c r="M254" s="43"/>
      <c r="N254" s="34"/>
      <c r="O254" s="2">
        <f t="shared" si="25"/>
        <v>0</v>
      </c>
      <c r="P254" s="34"/>
      <c r="Q254" s="2">
        <f t="shared" si="26"/>
        <v>0</v>
      </c>
      <c r="R254" s="29" t="str">
        <f t="shared" si="21"/>
        <v/>
      </c>
    </row>
    <row r="255" spans="1:18" x14ac:dyDescent="0.15">
      <c r="A255">
        <f t="shared" si="24"/>
        <v>246</v>
      </c>
      <c r="B255" s="31"/>
      <c r="C255" s="30"/>
      <c r="D255" s="30"/>
      <c r="E255" s="30"/>
      <c r="F255" s="41" t="str">
        <f t="shared" si="22"/>
        <v/>
      </c>
      <c r="G255" s="43"/>
      <c r="H255" s="30"/>
      <c r="I255" s="41" t="str">
        <f t="shared" si="23"/>
        <v/>
      </c>
      <c r="J255" s="43"/>
      <c r="K255" s="30"/>
      <c r="L255" s="43"/>
      <c r="M255" s="43"/>
      <c r="N255" s="34"/>
      <c r="O255" s="2">
        <f t="shared" si="25"/>
        <v>0</v>
      </c>
      <c r="P255" s="34"/>
      <c r="Q255" s="2">
        <f t="shared" si="26"/>
        <v>0</v>
      </c>
      <c r="R255" s="29" t="str">
        <f t="shared" si="21"/>
        <v/>
      </c>
    </row>
    <row r="256" spans="1:18" x14ac:dyDescent="0.15">
      <c r="A256">
        <f t="shared" si="24"/>
        <v>247</v>
      </c>
      <c r="B256" s="31"/>
      <c r="C256" s="30"/>
      <c r="D256" s="30"/>
      <c r="E256" s="30"/>
      <c r="F256" s="41" t="str">
        <f t="shared" si="22"/>
        <v/>
      </c>
      <c r="G256" s="43"/>
      <c r="H256" s="30"/>
      <c r="I256" s="41" t="str">
        <f t="shared" si="23"/>
        <v/>
      </c>
      <c r="J256" s="43"/>
      <c r="K256" s="30"/>
      <c r="L256" s="43"/>
      <c r="M256" s="43"/>
      <c r="N256" s="34"/>
      <c r="O256" s="2">
        <f t="shared" si="25"/>
        <v>0</v>
      </c>
      <c r="P256" s="34"/>
      <c r="Q256" s="2">
        <f t="shared" si="26"/>
        <v>0</v>
      </c>
      <c r="R256" s="29" t="str">
        <f t="shared" si="21"/>
        <v/>
      </c>
    </row>
    <row r="257" spans="1:18" x14ac:dyDescent="0.15">
      <c r="A257">
        <f t="shared" si="24"/>
        <v>248</v>
      </c>
      <c r="B257" s="31"/>
      <c r="C257" s="30"/>
      <c r="D257" s="30"/>
      <c r="E257" s="30"/>
      <c r="F257" s="41" t="str">
        <f t="shared" si="22"/>
        <v/>
      </c>
      <c r="G257" s="43"/>
      <c r="H257" s="30"/>
      <c r="I257" s="41" t="str">
        <f t="shared" si="23"/>
        <v/>
      </c>
      <c r="J257" s="43"/>
      <c r="K257" s="30"/>
      <c r="L257" s="43"/>
      <c r="M257" s="43"/>
      <c r="N257" s="34"/>
      <c r="O257" s="2">
        <f t="shared" si="25"/>
        <v>0</v>
      </c>
      <c r="P257" s="34"/>
      <c r="Q257" s="2">
        <f t="shared" si="26"/>
        <v>0</v>
      </c>
      <c r="R257" s="29" t="str">
        <f t="shared" si="21"/>
        <v/>
      </c>
    </row>
    <row r="258" spans="1:18" x14ac:dyDescent="0.15">
      <c r="A258">
        <f t="shared" si="24"/>
        <v>249</v>
      </c>
      <c r="B258" s="31"/>
      <c r="C258" s="30"/>
      <c r="D258" s="30"/>
      <c r="E258" s="30"/>
      <c r="F258" s="41" t="str">
        <f t="shared" si="22"/>
        <v/>
      </c>
      <c r="G258" s="43"/>
      <c r="H258" s="30"/>
      <c r="I258" s="41" t="str">
        <f t="shared" si="23"/>
        <v/>
      </c>
      <c r="J258" s="43"/>
      <c r="K258" s="30"/>
      <c r="L258" s="43"/>
      <c r="M258" s="43"/>
      <c r="N258" s="34"/>
      <c r="O258" s="2">
        <f t="shared" si="25"/>
        <v>0</v>
      </c>
      <c r="P258" s="34"/>
      <c r="Q258" s="2">
        <f t="shared" si="26"/>
        <v>0</v>
      </c>
      <c r="R258" s="29" t="str">
        <f t="shared" si="21"/>
        <v/>
      </c>
    </row>
    <row r="259" spans="1:18" x14ac:dyDescent="0.15">
      <c r="A259">
        <f t="shared" si="24"/>
        <v>250</v>
      </c>
      <c r="B259" s="31"/>
      <c r="C259" s="30"/>
      <c r="D259" s="30"/>
      <c r="E259" s="30"/>
      <c r="F259" s="41" t="str">
        <f t="shared" si="22"/>
        <v/>
      </c>
      <c r="G259" s="43"/>
      <c r="H259" s="30"/>
      <c r="I259" s="41" t="str">
        <f t="shared" si="23"/>
        <v/>
      </c>
      <c r="J259" s="43"/>
      <c r="K259" s="30"/>
      <c r="L259" s="43"/>
      <c r="M259" s="43"/>
      <c r="N259" s="34"/>
      <c r="O259" s="2">
        <f t="shared" si="25"/>
        <v>0</v>
      </c>
      <c r="P259" s="34"/>
      <c r="Q259" s="2">
        <f t="shared" si="26"/>
        <v>0</v>
      </c>
      <c r="R259" s="29" t="str">
        <f t="shared" si="21"/>
        <v/>
      </c>
    </row>
    <row r="260" spans="1:18" x14ac:dyDescent="0.15">
      <c r="A260">
        <f t="shared" si="24"/>
        <v>251</v>
      </c>
      <c r="B260" s="31"/>
      <c r="C260" s="30"/>
      <c r="D260" s="30"/>
      <c r="E260" s="30"/>
      <c r="F260" s="41" t="str">
        <f t="shared" si="22"/>
        <v/>
      </c>
      <c r="G260" s="43"/>
      <c r="H260" s="30"/>
      <c r="I260" s="41" t="str">
        <f t="shared" si="23"/>
        <v/>
      </c>
      <c r="J260" s="43"/>
      <c r="K260" s="30"/>
      <c r="L260" s="43"/>
      <c r="M260" s="43"/>
      <c r="N260" s="34"/>
      <c r="O260" s="2">
        <f t="shared" si="25"/>
        <v>0</v>
      </c>
      <c r="P260" s="34"/>
      <c r="Q260" s="2">
        <f t="shared" si="26"/>
        <v>0</v>
      </c>
      <c r="R260" s="29" t="str">
        <f t="shared" si="21"/>
        <v/>
      </c>
    </row>
    <row r="261" spans="1:18" x14ac:dyDescent="0.15">
      <c r="A261">
        <f t="shared" si="24"/>
        <v>252</v>
      </c>
      <c r="B261" s="31"/>
      <c r="C261" s="30"/>
      <c r="D261" s="30"/>
      <c r="E261" s="30"/>
      <c r="F261" s="41" t="str">
        <f t="shared" si="22"/>
        <v/>
      </c>
      <c r="G261" s="43"/>
      <c r="H261" s="30"/>
      <c r="I261" s="41" t="str">
        <f t="shared" si="23"/>
        <v/>
      </c>
      <c r="J261" s="43"/>
      <c r="K261" s="30"/>
      <c r="L261" s="43"/>
      <c r="M261" s="43"/>
      <c r="N261" s="34"/>
      <c r="O261" s="2">
        <f t="shared" si="25"/>
        <v>0</v>
      </c>
      <c r="P261" s="34"/>
      <c r="Q261" s="2">
        <f t="shared" si="26"/>
        <v>0</v>
      </c>
      <c r="R261" s="29" t="str">
        <f t="shared" si="21"/>
        <v/>
      </c>
    </row>
    <row r="262" spans="1:18" x14ac:dyDescent="0.15">
      <c r="A262">
        <f t="shared" si="24"/>
        <v>253</v>
      </c>
      <c r="B262" s="31"/>
      <c r="C262" s="30"/>
      <c r="D262" s="30"/>
      <c r="E262" s="30"/>
      <c r="F262" s="41" t="str">
        <f t="shared" si="22"/>
        <v/>
      </c>
      <c r="G262" s="43"/>
      <c r="H262" s="30"/>
      <c r="I262" s="41" t="str">
        <f t="shared" si="23"/>
        <v/>
      </c>
      <c r="J262" s="43"/>
      <c r="K262" s="30"/>
      <c r="L262" s="43"/>
      <c r="M262" s="43"/>
      <c r="N262" s="34"/>
      <c r="O262" s="2">
        <f t="shared" si="25"/>
        <v>0</v>
      </c>
      <c r="P262" s="34"/>
      <c r="Q262" s="2">
        <f t="shared" si="26"/>
        <v>0</v>
      </c>
      <c r="R262" s="29" t="str">
        <f t="shared" si="21"/>
        <v/>
      </c>
    </row>
    <row r="263" spans="1:18" x14ac:dyDescent="0.15">
      <c r="A263">
        <f t="shared" si="24"/>
        <v>254</v>
      </c>
      <c r="B263" s="31"/>
      <c r="C263" s="30"/>
      <c r="D263" s="30"/>
      <c r="E263" s="30"/>
      <c r="F263" s="41" t="str">
        <f t="shared" si="22"/>
        <v/>
      </c>
      <c r="G263" s="43"/>
      <c r="H263" s="30"/>
      <c r="I263" s="41" t="str">
        <f t="shared" si="23"/>
        <v/>
      </c>
      <c r="J263" s="43"/>
      <c r="K263" s="30"/>
      <c r="L263" s="43"/>
      <c r="M263" s="43"/>
      <c r="N263" s="34"/>
      <c r="O263" s="2">
        <f t="shared" si="25"/>
        <v>0</v>
      </c>
      <c r="P263" s="34"/>
      <c r="Q263" s="2">
        <f t="shared" si="26"/>
        <v>0</v>
      </c>
      <c r="R263" s="29" t="str">
        <f t="shared" si="21"/>
        <v/>
      </c>
    </row>
    <row r="264" spans="1:18" x14ac:dyDescent="0.15">
      <c r="A264">
        <f t="shared" si="24"/>
        <v>255</v>
      </c>
      <c r="B264" s="31"/>
      <c r="C264" s="30"/>
      <c r="D264" s="30"/>
      <c r="E264" s="30"/>
      <c r="F264" s="41" t="str">
        <f t="shared" si="22"/>
        <v/>
      </c>
      <c r="G264" s="43"/>
      <c r="H264" s="30"/>
      <c r="I264" s="41" t="str">
        <f t="shared" si="23"/>
        <v/>
      </c>
      <c r="J264" s="43"/>
      <c r="K264" s="30"/>
      <c r="L264" s="43"/>
      <c r="M264" s="43"/>
      <c r="N264" s="34"/>
      <c r="O264" s="2">
        <f t="shared" si="25"/>
        <v>0</v>
      </c>
      <c r="P264" s="34"/>
      <c r="Q264" s="2">
        <f t="shared" si="26"/>
        <v>0</v>
      </c>
      <c r="R264" s="29" t="str">
        <f t="shared" si="21"/>
        <v/>
      </c>
    </row>
    <row r="265" spans="1:18" x14ac:dyDescent="0.15">
      <c r="A265">
        <f t="shared" si="24"/>
        <v>256</v>
      </c>
      <c r="B265" s="31"/>
      <c r="C265" s="30"/>
      <c r="D265" s="30"/>
      <c r="E265" s="30"/>
      <c r="F265" s="41" t="str">
        <f t="shared" si="22"/>
        <v/>
      </c>
      <c r="G265" s="43"/>
      <c r="H265" s="30"/>
      <c r="I265" s="41" t="str">
        <f t="shared" si="23"/>
        <v/>
      </c>
      <c r="J265" s="43"/>
      <c r="K265" s="30"/>
      <c r="L265" s="43"/>
      <c r="M265" s="43"/>
      <c r="N265" s="34"/>
      <c r="O265" s="2">
        <f t="shared" si="25"/>
        <v>0</v>
      </c>
      <c r="P265" s="34"/>
      <c r="Q265" s="2">
        <f t="shared" si="26"/>
        <v>0</v>
      </c>
      <c r="R265" s="29" t="str">
        <f t="shared" si="21"/>
        <v/>
      </c>
    </row>
    <row r="266" spans="1:18" x14ac:dyDescent="0.15">
      <c r="A266">
        <f t="shared" si="24"/>
        <v>257</v>
      </c>
      <c r="B266" s="31"/>
      <c r="C266" s="30"/>
      <c r="D266" s="30"/>
      <c r="E266" s="30"/>
      <c r="F266" s="41" t="str">
        <f t="shared" si="22"/>
        <v/>
      </c>
      <c r="G266" s="43"/>
      <c r="H266" s="30"/>
      <c r="I266" s="41" t="str">
        <f t="shared" si="23"/>
        <v/>
      </c>
      <c r="J266" s="43"/>
      <c r="K266" s="30"/>
      <c r="L266" s="43"/>
      <c r="M266" s="43"/>
      <c r="N266" s="34"/>
      <c r="O266" s="2">
        <f t="shared" si="25"/>
        <v>0</v>
      </c>
      <c r="P266" s="34"/>
      <c r="Q266" s="2">
        <f t="shared" si="26"/>
        <v>0</v>
      </c>
      <c r="R266" s="29" t="str">
        <f t="shared" ref="R266:R329" si="27">IF(B266="●","あわせて同日付の適用開始通知書もご提出ください","")</f>
        <v/>
      </c>
    </row>
    <row r="267" spans="1:18" x14ac:dyDescent="0.15">
      <c r="A267">
        <f t="shared" si="24"/>
        <v>258</v>
      </c>
      <c r="B267" s="31"/>
      <c r="C267" s="30"/>
      <c r="D267" s="30"/>
      <c r="E267" s="30"/>
      <c r="F267" s="41" t="str">
        <f t="shared" ref="F267:F330" si="28">IF(E267=3,"大正",(IF(E267=5,"昭和",IF(E267=7,"平成",IF(E267=2,"令和",IF(E267=8,"西暦20",IF(E267=9,"西暦19","")))))))</f>
        <v/>
      </c>
      <c r="G267" s="43"/>
      <c r="H267" s="30"/>
      <c r="I267" s="41" t="str">
        <f t="shared" ref="I267:I330" si="29">IF(H267=3,"大正",(IF(H267=5,"昭和",IF(H267=7,"平成",IF(H267=2,"令和",IF(H267=8,"西暦20",IF(H267=9,"西暦19","")))))))</f>
        <v/>
      </c>
      <c r="J267" s="43"/>
      <c r="K267" s="30"/>
      <c r="L267" s="43"/>
      <c r="M267" s="43"/>
      <c r="N267" s="34"/>
      <c r="O267" s="2">
        <f t="shared" si="25"/>
        <v>0</v>
      </c>
      <c r="P267" s="34"/>
      <c r="Q267" s="2">
        <f t="shared" si="26"/>
        <v>0</v>
      </c>
      <c r="R267" s="29" t="str">
        <f t="shared" si="27"/>
        <v/>
      </c>
    </row>
    <row r="268" spans="1:18" x14ac:dyDescent="0.15">
      <c r="A268">
        <f t="shared" si="24"/>
        <v>259</v>
      </c>
      <c r="B268" s="31"/>
      <c r="C268" s="30"/>
      <c r="D268" s="30"/>
      <c r="E268" s="30"/>
      <c r="F268" s="41" t="str">
        <f t="shared" si="28"/>
        <v/>
      </c>
      <c r="G268" s="43"/>
      <c r="H268" s="30"/>
      <c r="I268" s="41" t="str">
        <f t="shared" si="29"/>
        <v/>
      </c>
      <c r="J268" s="43"/>
      <c r="K268" s="30"/>
      <c r="L268" s="43"/>
      <c r="M268" s="43"/>
      <c r="N268" s="34"/>
      <c r="O268" s="2">
        <f t="shared" si="25"/>
        <v>0</v>
      </c>
      <c r="P268" s="34"/>
      <c r="Q268" s="2">
        <f t="shared" si="26"/>
        <v>0</v>
      </c>
      <c r="R268" s="29" t="str">
        <f t="shared" si="27"/>
        <v/>
      </c>
    </row>
    <row r="269" spans="1:18" x14ac:dyDescent="0.15">
      <c r="A269">
        <f t="shared" si="24"/>
        <v>260</v>
      </c>
      <c r="B269" s="31"/>
      <c r="C269" s="30"/>
      <c r="D269" s="30"/>
      <c r="E269" s="30"/>
      <c r="F269" s="41" t="str">
        <f t="shared" si="28"/>
        <v/>
      </c>
      <c r="G269" s="43"/>
      <c r="H269" s="30"/>
      <c r="I269" s="41" t="str">
        <f t="shared" si="29"/>
        <v/>
      </c>
      <c r="J269" s="43"/>
      <c r="K269" s="30"/>
      <c r="L269" s="43"/>
      <c r="M269" s="43"/>
      <c r="N269" s="34"/>
      <c r="O269" s="2">
        <f t="shared" si="25"/>
        <v>0</v>
      </c>
      <c r="P269" s="34"/>
      <c r="Q269" s="2">
        <f t="shared" si="26"/>
        <v>0</v>
      </c>
      <c r="R269" s="29" t="str">
        <f t="shared" si="27"/>
        <v/>
      </c>
    </row>
    <row r="270" spans="1:18" x14ac:dyDescent="0.15">
      <c r="A270">
        <f t="shared" si="24"/>
        <v>261</v>
      </c>
      <c r="B270" s="31"/>
      <c r="C270" s="30"/>
      <c r="D270" s="30"/>
      <c r="E270" s="30"/>
      <c r="F270" s="41" t="str">
        <f t="shared" si="28"/>
        <v/>
      </c>
      <c r="G270" s="43"/>
      <c r="H270" s="30"/>
      <c r="I270" s="41" t="str">
        <f t="shared" si="29"/>
        <v/>
      </c>
      <c r="J270" s="43"/>
      <c r="K270" s="30"/>
      <c r="L270" s="43"/>
      <c r="M270" s="43"/>
      <c r="N270" s="34"/>
      <c r="O270" s="2">
        <f t="shared" si="25"/>
        <v>0</v>
      </c>
      <c r="P270" s="34"/>
      <c r="Q270" s="2">
        <f t="shared" si="26"/>
        <v>0</v>
      </c>
      <c r="R270" s="29" t="str">
        <f t="shared" si="27"/>
        <v/>
      </c>
    </row>
    <row r="271" spans="1:18" x14ac:dyDescent="0.15">
      <c r="A271">
        <f t="shared" si="24"/>
        <v>262</v>
      </c>
      <c r="B271" s="31"/>
      <c r="C271" s="30"/>
      <c r="D271" s="30"/>
      <c r="E271" s="30"/>
      <c r="F271" s="41" t="str">
        <f t="shared" si="28"/>
        <v/>
      </c>
      <c r="G271" s="43"/>
      <c r="H271" s="30"/>
      <c r="I271" s="41" t="str">
        <f t="shared" si="29"/>
        <v/>
      </c>
      <c r="J271" s="43"/>
      <c r="K271" s="30"/>
      <c r="L271" s="43"/>
      <c r="M271" s="43"/>
      <c r="N271" s="34"/>
      <c r="O271" s="2">
        <f t="shared" si="25"/>
        <v>0</v>
      </c>
      <c r="P271" s="34"/>
      <c r="Q271" s="2">
        <f t="shared" si="26"/>
        <v>0</v>
      </c>
      <c r="R271" s="29" t="str">
        <f t="shared" si="27"/>
        <v/>
      </c>
    </row>
    <row r="272" spans="1:18" x14ac:dyDescent="0.15">
      <c r="A272">
        <f t="shared" si="24"/>
        <v>263</v>
      </c>
      <c r="B272" s="31"/>
      <c r="C272" s="30"/>
      <c r="D272" s="30"/>
      <c r="E272" s="30"/>
      <c r="F272" s="41" t="str">
        <f t="shared" si="28"/>
        <v/>
      </c>
      <c r="G272" s="43"/>
      <c r="H272" s="30"/>
      <c r="I272" s="41" t="str">
        <f t="shared" si="29"/>
        <v/>
      </c>
      <c r="J272" s="43"/>
      <c r="K272" s="30"/>
      <c r="L272" s="43"/>
      <c r="M272" s="43"/>
      <c r="N272" s="34"/>
      <c r="O272" s="2">
        <f t="shared" si="25"/>
        <v>0</v>
      </c>
      <c r="P272" s="34"/>
      <c r="Q272" s="2">
        <f t="shared" si="26"/>
        <v>0</v>
      </c>
      <c r="R272" s="29" t="str">
        <f t="shared" si="27"/>
        <v/>
      </c>
    </row>
    <row r="273" spans="1:18" x14ac:dyDescent="0.15">
      <c r="A273">
        <f t="shared" si="24"/>
        <v>264</v>
      </c>
      <c r="B273" s="31"/>
      <c r="C273" s="30"/>
      <c r="D273" s="30"/>
      <c r="E273" s="30"/>
      <c r="F273" s="41" t="str">
        <f t="shared" si="28"/>
        <v/>
      </c>
      <c r="G273" s="43"/>
      <c r="H273" s="30"/>
      <c r="I273" s="41" t="str">
        <f t="shared" si="29"/>
        <v/>
      </c>
      <c r="J273" s="43"/>
      <c r="K273" s="30"/>
      <c r="L273" s="43"/>
      <c r="M273" s="43"/>
      <c r="N273" s="34"/>
      <c r="O273" s="2">
        <f t="shared" si="25"/>
        <v>0</v>
      </c>
      <c r="P273" s="34"/>
      <c r="Q273" s="2">
        <f t="shared" si="26"/>
        <v>0</v>
      </c>
      <c r="R273" s="29" t="str">
        <f t="shared" si="27"/>
        <v/>
      </c>
    </row>
    <row r="274" spans="1:18" x14ac:dyDescent="0.15">
      <c r="A274">
        <f t="shared" si="24"/>
        <v>265</v>
      </c>
      <c r="B274" s="31"/>
      <c r="C274" s="30"/>
      <c r="D274" s="30"/>
      <c r="E274" s="30"/>
      <c r="F274" s="41" t="str">
        <f t="shared" si="28"/>
        <v/>
      </c>
      <c r="G274" s="43"/>
      <c r="H274" s="30"/>
      <c r="I274" s="41" t="str">
        <f t="shared" si="29"/>
        <v/>
      </c>
      <c r="J274" s="43"/>
      <c r="K274" s="30"/>
      <c r="L274" s="43"/>
      <c r="M274" s="43"/>
      <c r="N274" s="34"/>
      <c r="O274" s="2">
        <f t="shared" si="25"/>
        <v>0</v>
      </c>
      <c r="P274" s="34"/>
      <c r="Q274" s="2">
        <f t="shared" si="26"/>
        <v>0</v>
      </c>
      <c r="R274" s="29" t="str">
        <f t="shared" si="27"/>
        <v/>
      </c>
    </row>
    <row r="275" spans="1:18" x14ac:dyDescent="0.15">
      <c r="A275">
        <f t="shared" si="24"/>
        <v>266</v>
      </c>
      <c r="B275" s="31"/>
      <c r="C275" s="30"/>
      <c r="D275" s="30"/>
      <c r="E275" s="30"/>
      <c r="F275" s="41" t="str">
        <f t="shared" si="28"/>
        <v/>
      </c>
      <c r="G275" s="43"/>
      <c r="H275" s="30"/>
      <c r="I275" s="41" t="str">
        <f t="shared" si="29"/>
        <v/>
      </c>
      <c r="J275" s="43"/>
      <c r="K275" s="30"/>
      <c r="L275" s="43"/>
      <c r="M275" s="43"/>
      <c r="N275" s="34"/>
      <c r="O275" s="2">
        <f t="shared" si="25"/>
        <v>0</v>
      </c>
      <c r="P275" s="34"/>
      <c r="Q275" s="2">
        <f t="shared" si="26"/>
        <v>0</v>
      </c>
      <c r="R275" s="29" t="str">
        <f t="shared" si="27"/>
        <v/>
      </c>
    </row>
    <row r="276" spans="1:18" x14ac:dyDescent="0.15">
      <c r="A276">
        <f t="shared" si="24"/>
        <v>267</v>
      </c>
      <c r="B276" s="31"/>
      <c r="C276" s="30"/>
      <c r="D276" s="30"/>
      <c r="E276" s="30"/>
      <c r="F276" s="41" t="str">
        <f t="shared" si="28"/>
        <v/>
      </c>
      <c r="G276" s="43"/>
      <c r="H276" s="30"/>
      <c r="I276" s="41" t="str">
        <f t="shared" si="29"/>
        <v/>
      </c>
      <c r="J276" s="43"/>
      <c r="K276" s="30"/>
      <c r="L276" s="43"/>
      <c r="M276" s="43"/>
      <c r="N276" s="34"/>
      <c r="O276" s="2">
        <f t="shared" si="25"/>
        <v>0</v>
      </c>
      <c r="P276" s="34"/>
      <c r="Q276" s="2">
        <f t="shared" si="26"/>
        <v>0</v>
      </c>
      <c r="R276" s="29" t="str">
        <f t="shared" si="27"/>
        <v/>
      </c>
    </row>
    <row r="277" spans="1:18" x14ac:dyDescent="0.15">
      <c r="A277">
        <f t="shared" ref="A277:A340" si="30">A276+1</f>
        <v>268</v>
      </c>
      <c r="B277" s="31"/>
      <c r="C277" s="30"/>
      <c r="D277" s="30"/>
      <c r="E277" s="30"/>
      <c r="F277" s="41" t="str">
        <f t="shared" si="28"/>
        <v/>
      </c>
      <c r="G277" s="43"/>
      <c r="H277" s="30"/>
      <c r="I277" s="41" t="str">
        <f t="shared" si="29"/>
        <v/>
      </c>
      <c r="J277" s="43"/>
      <c r="K277" s="30"/>
      <c r="L277" s="43"/>
      <c r="M277" s="43"/>
      <c r="N277" s="34"/>
      <c r="O277" s="2">
        <f t="shared" si="25"/>
        <v>0</v>
      </c>
      <c r="P277" s="34"/>
      <c r="Q277" s="2">
        <f t="shared" si="26"/>
        <v>0</v>
      </c>
      <c r="R277" s="29" t="str">
        <f t="shared" si="27"/>
        <v/>
      </c>
    </row>
    <row r="278" spans="1:18" x14ac:dyDescent="0.15">
      <c r="A278">
        <f t="shared" si="30"/>
        <v>269</v>
      </c>
      <c r="B278" s="31"/>
      <c r="C278" s="30"/>
      <c r="D278" s="30"/>
      <c r="E278" s="30"/>
      <c r="F278" s="41" t="str">
        <f t="shared" si="28"/>
        <v/>
      </c>
      <c r="G278" s="43"/>
      <c r="H278" s="30"/>
      <c r="I278" s="41" t="str">
        <f t="shared" si="29"/>
        <v/>
      </c>
      <c r="J278" s="43"/>
      <c r="K278" s="30"/>
      <c r="L278" s="43"/>
      <c r="M278" s="43"/>
      <c r="N278" s="34"/>
      <c r="O278" s="2">
        <f t="shared" si="25"/>
        <v>0</v>
      </c>
      <c r="P278" s="34"/>
      <c r="Q278" s="2">
        <f t="shared" si="26"/>
        <v>0</v>
      </c>
      <c r="R278" s="29" t="str">
        <f t="shared" si="27"/>
        <v/>
      </c>
    </row>
    <row r="279" spans="1:18" x14ac:dyDescent="0.15">
      <c r="A279">
        <f t="shared" si="30"/>
        <v>270</v>
      </c>
      <c r="B279" s="31"/>
      <c r="C279" s="30"/>
      <c r="D279" s="30"/>
      <c r="E279" s="30"/>
      <c r="F279" s="41" t="str">
        <f t="shared" si="28"/>
        <v/>
      </c>
      <c r="G279" s="43"/>
      <c r="H279" s="30"/>
      <c r="I279" s="41" t="str">
        <f t="shared" si="29"/>
        <v/>
      </c>
      <c r="J279" s="43"/>
      <c r="K279" s="30"/>
      <c r="L279" s="43"/>
      <c r="M279" s="43"/>
      <c r="N279" s="34"/>
      <c r="O279" s="2">
        <f t="shared" si="25"/>
        <v>0</v>
      </c>
      <c r="P279" s="34"/>
      <c r="Q279" s="2">
        <f t="shared" si="26"/>
        <v>0</v>
      </c>
      <c r="R279" s="29" t="str">
        <f t="shared" si="27"/>
        <v/>
      </c>
    </row>
    <row r="280" spans="1:18" x14ac:dyDescent="0.15">
      <c r="A280">
        <f t="shared" si="30"/>
        <v>271</v>
      </c>
      <c r="B280" s="31"/>
      <c r="C280" s="30"/>
      <c r="D280" s="30"/>
      <c r="E280" s="30"/>
      <c r="F280" s="41" t="str">
        <f t="shared" si="28"/>
        <v/>
      </c>
      <c r="G280" s="43"/>
      <c r="H280" s="30"/>
      <c r="I280" s="41" t="str">
        <f t="shared" si="29"/>
        <v/>
      </c>
      <c r="J280" s="43"/>
      <c r="K280" s="30"/>
      <c r="L280" s="43"/>
      <c r="M280" s="43"/>
      <c r="N280" s="34"/>
      <c r="O280" s="2">
        <f t="shared" si="25"/>
        <v>0</v>
      </c>
      <c r="P280" s="34"/>
      <c r="Q280" s="2">
        <f t="shared" si="26"/>
        <v>0</v>
      </c>
      <c r="R280" s="29" t="str">
        <f t="shared" si="27"/>
        <v/>
      </c>
    </row>
    <row r="281" spans="1:18" x14ac:dyDescent="0.15">
      <c r="A281">
        <f t="shared" si="30"/>
        <v>272</v>
      </c>
      <c r="B281" s="31"/>
      <c r="C281" s="30"/>
      <c r="D281" s="30"/>
      <c r="E281" s="30"/>
      <c r="F281" s="41" t="str">
        <f t="shared" si="28"/>
        <v/>
      </c>
      <c r="G281" s="43"/>
      <c r="H281" s="30"/>
      <c r="I281" s="41" t="str">
        <f t="shared" si="29"/>
        <v/>
      </c>
      <c r="J281" s="43"/>
      <c r="K281" s="30"/>
      <c r="L281" s="43"/>
      <c r="M281" s="43"/>
      <c r="N281" s="34"/>
      <c r="O281" s="2">
        <f t="shared" si="25"/>
        <v>0</v>
      </c>
      <c r="P281" s="34"/>
      <c r="Q281" s="2">
        <f t="shared" si="26"/>
        <v>0</v>
      </c>
      <c r="R281" s="29" t="str">
        <f t="shared" si="27"/>
        <v/>
      </c>
    </row>
    <row r="282" spans="1:18" x14ac:dyDescent="0.15">
      <c r="A282">
        <f t="shared" si="30"/>
        <v>273</v>
      </c>
      <c r="B282" s="31"/>
      <c r="C282" s="30"/>
      <c r="D282" s="30"/>
      <c r="E282" s="30"/>
      <c r="F282" s="41" t="str">
        <f t="shared" si="28"/>
        <v/>
      </c>
      <c r="G282" s="43"/>
      <c r="H282" s="30"/>
      <c r="I282" s="41" t="str">
        <f t="shared" si="29"/>
        <v/>
      </c>
      <c r="J282" s="43"/>
      <c r="K282" s="30"/>
      <c r="L282" s="43"/>
      <c r="M282" s="43"/>
      <c r="N282" s="34"/>
      <c r="O282" s="2">
        <f t="shared" si="25"/>
        <v>0</v>
      </c>
      <c r="P282" s="34"/>
      <c r="Q282" s="2">
        <f t="shared" si="26"/>
        <v>0</v>
      </c>
      <c r="R282" s="29" t="str">
        <f t="shared" si="27"/>
        <v/>
      </c>
    </row>
    <row r="283" spans="1:18" x14ac:dyDescent="0.15">
      <c r="A283">
        <f t="shared" si="30"/>
        <v>274</v>
      </c>
      <c r="B283" s="31"/>
      <c r="C283" s="30"/>
      <c r="D283" s="30"/>
      <c r="E283" s="30"/>
      <c r="F283" s="41" t="str">
        <f t="shared" si="28"/>
        <v/>
      </c>
      <c r="G283" s="43"/>
      <c r="H283" s="30"/>
      <c r="I283" s="41" t="str">
        <f t="shared" si="29"/>
        <v/>
      </c>
      <c r="J283" s="43"/>
      <c r="K283" s="30"/>
      <c r="L283" s="43"/>
      <c r="M283" s="43"/>
      <c r="N283" s="34"/>
      <c r="O283" s="2">
        <f t="shared" si="25"/>
        <v>0</v>
      </c>
      <c r="P283" s="34"/>
      <c r="Q283" s="2">
        <f t="shared" si="26"/>
        <v>0</v>
      </c>
      <c r="R283" s="29" t="str">
        <f t="shared" si="27"/>
        <v/>
      </c>
    </row>
    <row r="284" spans="1:18" x14ac:dyDescent="0.15">
      <c r="A284">
        <f t="shared" si="30"/>
        <v>275</v>
      </c>
      <c r="B284" s="31"/>
      <c r="C284" s="30"/>
      <c r="D284" s="30"/>
      <c r="E284" s="30"/>
      <c r="F284" s="41" t="str">
        <f t="shared" si="28"/>
        <v/>
      </c>
      <c r="G284" s="43"/>
      <c r="H284" s="30"/>
      <c r="I284" s="41" t="str">
        <f t="shared" si="29"/>
        <v/>
      </c>
      <c r="J284" s="43"/>
      <c r="K284" s="30"/>
      <c r="L284" s="43"/>
      <c r="M284" s="43"/>
      <c r="N284" s="34"/>
      <c r="O284" s="2">
        <f t="shared" si="25"/>
        <v>0</v>
      </c>
      <c r="P284" s="34"/>
      <c r="Q284" s="2">
        <f t="shared" si="26"/>
        <v>0</v>
      </c>
      <c r="R284" s="29" t="str">
        <f t="shared" si="27"/>
        <v/>
      </c>
    </row>
    <row r="285" spans="1:18" x14ac:dyDescent="0.15">
      <c r="A285">
        <f t="shared" si="30"/>
        <v>276</v>
      </c>
      <c r="B285" s="31"/>
      <c r="C285" s="30"/>
      <c r="D285" s="30"/>
      <c r="E285" s="30"/>
      <c r="F285" s="41" t="str">
        <f t="shared" si="28"/>
        <v/>
      </c>
      <c r="G285" s="43"/>
      <c r="H285" s="30"/>
      <c r="I285" s="41" t="str">
        <f t="shared" si="29"/>
        <v/>
      </c>
      <c r="J285" s="43"/>
      <c r="K285" s="30"/>
      <c r="L285" s="43"/>
      <c r="M285" s="43"/>
      <c r="N285" s="34"/>
      <c r="O285" s="2">
        <f t="shared" si="25"/>
        <v>0</v>
      </c>
      <c r="P285" s="34"/>
      <c r="Q285" s="2">
        <f t="shared" si="26"/>
        <v>0</v>
      </c>
      <c r="R285" s="29" t="str">
        <f t="shared" si="27"/>
        <v/>
      </c>
    </row>
    <row r="286" spans="1:18" x14ac:dyDescent="0.15">
      <c r="A286">
        <f t="shared" si="30"/>
        <v>277</v>
      </c>
      <c r="B286" s="31"/>
      <c r="C286" s="30"/>
      <c r="D286" s="30"/>
      <c r="E286" s="30"/>
      <c r="F286" s="41" t="str">
        <f t="shared" si="28"/>
        <v/>
      </c>
      <c r="G286" s="43"/>
      <c r="H286" s="30"/>
      <c r="I286" s="41" t="str">
        <f t="shared" si="29"/>
        <v/>
      </c>
      <c r="J286" s="43"/>
      <c r="K286" s="30"/>
      <c r="L286" s="43"/>
      <c r="M286" s="43"/>
      <c r="N286" s="34"/>
      <c r="O286" s="2">
        <f t="shared" si="25"/>
        <v>0</v>
      </c>
      <c r="P286" s="34"/>
      <c r="Q286" s="2">
        <f t="shared" si="26"/>
        <v>0</v>
      </c>
      <c r="R286" s="29" t="str">
        <f t="shared" si="27"/>
        <v/>
      </c>
    </row>
    <row r="287" spans="1:18" x14ac:dyDescent="0.15">
      <c r="A287">
        <f t="shared" si="30"/>
        <v>278</v>
      </c>
      <c r="B287" s="31"/>
      <c r="C287" s="30"/>
      <c r="D287" s="30"/>
      <c r="E287" s="30"/>
      <c r="F287" s="41" t="str">
        <f t="shared" si="28"/>
        <v/>
      </c>
      <c r="G287" s="43"/>
      <c r="H287" s="30"/>
      <c r="I287" s="41" t="str">
        <f t="shared" si="29"/>
        <v/>
      </c>
      <c r="J287" s="43"/>
      <c r="K287" s="30"/>
      <c r="L287" s="43"/>
      <c r="M287" s="43"/>
      <c r="N287" s="34"/>
      <c r="O287" s="2">
        <f t="shared" si="25"/>
        <v>0</v>
      </c>
      <c r="P287" s="34"/>
      <c r="Q287" s="2">
        <f t="shared" si="26"/>
        <v>0</v>
      </c>
      <c r="R287" s="29" t="str">
        <f t="shared" si="27"/>
        <v/>
      </c>
    </row>
    <row r="288" spans="1:18" x14ac:dyDescent="0.15">
      <c r="A288">
        <f t="shared" si="30"/>
        <v>279</v>
      </c>
      <c r="B288" s="31"/>
      <c r="C288" s="30"/>
      <c r="D288" s="30"/>
      <c r="E288" s="30"/>
      <c r="F288" s="41" t="str">
        <f t="shared" si="28"/>
        <v/>
      </c>
      <c r="G288" s="43"/>
      <c r="H288" s="30"/>
      <c r="I288" s="41" t="str">
        <f t="shared" si="29"/>
        <v/>
      </c>
      <c r="J288" s="43"/>
      <c r="K288" s="30"/>
      <c r="L288" s="43"/>
      <c r="M288" s="43"/>
      <c r="N288" s="34"/>
      <c r="O288" s="2">
        <f t="shared" si="25"/>
        <v>0</v>
      </c>
      <c r="P288" s="34"/>
      <c r="Q288" s="2">
        <f t="shared" si="26"/>
        <v>0</v>
      </c>
      <c r="R288" s="29" t="str">
        <f t="shared" si="27"/>
        <v/>
      </c>
    </row>
    <row r="289" spans="1:18" x14ac:dyDescent="0.15">
      <c r="A289">
        <f t="shared" si="30"/>
        <v>280</v>
      </c>
      <c r="B289" s="31"/>
      <c r="C289" s="30"/>
      <c r="D289" s="30"/>
      <c r="E289" s="30"/>
      <c r="F289" s="41" t="str">
        <f t="shared" si="28"/>
        <v/>
      </c>
      <c r="G289" s="43"/>
      <c r="H289" s="30"/>
      <c r="I289" s="41" t="str">
        <f t="shared" si="29"/>
        <v/>
      </c>
      <c r="J289" s="43"/>
      <c r="K289" s="30"/>
      <c r="L289" s="43"/>
      <c r="M289" s="43"/>
      <c r="N289" s="34"/>
      <c r="O289" s="2">
        <f t="shared" si="25"/>
        <v>0</v>
      </c>
      <c r="P289" s="34"/>
      <c r="Q289" s="2">
        <f t="shared" si="26"/>
        <v>0</v>
      </c>
      <c r="R289" s="29" t="str">
        <f t="shared" si="27"/>
        <v/>
      </c>
    </row>
    <row r="290" spans="1:18" x14ac:dyDescent="0.15">
      <c r="A290">
        <f t="shared" si="30"/>
        <v>281</v>
      </c>
      <c r="B290" s="31"/>
      <c r="C290" s="30"/>
      <c r="D290" s="30"/>
      <c r="E290" s="30"/>
      <c r="F290" s="41" t="str">
        <f t="shared" si="28"/>
        <v/>
      </c>
      <c r="G290" s="43"/>
      <c r="H290" s="30"/>
      <c r="I290" s="41" t="str">
        <f t="shared" si="29"/>
        <v/>
      </c>
      <c r="J290" s="43"/>
      <c r="K290" s="30"/>
      <c r="L290" s="43"/>
      <c r="M290" s="43"/>
      <c r="N290" s="34"/>
      <c r="O290" s="2">
        <f t="shared" si="25"/>
        <v>0</v>
      </c>
      <c r="P290" s="34"/>
      <c r="Q290" s="2">
        <f t="shared" si="26"/>
        <v>0</v>
      </c>
      <c r="R290" s="29" t="str">
        <f t="shared" si="27"/>
        <v/>
      </c>
    </row>
    <row r="291" spans="1:18" x14ac:dyDescent="0.15">
      <c r="A291">
        <f t="shared" si="30"/>
        <v>282</v>
      </c>
      <c r="B291" s="31"/>
      <c r="C291" s="30"/>
      <c r="D291" s="30"/>
      <c r="E291" s="30"/>
      <c r="F291" s="41" t="str">
        <f t="shared" si="28"/>
        <v/>
      </c>
      <c r="G291" s="43"/>
      <c r="H291" s="30"/>
      <c r="I291" s="41" t="str">
        <f t="shared" si="29"/>
        <v/>
      </c>
      <c r="J291" s="43"/>
      <c r="K291" s="30"/>
      <c r="L291" s="43"/>
      <c r="M291" s="43"/>
      <c r="N291" s="34"/>
      <c r="O291" s="2">
        <f t="shared" si="25"/>
        <v>0</v>
      </c>
      <c r="P291" s="34"/>
      <c r="Q291" s="2">
        <f t="shared" si="26"/>
        <v>0</v>
      </c>
      <c r="R291" s="29" t="str">
        <f t="shared" si="27"/>
        <v/>
      </c>
    </row>
    <row r="292" spans="1:18" x14ac:dyDescent="0.15">
      <c r="A292">
        <f t="shared" si="30"/>
        <v>283</v>
      </c>
      <c r="B292" s="31"/>
      <c r="C292" s="30"/>
      <c r="D292" s="30"/>
      <c r="E292" s="30"/>
      <c r="F292" s="41" t="str">
        <f t="shared" si="28"/>
        <v/>
      </c>
      <c r="G292" s="43"/>
      <c r="H292" s="30"/>
      <c r="I292" s="41" t="str">
        <f t="shared" si="29"/>
        <v/>
      </c>
      <c r="J292" s="43"/>
      <c r="K292" s="30"/>
      <c r="L292" s="43"/>
      <c r="M292" s="43"/>
      <c r="N292" s="34"/>
      <c r="O292" s="2">
        <f t="shared" si="25"/>
        <v>0</v>
      </c>
      <c r="P292" s="34"/>
      <c r="Q292" s="2">
        <f t="shared" si="26"/>
        <v>0</v>
      </c>
      <c r="R292" s="29" t="str">
        <f t="shared" si="27"/>
        <v/>
      </c>
    </row>
    <row r="293" spans="1:18" x14ac:dyDescent="0.15">
      <c r="A293">
        <f t="shared" si="30"/>
        <v>284</v>
      </c>
      <c r="B293" s="31"/>
      <c r="C293" s="30"/>
      <c r="D293" s="30"/>
      <c r="E293" s="30"/>
      <c r="F293" s="41" t="str">
        <f t="shared" si="28"/>
        <v/>
      </c>
      <c r="G293" s="43"/>
      <c r="H293" s="30"/>
      <c r="I293" s="41" t="str">
        <f t="shared" si="29"/>
        <v/>
      </c>
      <c r="J293" s="43"/>
      <c r="K293" s="30"/>
      <c r="L293" s="43"/>
      <c r="M293" s="43"/>
      <c r="N293" s="34"/>
      <c r="O293" s="2">
        <f t="shared" si="25"/>
        <v>0</v>
      </c>
      <c r="P293" s="34"/>
      <c r="Q293" s="2">
        <f t="shared" si="26"/>
        <v>0</v>
      </c>
      <c r="R293" s="29" t="str">
        <f t="shared" si="27"/>
        <v/>
      </c>
    </row>
    <row r="294" spans="1:18" x14ac:dyDescent="0.15">
      <c r="A294">
        <f t="shared" si="30"/>
        <v>285</v>
      </c>
      <c r="B294" s="31"/>
      <c r="C294" s="30"/>
      <c r="D294" s="30"/>
      <c r="E294" s="30"/>
      <c r="F294" s="41" t="str">
        <f t="shared" si="28"/>
        <v/>
      </c>
      <c r="G294" s="43"/>
      <c r="H294" s="30"/>
      <c r="I294" s="41" t="str">
        <f t="shared" si="29"/>
        <v/>
      </c>
      <c r="J294" s="43"/>
      <c r="K294" s="30"/>
      <c r="L294" s="43"/>
      <c r="M294" s="43"/>
      <c r="N294" s="34"/>
      <c r="O294" s="2">
        <f t="shared" si="25"/>
        <v>0</v>
      </c>
      <c r="P294" s="34"/>
      <c r="Q294" s="2">
        <f t="shared" si="26"/>
        <v>0</v>
      </c>
      <c r="R294" s="29" t="str">
        <f t="shared" si="27"/>
        <v/>
      </c>
    </row>
    <row r="295" spans="1:18" x14ac:dyDescent="0.15">
      <c r="A295">
        <f t="shared" si="30"/>
        <v>286</v>
      </c>
      <c r="B295" s="31"/>
      <c r="C295" s="30"/>
      <c r="D295" s="30"/>
      <c r="E295" s="30"/>
      <c r="F295" s="41" t="str">
        <f t="shared" si="28"/>
        <v/>
      </c>
      <c r="G295" s="43"/>
      <c r="H295" s="30"/>
      <c r="I295" s="41" t="str">
        <f t="shared" si="29"/>
        <v/>
      </c>
      <c r="J295" s="43"/>
      <c r="K295" s="30"/>
      <c r="L295" s="43"/>
      <c r="M295" s="43"/>
      <c r="N295" s="34"/>
      <c r="O295" s="2">
        <f t="shared" si="25"/>
        <v>0</v>
      </c>
      <c r="P295" s="34"/>
      <c r="Q295" s="2">
        <f t="shared" si="26"/>
        <v>0</v>
      </c>
      <c r="R295" s="29" t="str">
        <f t="shared" si="27"/>
        <v/>
      </c>
    </row>
    <row r="296" spans="1:18" x14ac:dyDescent="0.15">
      <c r="A296">
        <f t="shared" si="30"/>
        <v>287</v>
      </c>
      <c r="B296" s="31"/>
      <c r="C296" s="30"/>
      <c r="D296" s="30"/>
      <c r="E296" s="30"/>
      <c r="F296" s="41" t="str">
        <f t="shared" si="28"/>
        <v/>
      </c>
      <c r="G296" s="43"/>
      <c r="H296" s="30"/>
      <c r="I296" s="41" t="str">
        <f t="shared" si="29"/>
        <v/>
      </c>
      <c r="J296" s="43"/>
      <c r="K296" s="30"/>
      <c r="L296" s="43"/>
      <c r="M296" s="43"/>
      <c r="N296" s="34"/>
      <c r="O296" s="2">
        <f t="shared" si="25"/>
        <v>0</v>
      </c>
      <c r="P296" s="34"/>
      <c r="Q296" s="2">
        <f t="shared" si="26"/>
        <v>0</v>
      </c>
      <c r="R296" s="29" t="str">
        <f t="shared" si="27"/>
        <v/>
      </c>
    </row>
    <row r="297" spans="1:18" x14ac:dyDescent="0.15">
      <c r="A297">
        <f t="shared" si="30"/>
        <v>288</v>
      </c>
      <c r="B297" s="31"/>
      <c r="C297" s="30"/>
      <c r="D297" s="30"/>
      <c r="E297" s="30"/>
      <c r="F297" s="41" t="str">
        <f t="shared" si="28"/>
        <v/>
      </c>
      <c r="G297" s="43"/>
      <c r="H297" s="30"/>
      <c r="I297" s="41" t="str">
        <f t="shared" si="29"/>
        <v/>
      </c>
      <c r="J297" s="43"/>
      <c r="K297" s="30"/>
      <c r="L297" s="43"/>
      <c r="M297" s="43"/>
      <c r="N297" s="34"/>
      <c r="O297" s="2">
        <f t="shared" si="25"/>
        <v>0</v>
      </c>
      <c r="P297" s="34"/>
      <c r="Q297" s="2">
        <f t="shared" si="26"/>
        <v>0</v>
      </c>
      <c r="R297" s="29" t="str">
        <f t="shared" si="27"/>
        <v/>
      </c>
    </row>
    <row r="298" spans="1:18" x14ac:dyDescent="0.15">
      <c r="A298">
        <f t="shared" si="30"/>
        <v>289</v>
      </c>
      <c r="B298" s="31"/>
      <c r="C298" s="30"/>
      <c r="D298" s="30"/>
      <c r="E298" s="30"/>
      <c r="F298" s="41" t="str">
        <f t="shared" si="28"/>
        <v/>
      </c>
      <c r="G298" s="43"/>
      <c r="H298" s="30"/>
      <c r="I298" s="41" t="str">
        <f t="shared" si="29"/>
        <v/>
      </c>
      <c r="J298" s="43"/>
      <c r="K298" s="30"/>
      <c r="L298" s="43"/>
      <c r="M298" s="43"/>
      <c r="N298" s="34"/>
      <c r="O298" s="2">
        <f t="shared" si="25"/>
        <v>0</v>
      </c>
      <c r="P298" s="34"/>
      <c r="Q298" s="2">
        <f t="shared" si="26"/>
        <v>0</v>
      </c>
      <c r="R298" s="29" t="str">
        <f t="shared" si="27"/>
        <v/>
      </c>
    </row>
    <row r="299" spans="1:18" x14ac:dyDescent="0.15">
      <c r="A299">
        <f t="shared" si="30"/>
        <v>290</v>
      </c>
      <c r="B299" s="31"/>
      <c r="C299" s="30"/>
      <c r="D299" s="30"/>
      <c r="E299" s="30"/>
      <c r="F299" s="41" t="str">
        <f t="shared" si="28"/>
        <v/>
      </c>
      <c r="G299" s="43"/>
      <c r="H299" s="30"/>
      <c r="I299" s="41" t="str">
        <f t="shared" si="29"/>
        <v/>
      </c>
      <c r="J299" s="43"/>
      <c r="K299" s="30"/>
      <c r="L299" s="43"/>
      <c r="M299" s="43"/>
      <c r="N299" s="34"/>
      <c r="O299" s="2">
        <f t="shared" si="25"/>
        <v>0</v>
      </c>
      <c r="P299" s="34"/>
      <c r="Q299" s="2">
        <f t="shared" si="26"/>
        <v>0</v>
      </c>
      <c r="R299" s="29" t="str">
        <f t="shared" si="27"/>
        <v/>
      </c>
    </row>
    <row r="300" spans="1:18" x14ac:dyDescent="0.15">
      <c r="A300">
        <f t="shared" si="30"/>
        <v>291</v>
      </c>
      <c r="B300" s="31"/>
      <c r="C300" s="30"/>
      <c r="D300" s="30"/>
      <c r="E300" s="30"/>
      <c r="F300" s="41" t="str">
        <f t="shared" si="28"/>
        <v/>
      </c>
      <c r="G300" s="43"/>
      <c r="H300" s="30"/>
      <c r="I300" s="41" t="str">
        <f t="shared" si="29"/>
        <v/>
      </c>
      <c r="J300" s="43"/>
      <c r="K300" s="30"/>
      <c r="L300" s="43"/>
      <c r="M300" s="43"/>
      <c r="N300" s="34"/>
      <c r="O300" s="2">
        <f t="shared" si="25"/>
        <v>0</v>
      </c>
      <c r="P300" s="34"/>
      <c r="Q300" s="2">
        <f t="shared" si="26"/>
        <v>0</v>
      </c>
      <c r="R300" s="29" t="str">
        <f t="shared" si="27"/>
        <v/>
      </c>
    </row>
    <row r="301" spans="1:18" x14ac:dyDescent="0.15">
      <c r="A301">
        <f t="shared" si="30"/>
        <v>292</v>
      </c>
      <c r="B301" s="31"/>
      <c r="C301" s="30"/>
      <c r="D301" s="30"/>
      <c r="E301" s="30"/>
      <c r="F301" s="41" t="str">
        <f t="shared" si="28"/>
        <v/>
      </c>
      <c r="G301" s="43"/>
      <c r="H301" s="30"/>
      <c r="I301" s="41" t="str">
        <f t="shared" si="29"/>
        <v/>
      </c>
      <c r="J301" s="43"/>
      <c r="K301" s="30"/>
      <c r="L301" s="43"/>
      <c r="M301" s="43"/>
      <c r="N301" s="34"/>
      <c r="O301" s="2">
        <f t="shared" si="25"/>
        <v>0</v>
      </c>
      <c r="P301" s="34"/>
      <c r="Q301" s="2">
        <f t="shared" si="26"/>
        <v>0</v>
      </c>
      <c r="R301" s="29" t="str">
        <f t="shared" si="27"/>
        <v/>
      </c>
    </row>
    <row r="302" spans="1:18" x14ac:dyDescent="0.15">
      <c r="A302">
        <f t="shared" si="30"/>
        <v>293</v>
      </c>
      <c r="B302" s="31"/>
      <c r="C302" s="30"/>
      <c r="D302" s="30"/>
      <c r="E302" s="30"/>
      <c r="F302" s="41" t="str">
        <f t="shared" si="28"/>
        <v/>
      </c>
      <c r="G302" s="43"/>
      <c r="H302" s="30"/>
      <c r="I302" s="41" t="str">
        <f t="shared" si="29"/>
        <v/>
      </c>
      <c r="J302" s="43"/>
      <c r="K302" s="30"/>
      <c r="L302" s="43"/>
      <c r="M302" s="43"/>
      <c r="N302" s="34"/>
      <c r="O302" s="2">
        <f t="shared" ref="O302:O365" si="31">LEN(N302)</f>
        <v>0</v>
      </c>
      <c r="P302" s="34"/>
      <c r="Q302" s="2">
        <f t="shared" ref="Q302:Q365" si="32">LEN(P302)</f>
        <v>0</v>
      </c>
      <c r="R302" s="29" t="str">
        <f t="shared" si="27"/>
        <v/>
      </c>
    </row>
    <row r="303" spans="1:18" x14ac:dyDescent="0.15">
      <c r="A303">
        <f t="shared" si="30"/>
        <v>294</v>
      </c>
      <c r="B303" s="31"/>
      <c r="C303" s="30"/>
      <c r="D303" s="30"/>
      <c r="E303" s="30"/>
      <c r="F303" s="41" t="str">
        <f t="shared" si="28"/>
        <v/>
      </c>
      <c r="G303" s="43"/>
      <c r="H303" s="30"/>
      <c r="I303" s="41" t="str">
        <f t="shared" si="29"/>
        <v/>
      </c>
      <c r="J303" s="43"/>
      <c r="K303" s="30"/>
      <c r="L303" s="43"/>
      <c r="M303" s="43"/>
      <c r="N303" s="34"/>
      <c r="O303" s="2">
        <f t="shared" si="31"/>
        <v>0</v>
      </c>
      <c r="P303" s="34"/>
      <c r="Q303" s="2">
        <f t="shared" si="32"/>
        <v>0</v>
      </c>
      <c r="R303" s="29" t="str">
        <f t="shared" si="27"/>
        <v/>
      </c>
    </row>
    <row r="304" spans="1:18" x14ac:dyDescent="0.15">
      <c r="A304">
        <f t="shared" si="30"/>
        <v>295</v>
      </c>
      <c r="B304" s="31"/>
      <c r="C304" s="30"/>
      <c r="D304" s="30"/>
      <c r="E304" s="30"/>
      <c r="F304" s="41" t="str">
        <f t="shared" si="28"/>
        <v/>
      </c>
      <c r="G304" s="43"/>
      <c r="H304" s="30"/>
      <c r="I304" s="41" t="str">
        <f t="shared" si="29"/>
        <v/>
      </c>
      <c r="J304" s="43"/>
      <c r="K304" s="30"/>
      <c r="L304" s="43"/>
      <c r="M304" s="43"/>
      <c r="N304" s="34"/>
      <c r="O304" s="2">
        <f t="shared" si="31"/>
        <v>0</v>
      </c>
      <c r="P304" s="34"/>
      <c r="Q304" s="2">
        <f t="shared" si="32"/>
        <v>0</v>
      </c>
      <c r="R304" s="29" t="str">
        <f t="shared" si="27"/>
        <v/>
      </c>
    </row>
    <row r="305" spans="1:18" x14ac:dyDescent="0.15">
      <c r="A305">
        <f t="shared" si="30"/>
        <v>296</v>
      </c>
      <c r="B305" s="31"/>
      <c r="C305" s="30"/>
      <c r="D305" s="30"/>
      <c r="E305" s="30"/>
      <c r="F305" s="41" t="str">
        <f t="shared" si="28"/>
        <v/>
      </c>
      <c r="G305" s="43"/>
      <c r="H305" s="30"/>
      <c r="I305" s="41" t="str">
        <f t="shared" si="29"/>
        <v/>
      </c>
      <c r="J305" s="43"/>
      <c r="K305" s="30"/>
      <c r="L305" s="43"/>
      <c r="M305" s="43"/>
      <c r="N305" s="34"/>
      <c r="O305" s="2">
        <f t="shared" si="31"/>
        <v>0</v>
      </c>
      <c r="P305" s="34"/>
      <c r="Q305" s="2">
        <f t="shared" si="32"/>
        <v>0</v>
      </c>
      <c r="R305" s="29" t="str">
        <f t="shared" si="27"/>
        <v/>
      </c>
    </row>
    <row r="306" spans="1:18" x14ac:dyDescent="0.15">
      <c r="A306">
        <f t="shared" si="30"/>
        <v>297</v>
      </c>
      <c r="B306" s="31"/>
      <c r="C306" s="30"/>
      <c r="D306" s="30"/>
      <c r="E306" s="30"/>
      <c r="F306" s="41" t="str">
        <f t="shared" si="28"/>
        <v/>
      </c>
      <c r="G306" s="43"/>
      <c r="H306" s="30"/>
      <c r="I306" s="41" t="str">
        <f t="shared" si="29"/>
        <v/>
      </c>
      <c r="J306" s="43"/>
      <c r="K306" s="30"/>
      <c r="L306" s="43"/>
      <c r="M306" s="43"/>
      <c r="N306" s="34"/>
      <c r="O306" s="2">
        <f t="shared" si="31"/>
        <v>0</v>
      </c>
      <c r="P306" s="34"/>
      <c r="Q306" s="2">
        <f t="shared" si="32"/>
        <v>0</v>
      </c>
      <c r="R306" s="29" t="str">
        <f t="shared" si="27"/>
        <v/>
      </c>
    </row>
    <row r="307" spans="1:18" x14ac:dyDescent="0.15">
      <c r="A307">
        <f t="shared" si="30"/>
        <v>298</v>
      </c>
      <c r="B307" s="31"/>
      <c r="C307" s="30"/>
      <c r="D307" s="30"/>
      <c r="E307" s="30"/>
      <c r="F307" s="41" t="str">
        <f t="shared" si="28"/>
        <v/>
      </c>
      <c r="G307" s="43"/>
      <c r="H307" s="30"/>
      <c r="I307" s="41" t="str">
        <f t="shared" si="29"/>
        <v/>
      </c>
      <c r="J307" s="43"/>
      <c r="K307" s="30"/>
      <c r="L307" s="43"/>
      <c r="M307" s="43"/>
      <c r="N307" s="34"/>
      <c r="O307" s="2">
        <f t="shared" si="31"/>
        <v>0</v>
      </c>
      <c r="P307" s="34"/>
      <c r="Q307" s="2">
        <f t="shared" si="32"/>
        <v>0</v>
      </c>
      <c r="R307" s="29" t="str">
        <f t="shared" si="27"/>
        <v/>
      </c>
    </row>
    <row r="308" spans="1:18" x14ac:dyDescent="0.15">
      <c r="A308">
        <f t="shared" si="30"/>
        <v>299</v>
      </c>
      <c r="B308" s="31"/>
      <c r="C308" s="30"/>
      <c r="D308" s="30"/>
      <c r="E308" s="30"/>
      <c r="F308" s="41" t="str">
        <f t="shared" si="28"/>
        <v/>
      </c>
      <c r="G308" s="43"/>
      <c r="H308" s="30"/>
      <c r="I308" s="41" t="str">
        <f t="shared" si="29"/>
        <v/>
      </c>
      <c r="J308" s="43"/>
      <c r="K308" s="30"/>
      <c r="L308" s="43"/>
      <c r="M308" s="43"/>
      <c r="N308" s="34"/>
      <c r="O308" s="2">
        <f t="shared" si="31"/>
        <v>0</v>
      </c>
      <c r="P308" s="34"/>
      <c r="Q308" s="2">
        <f t="shared" si="32"/>
        <v>0</v>
      </c>
      <c r="R308" s="29" t="str">
        <f t="shared" si="27"/>
        <v/>
      </c>
    </row>
    <row r="309" spans="1:18" x14ac:dyDescent="0.15">
      <c r="A309">
        <f t="shared" si="30"/>
        <v>300</v>
      </c>
      <c r="B309" s="31"/>
      <c r="C309" s="30"/>
      <c r="D309" s="30"/>
      <c r="E309" s="30"/>
      <c r="F309" s="41" t="str">
        <f t="shared" si="28"/>
        <v/>
      </c>
      <c r="G309" s="43"/>
      <c r="H309" s="30"/>
      <c r="I309" s="41" t="str">
        <f t="shared" si="29"/>
        <v/>
      </c>
      <c r="J309" s="43"/>
      <c r="K309" s="30"/>
      <c r="L309" s="43"/>
      <c r="M309" s="43"/>
      <c r="N309" s="34"/>
      <c r="O309" s="2">
        <f t="shared" si="31"/>
        <v>0</v>
      </c>
      <c r="P309" s="34"/>
      <c r="Q309" s="2">
        <f t="shared" si="32"/>
        <v>0</v>
      </c>
      <c r="R309" s="29" t="str">
        <f t="shared" si="27"/>
        <v/>
      </c>
    </row>
    <row r="310" spans="1:18" x14ac:dyDescent="0.15">
      <c r="A310">
        <f t="shared" si="30"/>
        <v>301</v>
      </c>
      <c r="B310" s="31"/>
      <c r="C310" s="30"/>
      <c r="D310" s="30"/>
      <c r="E310" s="30"/>
      <c r="F310" s="41" t="str">
        <f t="shared" si="28"/>
        <v/>
      </c>
      <c r="G310" s="43"/>
      <c r="H310" s="30"/>
      <c r="I310" s="41" t="str">
        <f t="shared" si="29"/>
        <v/>
      </c>
      <c r="J310" s="43"/>
      <c r="K310" s="30"/>
      <c r="L310" s="43"/>
      <c r="M310" s="43"/>
      <c r="N310" s="34"/>
      <c r="O310" s="2">
        <f t="shared" si="31"/>
        <v>0</v>
      </c>
      <c r="P310" s="34"/>
      <c r="Q310" s="2">
        <f t="shared" si="32"/>
        <v>0</v>
      </c>
      <c r="R310" s="29" t="str">
        <f t="shared" si="27"/>
        <v/>
      </c>
    </row>
    <row r="311" spans="1:18" x14ac:dyDescent="0.15">
      <c r="A311">
        <f t="shared" si="30"/>
        <v>302</v>
      </c>
      <c r="B311" s="31"/>
      <c r="C311" s="30"/>
      <c r="D311" s="30"/>
      <c r="E311" s="30"/>
      <c r="F311" s="41" t="str">
        <f t="shared" si="28"/>
        <v/>
      </c>
      <c r="G311" s="43"/>
      <c r="H311" s="30"/>
      <c r="I311" s="41" t="str">
        <f t="shared" si="29"/>
        <v/>
      </c>
      <c r="J311" s="43"/>
      <c r="K311" s="30"/>
      <c r="L311" s="43"/>
      <c r="M311" s="43"/>
      <c r="N311" s="34"/>
      <c r="O311" s="2">
        <f t="shared" si="31"/>
        <v>0</v>
      </c>
      <c r="P311" s="34"/>
      <c r="Q311" s="2">
        <f t="shared" si="32"/>
        <v>0</v>
      </c>
      <c r="R311" s="29" t="str">
        <f t="shared" si="27"/>
        <v/>
      </c>
    </row>
    <row r="312" spans="1:18" x14ac:dyDescent="0.15">
      <c r="A312">
        <f t="shared" si="30"/>
        <v>303</v>
      </c>
      <c r="B312" s="31"/>
      <c r="C312" s="30"/>
      <c r="D312" s="30"/>
      <c r="E312" s="30"/>
      <c r="F312" s="41" t="str">
        <f t="shared" si="28"/>
        <v/>
      </c>
      <c r="G312" s="43"/>
      <c r="H312" s="30"/>
      <c r="I312" s="41" t="str">
        <f t="shared" si="29"/>
        <v/>
      </c>
      <c r="J312" s="43"/>
      <c r="K312" s="30"/>
      <c r="L312" s="43"/>
      <c r="M312" s="43"/>
      <c r="N312" s="34"/>
      <c r="O312" s="2">
        <f t="shared" si="31"/>
        <v>0</v>
      </c>
      <c r="P312" s="34"/>
      <c r="Q312" s="2">
        <f t="shared" si="32"/>
        <v>0</v>
      </c>
      <c r="R312" s="29" t="str">
        <f t="shared" si="27"/>
        <v/>
      </c>
    </row>
    <row r="313" spans="1:18" x14ac:dyDescent="0.15">
      <c r="A313">
        <f t="shared" si="30"/>
        <v>304</v>
      </c>
      <c r="B313" s="31"/>
      <c r="C313" s="30"/>
      <c r="D313" s="30"/>
      <c r="E313" s="30"/>
      <c r="F313" s="41" t="str">
        <f t="shared" si="28"/>
        <v/>
      </c>
      <c r="G313" s="43"/>
      <c r="H313" s="30"/>
      <c r="I313" s="41" t="str">
        <f t="shared" si="29"/>
        <v/>
      </c>
      <c r="J313" s="43"/>
      <c r="K313" s="30"/>
      <c r="L313" s="43"/>
      <c r="M313" s="43"/>
      <c r="N313" s="34"/>
      <c r="O313" s="2">
        <f t="shared" si="31"/>
        <v>0</v>
      </c>
      <c r="P313" s="34"/>
      <c r="Q313" s="2">
        <f t="shared" si="32"/>
        <v>0</v>
      </c>
      <c r="R313" s="29" t="str">
        <f t="shared" si="27"/>
        <v/>
      </c>
    </row>
    <row r="314" spans="1:18" x14ac:dyDescent="0.15">
      <c r="A314">
        <f t="shared" si="30"/>
        <v>305</v>
      </c>
      <c r="B314" s="31"/>
      <c r="C314" s="30"/>
      <c r="D314" s="30"/>
      <c r="E314" s="30"/>
      <c r="F314" s="41" t="str">
        <f t="shared" si="28"/>
        <v/>
      </c>
      <c r="G314" s="43"/>
      <c r="H314" s="30"/>
      <c r="I314" s="41" t="str">
        <f t="shared" si="29"/>
        <v/>
      </c>
      <c r="J314" s="43"/>
      <c r="K314" s="30"/>
      <c r="L314" s="43"/>
      <c r="M314" s="43"/>
      <c r="N314" s="34"/>
      <c r="O314" s="2">
        <f t="shared" si="31"/>
        <v>0</v>
      </c>
      <c r="P314" s="34"/>
      <c r="Q314" s="2">
        <f t="shared" si="32"/>
        <v>0</v>
      </c>
      <c r="R314" s="29" t="str">
        <f t="shared" si="27"/>
        <v/>
      </c>
    </row>
    <row r="315" spans="1:18" x14ac:dyDescent="0.15">
      <c r="A315">
        <f t="shared" si="30"/>
        <v>306</v>
      </c>
      <c r="B315" s="31"/>
      <c r="C315" s="30"/>
      <c r="D315" s="30"/>
      <c r="E315" s="30"/>
      <c r="F315" s="41" t="str">
        <f t="shared" si="28"/>
        <v/>
      </c>
      <c r="G315" s="43"/>
      <c r="H315" s="30"/>
      <c r="I315" s="41" t="str">
        <f t="shared" si="29"/>
        <v/>
      </c>
      <c r="J315" s="43"/>
      <c r="K315" s="30"/>
      <c r="L315" s="43"/>
      <c r="M315" s="43"/>
      <c r="N315" s="34"/>
      <c r="O315" s="2">
        <f t="shared" si="31"/>
        <v>0</v>
      </c>
      <c r="P315" s="34"/>
      <c r="Q315" s="2">
        <f t="shared" si="32"/>
        <v>0</v>
      </c>
      <c r="R315" s="29" t="str">
        <f t="shared" si="27"/>
        <v/>
      </c>
    </row>
    <row r="316" spans="1:18" x14ac:dyDescent="0.15">
      <c r="A316">
        <f t="shared" si="30"/>
        <v>307</v>
      </c>
      <c r="B316" s="31"/>
      <c r="C316" s="30"/>
      <c r="D316" s="30"/>
      <c r="E316" s="30"/>
      <c r="F316" s="41" t="str">
        <f t="shared" si="28"/>
        <v/>
      </c>
      <c r="G316" s="43"/>
      <c r="H316" s="30"/>
      <c r="I316" s="41" t="str">
        <f t="shared" si="29"/>
        <v/>
      </c>
      <c r="J316" s="43"/>
      <c r="K316" s="30"/>
      <c r="L316" s="43"/>
      <c r="M316" s="43"/>
      <c r="N316" s="34"/>
      <c r="O316" s="2">
        <f t="shared" si="31"/>
        <v>0</v>
      </c>
      <c r="P316" s="34"/>
      <c r="Q316" s="2">
        <f t="shared" si="32"/>
        <v>0</v>
      </c>
      <c r="R316" s="29" t="str">
        <f t="shared" si="27"/>
        <v/>
      </c>
    </row>
    <row r="317" spans="1:18" x14ac:dyDescent="0.15">
      <c r="A317">
        <f t="shared" si="30"/>
        <v>308</v>
      </c>
      <c r="B317" s="31"/>
      <c r="C317" s="30"/>
      <c r="D317" s="30"/>
      <c r="E317" s="30"/>
      <c r="F317" s="41" t="str">
        <f t="shared" si="28"/>
        <v/>
      </c>
      <c r="G317" s="43"/>
      <c r="H317" s="30"/>
      <c r="I317" s="41" t="str">
        <f t="shared" si="29"/>
        <v/>
      </c>
      <c r="J317" s="43"/>
      <c r="K317" s="30"/>
      <c r="L317" s="43"/>
      <c r="M317" s="43"/>
      <c r="N317" s="34"/>
      <c r="O317" s="2">
        <f t="shared" si="31"/>
        <v>0</v>
      </c>
      <c r="P317" s="34"/>
      <c r="Q317" s="2">
        <f t="shared" si="32"/>
        <v>0</v>
      </c>
      <c r="R317" s="29" t="str">
        <f t="shared" si="27"/>
        <v/>
      </c>
    </row>
    <row r="318" spans="1:18" x14ac:dyDescent="0.15">
      <c r="A318">
        <f t="shared" si="30"/>
        <v>309</v>
      </c>
      <c r="B318" s="31"/>
      <c r="C318" s="30"/>
      <c r="D318" s="30"/>
      <c r="E318" s="30"/>
      <c r="F318" s="41" t="str">
        <f t="shared" si="28"/>
        <v/>
      </c>
      <c r="G318" s="43"/>
      <c r="H318" s="30"/>
      <c r="I318" s="41" t="str">
        <f t="shared" si="29"/>
        <v/>
      </c>
      <c r="J318" s="43"/>
      <c r="K318" s="30"/>
      <c r="L318" s="43"/>
      <c r="M318" s="43"/>
      <c r="N318" s="34"/>
      <c r="O318" s="2">
        <f t="shared" si="31"/>
        <v>0</v>
      </c>
      <c r="P318" s="34"/>
      <c r="Q318" s="2">
        <f t="shared" si="32"/>
        <v>0</v>
      </c>
      <c r="R318" s="29" t="str">
        <f t="shared" si="27"/>
        <v/>
      </c>
    </row>
    <row r="319" spans="1:18" x14ac:dyDescent="0.15">
      <c r="A319">
        <f t="shared" si="30"/>
        <v>310</v>
      </c>
      <c r="B319" s="31"/>
      <c r="C319" s="30"/>
      <c r="D319" s="30"/>
      <c r="E319" s="30"/>
      <c r="F319" s="41" t="str">
        <f t="shared" si="28"/>
        <v/>
      </c>
      <c r="G319" s="43"/>
      <c r="H319" s="30"/>
      <c r="I319" s="41" t="str">
        <f t="shared" si="29"/>
        <v/>
      </c>
      <c r="J319" s="43"/>
      <c r="K319" s="30"/>
      <c r="L319" s="43"/>
      <c r="M319" s="43"/>
      <c r="N319" s="34"/>
      <c r="O319" s="2">
        <f t="shared" si="31"/>
        <v>0</v>
      </c>
      <c r="P319" s="34"/>
      <c r="Q319" s="2">
        <f t="shared" si="32"/>
        <v>0</v>
      </c>
      <c r="R319" s="29" t="str">
        <f t="shared" si="27"/>
        <v/>
      </c>
    </row>
    <row r="320" spans="1:18" x14ac:dyDescent="0.15">
      <c r="A320">
        <f t="shared" si="30"/>
        <v>311</v>
      </c>
      <c r="B320" s="31"/>
      <c r="C320" s="30"/>
      <c r="D320" s="30"/>
      <c r="E320" s="30"/>
      <c r="F320" s="41" t="str">
        <f t="shared" si="28"/>
        <v/>
      </c>
      <c r="G320" s="43"/>
      <c r="H320" s="30"/>
      <c r="I320" s="41" t="str">
        <f t="shared" si="29"/>
        <v/>
      </c>
      <c r="J320" s="43"/>
      <c r="K320" s="30"/>
      <c r="L320" s="43"/>
      <c r="M320" s="43"/>
      <c r="N320" s="34"/>
      <c r="O320" s="2">
        <f t="shared" si="31"/>
        <v>0</v>
      </c>
      <c r="P320" s="34"/>
      <c r="Q320" s="2">
        <f t="shared" si="32"/>
        <v>0</v>
      </c>
      <c r="R320" s="29" t="str">
        <f t="shared" si="27"/>
        <v/>
      </c>
    </row>
    <row r="321" spans="1:18" x14ac:dyDescent="0.15">
      <c r="A321">
        <f t="shared" si="30"/>
        <v>312</v>
      </c>
      <c r="B321" s="31"/>
      <c r="C321" s="30"/>
      <c r="D321" s="30"/>
      <c r="E321" s="30"/>
      <c r="F321" s="41" t="str">
        <f t="shared" si="28"/>
        <v/>
      </c>
      <c r="G321" s="43"/>
      <c r="H321" s="30"/>
      <c r="I321" s="41" t="str">
        <f t="shared" si="29"/>
        <v/>
      </c>
      <c r="J321" s="43"/>
      <c r="K321" s="30"/>
      <c r="L321" s="43"/>
      <c r="M321" s="43"/>
      <c r="N321" s="34"/>
      <c r="O321" s="2">
        <f t="shared" si="31"/>
        <v>0</v>
      </c>
      <c r="P321" s="34"/>
      <c r="Q321" s="2">
        <f t="shared" si="32"/>
        <v>0</v>
      </c>
      <c r="R321" s="29" t="str">
        <f t="shared" si="27"/>
        <v/>
      </c>
    </row>
    <row r="322" spans="1:18" x14ac:dyDescent="0.15">
      <c r="A322">
        <f t="shared" si="30"/>
        <v>313</v>
      </c>
      <c r="B322" s="31"/>
      <c r="C322" s="30"/>
      <c r="D322" s="30"/>
      <c r="E322" s="30"/>
      <c r="F322" s="41" t="str">
        <f t="shared" si="28"/>
        <v/>
      </c>
      <c r="G322" s="43"/>
      <c r="H322" s="30"/>
      <c r="I322" s="41" t="str">
        <f t="shared" si="29"/>
        <v/>
      </c>
      <c r="J322" s="43"/>
      <c r="K322" s="30"/>
      <c r="L322" s="43"/>
      <c r="M322" s="43"/>
      <c r="N322" s="34"/>
      <c r="O322" s="2">
        <f t="shared" si="31"/>
        <v>0</v>
      </c>
      <c r="P322" s="34"/>
      <c r="Q322" s="2">
        <f t="shared" si="32"/>
        <v>0</v>
      </c>
      <c r="R322" s="29" t="str">
        <f t="shared" si="27"/>
        <v/>
      </c>
    </row>
    <row r="323" spans="1:18" x14ac:dyDescent="0.15">
      <c r="A323">
        <f t="shared" si="30"/>
        <v>314</v>
      </c>
      <c r="B323" s="31"/>
      <c r="C323" s="30"/>
      <c r="D323" s="30"/>
      <c r="E323" s="30"/>
      <c r="F323" s="41" t="str">
        <f t="shared" si="28"/>
        <v/>
      </c>
      <c r="G323" s="43"/>
      <c r="H323" s="30"/>
      <c r="I323" s="41" t="str">
        <f t="shared" si="29"/>
        <v/>
      </c>
      <c r="J323" s="43"/>
      <c r="K323" s="30"/>
      <c r="L323" s="43"/>
      <c r="M323" s="43"/>
      <c r="N323" s="34"/>
      <c r="O323" s="2">
        <f t="shared" si="31"/>
        <v>0</v>
      </c>
      <c r="P323" s="34"/>
      <c r="Q323" s="2">
        <f t="shared" si="32"/>
        <v>0</v>
      </c>
      <c r="R323" s="29" t="str">
        <f t="shared" si="27"/>
        <v/>
      </c>
    </row>
    <row r="324" spans="1:18" x14ac:dyDescent="0.15">
      <c r="A324">
        <f t="shared" si="30"/>
        <v>315</v>
      </c>
      <c r="B324" s="31"/>
      <c r="C324" s="30"/>
      <c r="D324" s="30"/>
      <c r="E324" s="30"/>
      <c r="F324" s="41" t="str">
        <f t="shared" si="28"/>
        <v/>
      </c>
      <c r="G324" s="43"/>
      <c r="H324" s="30"/>
      <c r="I324" s="41" t="str">
        <f t="shared" si="29"/>
        <v/>
      </c>
      <c r="J324" s="43"/>
      <c r="K324" s="30"/>
      <c r="L324" s="43"/>
      <c r="M324" s="43"/>
      <c r="N324" s="34"/>
      <c r="O324" s="2">
        <f t="shared" si="31"/>
        <v>0</v>
      </c>
      <c r="P324" s="34"/>
      <c r="Q324" s="2">
        <f t="shared" si="32"/>
        <v>0</v>
      </c>
      <c r="R324" s="29" t="str">
        <f t="shared" si="27"/>
        <v/>
      </c>
    </row>
    <row r="325" spans="1:18" x14ac:dyDescent="0.15">
      <c r="A325">
        <f t="shared" si="30"/>
        <v>316</v>
      </c>
      <c r="B325" s="31"/>
      <c r="C325" s="30"/>
      <c r="D325" s="30"/>
      <c r="E325" s="30"/>
      <c r="F325" s="41" t="str">
        <f t="shared" si="28"/>
        <v/>
      </c>
      <c r="G325" s="43"/>
      <c r="H325" s="30"/>
      <c r="I325" s="41" t="str">
        <f t="shared" si="29"/>
        <v/>
      </c>
      <c r="J325" s="43"/>
      <c r="K325" s="30"/>
      <c r="L325" s="43"/>
      <c r="M325" s="43"/>
      <c r="N325" s="34"/>
      <c r="O325" s="2">
        <f t="shared" si="31"/>
        <v>0</v>
      </c>
      <c r="P325" s="34"/>
      <c r="Q325" s="2">
        <f t="shared" si="32"/>
        <v>0</v>
      </c>
      <c r="R325" s="29" t="str">
        <f t="shared" si="27"/>
        <v/>
      </c>
    </row>
    <row r="326" spans="1:18" x14ac:dyDescent="0.15">
      <c r="A326">
        <f t="shared" si="30"/>
        <v>317</v>
      </c>
      <c r="B326" s="31"/>
      <c r="C326" s="30"/>
      <c r="D326" s="30"/>
      <c r="E326" s="30"/>
      <c r="F326" s="41" t="str">
        <f t="shared" si="28"/>
        <v/>
      </c>
      <c r="G326" s="43"/>
      <c r="H326" s="30"/>
      <c r="I326" s="41" t="str">
        <f t="shared" si="29"/>
        <v/>
      </c>
      <c r="J326" s="43"/>
      <c r="K326" s="30"/>
      <c r="L326" s="43"/>
      <c r="M326" s="43"/>
      <c r="N326" s="34"/>
      <c r="O326" s="2">
        <f t="shared" si="31"/>
        <v>0</v>
      </c>
      <c r="P326" s="34"/>
      <c r="Q326" s="2">
        <f t="shared" si="32"/>
        <v>0</v>
      </c>
      <c r="R326" s="29" t="str">
        <f t="shared" si="27"/>
        <v/>
      </c>
    </row>
    <row r="327" spans="1:18" x14ac:dyDescent="0.15">
      <c r="A327">
        <f t="shared" si="30"/>
        <v>318</v>
      </c>
      <c r="B327" s="31"/>
      <c r="C327" s="30"/>
      <c r="D327" s="30"/>
      <c r="E327" s="30"/>
      <c r="F327" s="41" t="str">
        <f t="shared" si="28"/>
        <v/>
      </c>
      <c r="G327" s="43"/>
      <c r="H327" s="30"/>
      <c r="I327" s="41" t="str">
        <f t="shared" si="29"/>
        <v/>
      </c>
      <c r="J327" s="43"/>
      <c r="K327" s="30"/>
      <c r="L327" s="43"/>
      <c r="M327" s="43"/>
      <c r="N327" s="34"/>
      <c r="O327" s="2">
        <f t="shared" si="31"/>
        <v>0</v>
      </c>
      <c r="P327" s="34"/>
      <c r="Q327" s="2">
        <f t="shared" si="32"/>
        <v>0</v>
      </c>
      <c r="R327" s="29" t="str">
        <f t="shared" si="27"/>
        <v/>
      </c>
    </row>
    <row r="328" spans="1:18" x14ac:dyDescent="0.15">
      <c r="A328">
        <f t="shared" si="30"/>
        <v>319</v>
      </c>
      <c r="B328" s="31"/>
      <c r="C328" s="30"/>
      <c r="D328" s="30"/>
      <c r="E328" s="30"/>
      <c r="F328" s="41" t="str">
        <f t="shared" si="28"/>
        <v/>
      </c>
      <c r="G328" s="43"/>
      <c r="H328" s="30"/>
      <c r="I328" s="41" t="str">
        <f t="shared" si="29"/>
        <v/>
      </c>
      <c r="J328" s="43"/>
      <c r="K328" s="30"/>
      <c r="L328" s="43"/>
      <c r="M328" s="43"/>
      <c r="N328" s="34"/>
      <c r="O328" s="2">
        <f t="shared" si="31"/>
        <v>0</v>
      </c>
      <c r="P328" s="34"/>
      <c r="Q328" s="2">
        <f t="shared" si="32"/>
        <v>0</v>
      </c>
      <c r="R328" s="29" t="str">
        <f t="shared" si="27"/>
        <v/>
      </c>
    </row>
    <row r="329" spans="1:18" x14ac:dyDescent="0.15">
      <c r="A329">
        <f t="shared" si="30"/>
        <v>320</v>
      </c>
      <c r="B329" s="31"/>
      <c r="C329" s="30"/>
      <c r="D329" s="30"/>
      <c r="E329" s="30"/>
      <c r="F329" s="41" t="str">
        <f t="shared" si="28"/>
        <v/>
      </c>
      <c r="G329" s="43"/>
      <c r="H329" s="30"/>
      <c r="I329" s="41" t="str">
        <f t="shared" si="29"/>
        <v/>
      </c>
      <c r="J329" s="43"/>
      <c r="K329" s="30"/>
      <c r="L329" s="43"/>
      <c r="M329" s="43"/>
      <c r="N329" s="34"/>
      <c r="O329" s="2">
        <f t="shared" si="31"/>
        <v>0</v>
      </c>
      <c r="P329" s="34"/>
      <c r="Q329" s="2">
        <f t="shared" si="32"/>
        <v>0</v>
      </c>
      <c r="R329" s="29" t="str">
        <f t="shared" si="27"/>
        <v/>
      </c>
    </row>
    <row r="330" spans="1:18" x14ac:dyDescent="0.15">
      <c r="A330">
        <f t="shared" si="30"/>
        <v>321</v>
      </c>
      <c r="B330" s="31"/>
      <c r="C330" s="30"/>
      <c r="D330" s="30"/>
      <c r="E330" s="30"/>
      <c r="F330" s="41" t="str">
        <f t="shared" si="28"/>
        <v/>
      </c>
      <c r="G330" s="43"/>
      <c r="H330" s="30"/>
      <c r="I330" s="41" t="str">
        <f t="shared" si="29"/>
        <v/>
      </c>
      <c r="J330" s="43"/>
      <c r="K330" s="30"/>
      <c r="L330" s="43"/>
      <c r="M330" s="43"/>
      <c r="N330" s="34"/>
      <c r="O330" s="2">
        <f t="shared" si="31"/>
        <v>0</v>
      </c>
      <c r="P330" s="34"/>
      <c r="Q330" s="2">
        <f t="shared" si="32"/>
        <v>0</v>
      </c>
      <c r="R330" s="29" t="str">
        <f t="shared" ref="R330:R393" si="33">IF(B330="●","あわせて同日付の適用開始通知書もご提出ください","")</f>
        <v/>
      </c>
    </row>
    <row r="331" spans="1:18" x14ac:dyDescent="0.15">
      <c r="A331">
        <f t="shared" si="30"/>
        <v>322</v>
      </c>
      <c r="B331" s="31"/>
      <c r="C331" s="30"/>
      <c r="D331" s="30"/>
      <c r="E331" s="30"/>
      <c r="F331" s="41" t="str">
        <f t="shared" ref="F331:F394" si="34">IF(E331=3,"大正",(IF(E331=5,"昭和",IF(E331=7,"平成",IF(E331=2,"令和",IF(E331=8,"西暦20",IF(E331=9,"西暦19","")))))))</f>
        <v/>
      </c>
      <c r="G331" s="43"/>
      <c r="H331" s="30"/>
      <c r="I331" s="41" t="str">
        <f t="shared" ref="I331:I394" si="35">IF(H331=3,"大正",(IF(H331=5,"昭和",IF(H331=7,"平成",IF(H331=2,"令和",IF(H331=8,"西暦20",IF(H331=9,"西暦19","")))))))</f>
        <v/>
      </c>
      <c r="J331" s="43"/>
      <c r="K331" s="30"/>
      <c r="L331" s="43"/>
      <c r="M331" s="43"/>
      <c r="N331" s="34"/>
      <c r="O331" s="2">
        <f t="shared" si="31"/>
        <v>0</v>
      </c>
      <c r="P331" s="34"/>
      <c r="Q331" s="2">
        <f t="shared" si="32"/>
        <v>0</v>
      </c>
      <c r="R331" s="29" t="str">
        <f t="shared" si="33"/>
        <v/>
      </c>
    </row>
    <row r="332" spans="1:18" x14ac:dyDescent="0.15">
      <c r="A332">
        <f t="shared" si="30"/>
        <v>323</v>
      </c>
      <c r="B332" s="31"/>
      <c r="C332" s="30"/>
      <c r="D332" s="30"/>
      <c r="E332" s="30"/>
      <c r="F332" s="41" t="str">
        <f t="shared" si="34"/>
        <v/>
      </c>
      <c r="G332" s="43"/>
      <c r="H332" s="30"/>
      <c r="I332" s="41" t="str">
        <f t="shared" si="35"/>
        <v/>
      </c>
      <c r="J332" s="43"/>
      <c r="K332" s="30"/>
      <c r="L332" s="43"/>
      <c r="M332" s="43"/>
      <c r="N332" s="34"/>
      <c r="O332" s="2">
        <f t="shared" si="31"/>
        <v>0</v>
      </c>
      <c r="P332" s="34"/>
      <c r="Q332" s="2">
        <f t="shared" si="32"/>
        <v>0</v>
      </c>
      <c r="R332" s="29" t="str">
        <f t="shared" si="33"/>
        <v/>
      </c>
    </row>
    <row r="333" spans="1:18" x14ac:dyDescent="0.15">
      <c r="A333">
        <f t="shared" si="30"/>
        <v>324</v>
      </c>
      <c r="B333" s="31"/>
      <c r="C333" s="30"/>
      <c r="D333" s="30"/>
      <c r="E333" s="30"/>
      <c r="F333" s="41" t="str">
        <f t="shared" si="34"/>
        <v/>
      </c>
      <c r="G333" s="43"/>
      <c r="H333" s="30"/>
      <c r="I333" s="41" t="str">
        <f t="shared" si="35"/>
        <v/>
      </c>
      <c r="J333" s="43"/>
      <c r="K333" s="30"/>
      <c r="L333" s="43"/>
      <c r="M333" s="43"/>
      <c r="N333" s="34"/>
      <c r="O333" s="2">
        <f t="shared" si="31"/>
        <v>0</v>
      </c>
      <c r="P333" s="34"/>
      <c r="Q333" s="2">
        <f t="shared" si="32"/>
        <v>0</v>
      </c>
      <c r="R333" s="29" t="str">
        <f t="shared" si="33"/>
        <v/>
      </c>
    </row>
    <row r="334" spans="1:18" x14ac:dyDescent="0.15">
      <c r="A334">
        <f t="shared" si="30"/>
        <v>325</v>
      </c>
      <c r="B334" s="31"/>
      <c r="C334" s="30"/>
      <c r="D334" s="30"/>
      <c r="E334" s="30"/>
      <c r="F334" s="41" t="str">
        <f t="shared" si="34"/>
        <v/>
      </c>
      <c r="G334" s="43"/>
      <c r="H334" s="30"/>
      <c r="I334" s="41" t="str">
        <f t="shared" si="35"/>
        <v/>
      </c>
      <c r="J334" s="43"/>
      <c r="K334" s="30"/>
      <c r="L334" s="43"/>
      <c r="M334" s="43"/>
      <c r="N334" s="34"/>
      <c r="O334" s="2">
        <f t="shared" si="31"/>
        <v>0</v>
      </c>
      <c r="P334" s="34"/>
      <c r="Q334" s="2">
        <f t="shared" si="32"/>
        <v>0</v>
      </c>
      <c r="R334" s="29" t="str">
        <f t="shared" si="33"/>
        <v/>
      </c>
    </row>
    <row r="335" spans="1:18" x14ac:dyDescent="0.15">
      <c r="A335">
        <f t="shared" si="30"/>
        <v>326</v>
      </c>
      <c r="B335" s="31"/>
      <c r="C335" s="30"/>
      <c r="D335" s="30"/>
      <c r="E335" s="30"/>
      <c r="F335" s="41" t="str">
        <f t="shared" si="34"/>
        <v/>
      </c>
      <c r="G335" s="43"/>
      <c r="H335" s="30"/>
      <c r="I335" s="41" t="str">
        <f t="shared" si="35"/>
        <v/>
      </c>
      <c r="J335" s="43"/>
      <c r="K335" s="30"/>
      <c r="L335" s="43"/>
      <c r="M335" s="43"/>
      <c r="N335" s="34"/>
      <c r="O335" s="2">
        <f t="shared" si="31"/>
        <v>0</v>
      </c>
      <c r="P335" s="34"/>
      <c r="Q335" s="2">
        <f t="shared" si="32"/>
        <v>0</v>
      </c>
      <c r="R335" s="29" t="str">
        <f t="shared" si="33"/>
        <v/>
      </c>
    </row>
    <row r="336" spans="1:18" x14ac:dyDescent="0.15">
      <c r="A336">
        <f t="shared" si="30"/>
        <v>327</v>
      </c>
      <c r="B336" s="31"/>
      <c r="C336" s="30"/>
      <c r="D336" s="30"/>
      <c r="E336" s="30"/>
      <c r="F336" s="41" t="str">
        <f t="shared" si="34"/>
        <v/>
      </c>
      <c r="G336" s="43"/>
      <c r="H336" s="30"/>
      <c r="I336" s="41" t="str">
        <f t="shared" si="35"/>
        <v/>
      </c>
      <c r="J336" s="43"/>
      <c r="K336" s="30"/>
      <c r="L336" s="43"/>
      <c r="M336" s="43"/>
      <c r="N336" s="34"/>
      <c r="O336" s="2">
        <f t="shared" si="31"/>
        <v>0</v>
      </c>
      <c r="P336" s="34"/>
      <c r="Q336" s="2">
        <f t="shared" si="32"/>
        <v>0</v>
      </c>
      <c r="R336" s="29" t="str">
        <f t="shared" si="33"/>
        <v/>
      </c>
    </row>
    <row r="337" spans="1:18" x14ac:dyDescent="0.15">
      <c r="A337">
        <f t="shared" si="30"/>
        <v>328</v>
      </c>
      <c r="B337" s="31"/>
      <c r="C337" s="30"/>
      <c r="D337" s="30"/>
      <c r="E337" s="30"/>
      <c r="F337" s="41" t="str">
        <f t="shared" si="34"/>
        <v/>
      </c>
      <c r="G337" s="43"/>
      <c r="H337" s="30"/>
      <c r="I337" s="41" t="str">
        <f t="shared" si="35"/>
        <v/>
      </c>
      <c r="J337" s="43"/>
      <c r="K337" s="30"/>
      <c r="L337" s="43"/>
      <c r="M337" s="43"/>
      <c r="N337" s="34"/>
      <c r="O337" s="2">
        <f t="shared" si="31"/>
        <v>0</v>
      </c>
      <c r="P337" s="34"/>
      <c r="Q337" s="2">
        <f t="shared" si="32"/>
        <v>0</v>
      </c>
      <c r="R337" s="29" t="str">
        <f t="shared" si="33"/>
        <v/>
      </c>
    </row>
    <row r="338" spans="1:18" x14ac:dyDescent="0.15">
      <c r="A338">
        <f t="shared" si="30"/>
        <v>329</v>
      </c>
      <c r="B338" s="31"/>
      <c r="C338" s="30"/>
      <c r="D338" s="30"/>
      <c r="E338" s="30"/>
      <c r="F338" s="41" t="str">
        <f t="shared" si="34"/>
        <v/>
      </c>
      <c r="G338" s="43"/>
      <c r="H338" s="30"/>
      <c r="I338" s="41" t="str">
        <f t="shared" si="35"/>
        <v/>
      </c>
      <c r="J338" s="43"/>
      <c r="K338" s="30"/>
      <c r="L338" s="43"/>
      <c r="M338" s="43"/>
      <c r="N338" s="34"/>
      <c r="O338" s="2">
        <f t="shared" si="31"/>
        <v>0</v>
      </c>
      <c r="P338" s="34"/>
      <c r="Q338" s="2">
        <f t="shared" si="32"/>
        <v>0</v>
      </c>
      <c r="R338" s="29" t="str">
        <f t="shared" si="33"/>
        <v/>
      </c>
    </row>
    <row r="339" spans="1:18" x14ac:dyDescent="0.15">
      <c r="A339">
        <f t="shared" si="30"/>
        <v>330</v>
      </c>
      <c r="B339" s="31"/>
      <c r="C339" s="30"/>
      <c r="D339" s="30"/>
      <c r="E339" s="30"/>
      <c r="F339" s="41" t="str">
        <f t="shared" si="34"/>
        <v/>
      </c>
      <c r="G339" s="43"/>
      <c r="H339" s="30"/>
      <c r="I339" s="41" t="str">
        <f t="shared" si="35"/>
        <v/>
      </c>
      <c r="J339" s="43"/>
      <c r="K339" s="30"/>
      <c r="L339" s="43"/>
      <c r="M339" s="43"/>
      <c r="N339" s="34"/>
      <c r="O339" s="2">
        <f t="shared" si="31"/>
        <v>0</v>
      </c>
      <c r="P339" s="34"/>
      <c r="Q339" s="2">
        <f t="shared" si="32"/>
        <v>0</v>
      </c>
      <c r="R339" s="29" t="str">
        <f t="shared" si="33"/>
        <v/>
      </c>
    </row>
    <row r="340" spans="1:18" x14ac:dyDescent="0.15">
      <c r="A340">
        <f t="shared" si="30"/>
        <v>331</v>
      </c>
      <c r="B340" s="31"/>
      <c r="C340" s="30"/>
      <c r="D340" s="30"/>
      <c r="E340" s="30"/>
      <c r="F340" s="41" t="str">
        <f t="shared" si="34"/>
        <v/>
      </c>
      <c r="G340" s="43"/>
      <c r="H340" s="30"/>
      <c r="I340" s="41" t="str">
        <f t="shared" si="35"/>
        <v/>
      </c>
      <c r="J340" s="43"/>
      <c r="K340" s="30"/>
      <c r="L340" s="43"/>
      <c r="M340" s="43"/>
      <c r="N340" s="34"/>
      <c r="O340" s="2">
        <f t="shared" si="31"/>
        <v>0</v>
      </c>
      <c r="P340" s="34"/>
      <c r="Q340" s="2">
        <f t="shared" si="32"/>
        <v>0</v>
      </c>
      <c r="R340" s="29" t="str">
        <f t="shared" si="33"/>
        <v/>
      </c>
    </row>
    <row r="341" spans="1:18" x14ac:dyDescent="0.15">
      <c r="A341">
        <f t="shared" ref="A341:A404" si="36">A340+1</f>
        <v>332</v>
      </c>
      <c r="B341" s="31"/>
      <c r="C341" s="30"/>
      <c r="D341" s="30"/>
      <c r="E341" s="30"/>
      <c r="F341" s="41" t="str">
        <f t="shared" si="34"/>
        <v/>
      </c>
      <c r="G341" s="43"/>
      <c r="H341" s="30"/>
      <c r="I341" s="41" t="str">
        <f t="shared" si="35"/>
        <v/>
      </c>
      <c r="J341" s="43"/>
      <c r="K341" s="30"/>
      <c r="L341" s="43"/>
      <c r="M341" s="43"/>
      <c r="N341" s="34"/>
      <c r="O341" s="2">
        <f t="shared" si="31"/>
        <v>0</v>
      </c>
      <c r="P341" s="34"/>
      <c r="Q341" s="2">
        <f t="shared" si="32"/>
        <v>0</v>
      </c>
      <c r="R341" s="29" t="str">
        <f t="shared" si="33"/>
        <v/>
      </c>
    </row>
    <row r="342" spans="1:18" x14ac:dyDescent="0.15">
      <c r="A342">
        <f t="shared" si="36"/>
        <v>333</v>
      </c>
      <c r="B342" s="31"/>
      <c r="C342" s="30"/>
      <c r="D342" s="30"/>
      <c r="E342" s="30"/>
      <c r="F342" s="41" t="str">
        <f t="shared" si="34"/>
        <v/>
      </c>
      <c r="G342" s="43"/>
      <c r="H342" s="30"/>
      <c r="I342" s="41" t="str">
        <f t="shared" si="35"/>
        <v/>
      </c>
      <c r="J342" s="43"/>
      <c r="K342" s="30"/>
      <c r="L342" s="43"/>
      <c r="M342" s="43"/>
      <c r="N342" s="34"/>
      <c r="O342" s="2">
        <f t="shared" si="31"/>
        <v>0</v>
      </c>
      <c r="P342" s="34"/>
      <c r="Q342" s="2">
        <f t="shared" si="32"/>
        <v>0</v>
      </c>
      <c r="R342" s="29" t="str">
        <f t="shared" si="33"/>
        <v/>
      </c>
    </row>
    <row r="343" spans="1:18" x14ac:dyDescent="0.15">
      <c r="A343">
        <f t="shared" si="36"/>
        <v>334</v>
      </c>
      <c r="B343" s="31"/>
      <c r="C343" s="30"/>
      <c r="D343" s="30"/>
      <c r="E343" s="30"/>
      <c r="F343" s="41" t="str">
        <f t="shared" si="34"/>
        <v/>
      </c>
      <c r="G343" s="43"/>
      <c r="H343" s="30"/>
      <c r="I343" s="41" t="str">
        <f t="shared" si="35"/>
        <v/>
      </c>
      <c r="J343" s="43"/>
      <c r="K343" s="30"/>
      <c r="L343" s="43"/>
      <c r="M343" s="43"/>
      <c r="N343" s="34"/>
      <c r="O343" s="2">
        <f t="shared" si="31"/>
        <v>0</v>
      </c>
      <c r="P343" s="34"/>
      <c r="Q343" s="2">
        <f t="shared" si="32"/>
        <v>0</v>
      </c>
      <c r="R343" s="29" t="str">
        <f t="shared" si="33"/>
        <v/>
      </c>
    </row>
    <row r="344" spans="1:18" x14ac:dyDescent="0.15">
      <c r="A344">
        <f t="shared" si="36"/>
        <v>335</v>
      </c>
      <c r="B344" s="31"/>
      <c r="C344" s="30"/>
      <c r="D344" s="30"/>
      <c r="E344" s="30"/>
      <c r="F344" s="41" t="str">
        <f t="shared" si="34"/>
        <v/>
      </c>
      <c r="G344" s="43"/>
      <c r="H344" s="30"/>
      <c r="I344" s="41" t="str">
        <f t="shared" si="35"/>
        <v/>
      </c>
      <c r="J344" s="43"/>
      <c r="K344" s="30"/>
      <c r="L344" s="43"/>
      <c r="M344" s="43"/>
      <c r="N344" s="34"/>
      <c r="O344" s="2">
        <f t="shared" si="31"/>
        <v>0</v>
      </c>
      <c r="P344" s="34"/>
      <c r="Q344" s="2">
        <f t="shared" si="32"/>
        <v>0</v>
      </c>
      <c r="R344" s="29" t="str">
        <f t="shared" si="33"/>
        <v/>
      </c>
    </row>
    <row r="345" spans="1:18" x14ac:dyDescent="0.15">
      <c r="A345">
        <f t="shared" si="36"/>
        <v>336</v>
      </c>
      <c r="B345" s="31"/>
      <c r="C345" s="30"/>
      <c r="D345" s="30"/>
      <c r="E345" s="30"/>
      <c r="F345" s="41" t="str">
        <f t="shared" si="34"/>
        <v/>
      </c>
      <c r="G345" s="43"/>
      <c r="H345" s="30"/>
      <c r="I345" s="41" t="str">
        <f t="shared" si="35"/>
        <v/>
      </c>
      <c r="J345" s="43"/>
      <c r="K345" s="30"/>
      <c r="L345" s="43"/>
      <c r="M345" s="43"/>
      <c r="N345" s="34"/>
      <c r="O345" s="2">
        <f t="shared" si="31"/>
        <v>0</v>
      </c>
      <c r="P345" s="34"/>
      <c r="Q345" s="2">
        <f t="shared" si="32"/>
        <v>0</v>
      </c>
      <c r="R345" s="29" t="str">
        <f t="shared" si="33"/>
        <v/>
      </c>
    </row>
    <row r="346" spans="1:18" x14ac:dyDescent="0.15">
      <c r="A346">
        <f t="shared" si="36"/>
        <v>337</v>
      </c>
      <c r="B346" s="31"/>
      <c r="C346" s="30"/>
      <c r="D346" s="30"/>
      <c r="E346" s="30"/>
      <c r="F346" s="41" t="str">
        <f t="shared" si="34"/>
        <v/>
      </c>
      <c r="G346" s="43"/>
      <c r="H346" s="30"/>
      <c r="I346" s="41" t="str">
        <f t="shared" si="35"/>
        <v/>
      </c>
      <c r="J346" s="43"/>
      <c r="K346" s="30"/>
      <c r="L346" s="43"/>
      <c r="M346" s="43"/>
      <c r="N346" s="34"/>
      <c r="O346" s="2">
        <f t="shared" si="31"/>
        <v>0</v>
      </c>
      <c r="P346" s="34"/>
      <c r="Q346" s="2">
        <f t="shared" si="32"/>
        <v>0</v>
      </c>
      <c r="R346" s="29" t="str">
        <f t="shared" si="33"/>
        <v/>
      </c>
    </row>
    <row r="347" spans="1:18" x14ac:dyDescent="0.15">
      <c r="A347">
        <f t="shared" si="36"/>
        <v>338</v>
      </c>
      <c r="B347" s="31"/>
      <c r="C347" s="30"/>
      <c r="D347" s="30"/>
      <c r="E347" s="30"/>
      <c r="F347" s="41" t="str">
        <f t="shared" si="34"/>
        <v/>
      </c>
      <c r="G347" s="43"/>
      <c r="H347" s="30"/>
      <c r="I347" s="41" t="str">
        <f t="shared" si="35"/>
        <v/>
      </c>
      <c r="J347" s="43"/>
      <c r="K347" s="30"/>
      <c r="L347" s="43"/>
      <c r="M347" s="43"/>
      <c r="N347" s="34"/>
      <c r="O347" s="2">
        <f t="shared" si="31"/>
        <v>0</v>
      </c>
      <c r="P347" s="34"/>
      <c r="Q347" s="2">
        <f t="shared" si="32"/>
        <v>0</v>
      </c>
      <c r="R347" s="29" t="str">
        <f t="shared" si="33"/>
        <v/>
      </c>
    </row>
    <row r="348" spans="1:18" x14ac:dyDescent="0.15">
      <c r="A348">
        <f t="shared" si="36"/>
        <v>339</v>
      </c>
      <c r="B348" s="31"/>
      <c r="C348" s="30"/>
      <c r="D348" s="30"/>
      <c r="E348" s="30"/>
      <c r="F348" s="41" t="str">
        <f t="shared" si="34"/>
        <v/>
      </c>
      <c r="G348" s="43"/>
      <c r="H348" s="30"/>
      <c r="I348" s="41" t="str">
        <f t="shared" si="35"/>
        <v/>
      </c>
      <c r="J348" s="43"/>
      <c r="K348" s="30"/>
      <c r="L348" s="43"/>
      <c r="M348" s="43"/>
      <c r="N348" s="34"/>
      <c r="O348" s="2">
        <f t="shared" si="31"/>
        <v>0</v>
      </c>
      <c r="P348" s="34"/>
      <c r="Q348" s="2">
        <f t="shared" si="32"/>
        <v>0</v>
      </c>
      <c r="R348" s="29" t="str">
        <f t="shared" si="33"/>
        <v/>
      </c>
    </row>
    <row r="349" spans="1:18" x14ac:dyDescent="0.15">
      <c r="A349">
        <f t="shared" si="36"/>
        <v>340</v>
      </c>
      <c r="B349" s="31"/>
      <c r="C349" s="30"/>
      <c r="D349" s="30"/>
      <c r="E349" s="30"/>
      <c r="F349" s="41" t="str">
        <f t="shared" si="34"/>
        <v/>
      </c>
      <c r="G349" s="43"/>
      <c r="H349" s="30"/>
      <c r="I349" s="41" t="str">
        <f t="shared" si="35"/>
        <v/>
      </c>
      <c r="J349" s="43"/>
      <c r="K349" s="30"/>
      <c r="L349" s="43"/>
      <c r="M349" s="43"/>
      <c r="N349" s="34"/>
      <c r="O349" s="2">
        <f t="shared" si="31"/>
        <v>0</v>
      </c>
      <c r="P349" s="34"/>
      <c r="Q349" s="2">
        <f t="shared" si="32"/>
        <v>0</v>
      </c>
      <c r="R349" s="29" t="str">
        <f t="shared" si="33"/>
        <v/>
      </c>
    </row>
    <row r="350" spans="1:18" x14ac:dyDescent="0.15">
      <c r="A350">
        <f t="shared" si="36"/>
        <v>341</v>
      </c>
      <c r="B350" s="31"/>
      <c r="C350" s="30"/>
      <c r="D350" s="30"/>
      <c r="E350" s="30"/>
      <c r="F350" s="41" t="str">
        <f t="shared" si="34"/>
        <v/>
      </c>
      <c r="G350" s="43"/>
      <c r="H350" s="30"/>
      <c r="I350" s="41" t="str">
        <f t="shared" si="35"/>
        <v/>
      </c>
      <c r="J350" s="43"/>
      <c r="K350" s="30"/>
      <c r="L350" s="43"/>
      <c r="M350" s="43"/>
      <c r="N350" s="34"/>
      <c r="O350" s="2">
        <f t="shared" si="31"/>
        <v>0</v>
      </c>
      <c r="P350" s="34"/>
      <c r="Q350" s="2">
        <f t="shared" si="32"/>
        <v>0</v>
      </c>
      <c r="R350" s="29" t="str">
        <f t="shared" si="33"/>
        <v/>
      </c>
    </row>
    <row r="351" spans="1:18" x14ac:dyDescent="0.15">
      <c r="A351">
        <f t="shared" si="36"/>
        <v>342</v>
      </c>
      <c r="B351" s="31"/>
      <c r="C351" s="30"/>
      <c r="D351" s="30"/>
      <c r="E351" s="30"/>
      <c r="F351" s="41" t="str">
        <f t="shared" si="34"/>
        <v/>
      </c>
      <c r="G351" s="43"/>
      <c r="H351" s="30"/>
      <c r="I351" s="41" t="str">
        <f t="shared" si="35"/>
        <v/>
      </c>
      <c r="J351" s="43"/>
      <c r="K351" s="30"/>
      <c r="L351" s="43"/>
      <c r="M351" s="43"/>
      <c r="N351" s="34"/>
      <c r="O351" s="2">
        <f t="shared" si="31"/>
        <v>0</v>
      </c>
      <c r="P351" s="34"/>
      <c r="Q351" s="2">
        <f t="shared" si="32"/>
        <v>0</v>
      </c>
      <c r="R351" s="29" t="str">
        <f t="shared" si="33"/>
        <v/>
      </c>
    </row>
    <row r="352" spans="1:18" x14ac:dyDescent="0.15">
      <c r="A352">
        <f t="shared" si="36"/>
        <v>343</v>
      </c>
      <c r="B352" s="31"/>
      <c r="C352" s="30"/>
      <c r="D352" s="30"/>
      <c r="E352" s="30"/>
      <c r="F352" s="41" t="str">
        <f t="shared" si="34"/>
        <v/>
      </c>
      <c r="G352" s="43"/>
      <c r="H352" s="30"/>
      <c r="I352" s="41" t="str">
        <f t="shared" si="35"/>
        <v/>
      </c>
      <c r="J352" s="43"/>
      <c r="K352" s="30"/>
      <c r="L352" s="43"/>
      <c r="M352" s="43"/>
      <c r="N352" s="34"/>
      <c r="O352" s="2">
        <f t="shared" si="31"/>
        <v>0</v>
      </c>
      <c r="P352" s="34"/>
      <c r="Q352" s="2">
        <f t="shared" si="32"/>
        <v>0</v>
      </c>
      <c r="R352" s="29" t="str">
        <f t="shared" si="33"/>
        <v/>
      </c>
    </row>
    <row r="353" spans="1:18" x14ac:dyDescent="0.15">
      <c r="A353">
        <f t="shared" si="36"/>
        <v>344</v>
      </c>
      <c r="B353" s="31"/>
      <c r="C353" s="30"/>
      <c r="D353" s="30"/>
      <c r="E353" s="30"/>
      <c r="F353" s="41" t="str">
        <f t="shared" si="34"/>
        <v/>
      </c>
      <c r="G353" s="43"/>
      <c r="H353" s="30"/>
      <c r="I353" s="41" t="str">
        <f t="shared" si="35"/>
        <v/>
      </c>
      <c r="J353" s="43"/>
      <c r="K353" s="30"/>
      <c r="L353" s="43"/>
      <c r="M353" s="43"/>
      <c r="N353" s="34"/>
      <c r="O353" s="2">
        <f t="shared" si="31"/>
        <v>0</v>
      </c>
      <c r="P353" s="34"/>
      <c r="Q353" s="2">
        <f t="shared" si="32"/>
        <v>0</v>
      </c>
      <c r="R353" s="29" t="str">
        <f t="shared" si="33"/>
        <v/>
      </c>
    </row>
    <row r="354" spans="1:18" x14ac:dyDescent="0.15">
      <c r="A354">
        <f t="shared" si="36"/>
        <v>345</v>
      </c>
      <c r="B354" s="31"/>
      <c r="C354" s="30"/>
      <c r="D354" s="30"/>
      <c r="E354" s="30"/>
      <c r="F354" s="41" t="str">
        <f t="shared" si="34"/>
        <v/>
      </c>
      <c r="G354" s="43"/>
      <c r="H354" s="30"/>
      <c r="I354" s="41" t="str">
        <f t="shared" si="35"/>
        <v/>
      </c>
      <c r="J354" s="43"/>
      <c r="K354" s="30"/>
      <c r="L354" s="43"/>
      <c r="M354" s="43"/>
      <c r="N354" s="34"/>
      <c r="O354" s="2">
        <f t="shared" si="31"/>
        <v>0</v>
      </c>
      <c r="P354" s="34"/>
      <c r="Q354" s="2">
        <f t="shared" si="32"/>
        <v>0</v>
      </c>
      <c r="R354" s="29" t="str">
        <f t="shared" si="33"/>
        <v/>
      </c>
    </row>
    <row r="355" spans="1:18" x14ac:dyDescent="0.15">
      <c r="A355">
        <f t="shared" si="36"/>
        <v>346</v>
      </c>
      <c r="B355" s="31"/>
      <c r="C355" s="30"/>
      <c r="D355" s="30"/>
      <c r="E355" s="30"/>
      <c r="F355" s="41" t="str">
        <f t="shared" si="34"/>
        <v/>
      </c>
      <c r="G355" s="43"/>
      <c r="H355" s="30"/>
      <c r="I355" s="41" t="str">
        <f t="shared" si="35"/>
        <v/>
      </c>
      <c r="J355" s="43"/>
      <c r="K355" s="30"/>
      <c r="L355" s="43"/>
      <c r="M355" s="43"/>
      <c r="N355" s="34"/>
      <c r="O355" s="2">
        <f t="shared" si="31"/>
        <v>0</v>
      </c>
      <c r="P355" s="34"/>
      <c r="Q355" s="2">
        <f t="shared" si="32"/>
        <v>0</v>
      </c>
      <c r="R355" s="29" t="str">
        <f t="shared" si="33"/>
        <v/>
      </c>
    </row>
    <row r="356" spans="1:18" x14ac:dyDescent="0.15">
      <c r="A356">
        <f t="shared" si="36"/>
        <v>347</v>
      </c>
      <c r="B356" s="31"/>
      <c r="C356" s="30"/>
      <c r="D356" s="30"/>
      <c r="E356" s="30"/>
      <c r="F356" s="41" t="str">
        <f t="shared" si="34"/>
        <v/>
      </c>
      <c r="G356" s="43"/>
      <c r="H356" s="30"/>
      <c r="I356" s="41" t="str">
        <f t="shared" si="35"/>
        <v/>
      </c>
      <c r="J356" s="43"/>
      <c r="K356" s="30"/>
      <c r="L356" s="43"/>
      <c r="M356" s="43"/>
      <c r="N356" s="34"/>
      <c r="O356" s="2">
        <f t="shared" si="31"/>
        <v>0</v>
      </c>
      <c r="P356" s="34"/>
      <c r="Q356" s="2">
        <f t="shared" si="32"/>
        <v>0</v>
      </c>
      <c r="R356" s="29" t="str">
        <f t="shared" si="33"/>
        <v/>
      </c>
    </row>
    <row r="357" spans="1:18" x14ac:dyDescent="0.15">
      <c r="A357">
        <f t="shared" si="36"/>
        <v>348</v>
      </c>
      <c r="B357" s="31"/>
      <c r="C357" s="30"/>
      <c r="D357" s="30"/>
      <c r="E357" s="30"/>
      <c r="F357" s="41" t="str">
        <f t="shared" si="34"/>
        <v/>
      </c>
      <c r="G357" s="43"/>
      <c r="H357" s="30"/>
      <c r="I357" s="41" t="str">
        <f t="shared" si="35"/>
        <v/>
      </c>
      <c r="J357" s="43"/>
      <c r="K357" s="30"/>
      <c r="L357" s="43"/>
      <c r="M357" s="43"/>
      <c r="N357" s="34"/>
      <c r="O357" s="2">
        <f t="shared" si="31"/>
        <v>0</v>
      </c>
      <c r="P357" s="34"/>
      <c r="Q357" s="2">
        <f t="shared" si="32"/>
        <v>0</v>
      </c>
      <c r="R357" s="29" t="str">
        <f t="shared" si="33"/>
        <v/>
      </c>
    </row>
    <row r="358" spans="1:18" x14ac:dyDescent="0.15">
      <c r="A358">
        <f t="shared" si="36"/>
        <v>349</v>
      </c>
      <c r="B358" s="31"/>
      <c r="C358" s="30"/>
      <c r="D358" s="30"/>
      <c r="E358" s="30"/>
      <c r="F358" s="41" t="str">
        <f t="shared" si="34"/>
        <v/>
      </c>
      <c r="G358" s="43"/>
      <c r="H358" s="30"/>
      <c r="I358" s="41" t="str">
        <f t="shared" si="35"/>
        <v/>
      </c>
      <c r="J358" s="43"/>
      <c r="K358" s="30"/>
      <c r="L358" s="43"/>
      <c r="M358" s="43"/>
      <c r="N358" s="34"/>
      <c r="O358" s="2">
        <f t="shared" si="31"/>
        <v>0</v>
      </c>
      <c r="P358" s="34"/>
      <c r="Q358" s="2">
        <f t="shared" si="32"/>
        <v>0</v>
      </c>
      <c r="R358" s="29" t="str">
        <f t="shared" si="33"/>
        <v/>
      </c>
    </row>
    <row r="359" spans="1:18" x14ac:dyDescent="0.15">
      <c r="A359">
        <f t="shared" si="36"/>
        <v>350</v>
      </c>
      <c r="B359" s="31"/>
      <c r="C359" s="30"/>
      <c r="D359" s="30"/>
      <c r="E359" s="30"/>
      <c r="F359" s="41" t="str">
        <f t="shared" si="34"/>
        <v/>
      </c>
      <c r="G359" s="43"/>
      <c r="H359" s="30"/>
      <c r="I359" s="41" t="str">
        <f t="shared" si="35"/>
        <v/>
      </c>
      <c r="J359" s="43"/>
      <c r="K359" s="30"/>
      <c r="L359" s="43"/>
      <c r="M359" s="43"/>
      <c r="N359" s="34"/>
      <c r="O359" s="2">
        <f t="shared" si="31"/>
        <v>0</v>
      </c>
      <c r="P359" s="34"/>
      <c r="Q359" s="2">
        <f t="shared" si="32"/>
        <v>0</v>
      </c>
      <c r="R359" s="29" t="str">
        <f t="shared" si="33"/>
        <v/>
      </c>
    </row>
    <row r="360" spans="1:18" x14ac:dyDescent="0.15">
      <c r="A360">
        <f t="shared" si="36"/>
        <v>351</v>
      </c>
      <c r="B360" s="31"/>
      <c r="C360" s="30"/>
      <c r="D360" s="30"/>
      <c r="E360" s="30"/>
      <c r="F360" s="41" t="str">
        <f t="shared" si="34"/>
        <v/>
      </c>
      <c r="G360" s="43"/>
      <c r="H360" s="30"/>
      <c r="I360" s="41" t="str">
        <f t="shared" si="35"/>
        <v/>
      </c>
      <c r="J360" s="43"/>
      <c r="K360" s="30"/>
      <c r="L360" s="43"/>
      <c r="M360" s="43"/>
      <c r="N360" s="34"/>
      <c r="O360" s="2">
        <f t="shared" si="31"/>
        <v>0</v>
      </c>
      <c r="P360" s="34"/>
      <c r="Q360" s="2">
        <f t="shared" si="32"/>
        <v>0</v>
      </c>
      <c r="R360" s="29" t="str">
        <f t="shared" si="33"/>
        <v/>
      </c>
    </row>
    <row r="361" spans="1:18" x14ac:dyDescent="0.15">
      <c r="A361">
        <f t="shared" si="36"/>
        <v>352</v>
      </c>
      <c r="B361" s="31"/>
      <c r="C361" s="30"/>
      <c r="D361" s="30"/>
      <c r="E361" s="30"/>
      <c r="F361" s="41" t="str">
        <f t="shared" si="34"/>
        <v/>
      </c>
      <c r="G361" s="43"/>
      <c r="H361" s="30"/>
      <c r="I361" s="41" t="str">
        <f t="shared" si="35"/>
        <v/>
      </c>
      <c r="J361" s="43"/>
      <c r="K361" s="30"/>
      <c r="L361" s="43"/>
      <c r="M361" s="43"/>
      <c r="N361" s="34"/>
      <c r="O361" s="2">
        <f t="shared" si="31"/>
        <v>0</v>
      </c>
      <c r="P361" s="34"/>
      <c r="Q361" s="2">
        <f t="shared" si="32"/>
        <v>0</v>
      </c>
      <c r="R361" s="29" t="str">
        <f t="shared" si="33"/>
        <v/>
      </c>
    </row>
    <row r="362" spans="1:18" x14ac:dyDescent="0.15">
      <c r="A362">
        <f t="shared" si="36"/>
        <v>353</v>
      </c>
      <c r="B362" s="31"/>
      <c r="C362" s="30"/>
      <c r="D362" s="30"/>
      <c r="E362" s="30"/>
      <c r="F362" s="41" t="str">
        <f t="shared" si="34"/>
        <v/>
      </c>
      <c r="G362" s="43"/>
      <c r="H362" s="30"/>
      <c r="I362" s="41" t="str">
        <f t="shared" si="35"/>
        <v/>
      </c>
      <c r="J362" s="43"/>
      <c r="K362" s="30"/>
      <c r="L362" s="43"/>
      <c r="M362" s="43"/>
      <c r="N362" s="34"/>
      <c r="O362" s="2">
        <f t="shared" si="31"/>
        <v>0</v>
      </c>
      <c r="P362" s="34"/>
      <c r="Q362" s="2">
        <f t="shared" si="32"/>
        <v>0</v>
      </c>
      <c r="R362" s="29" t="str">
        <f t="shared" si="33"/>
        <v/>
      </c>
    </row>
    <row r="363" spans="1:18" x14ac:dyDescent="0.15">
      <c r="A363">
        <f t="shared" si="36"/>
        <v>354</v>
      </c>
      <c r="B363" s="31"/>
      <c r="C363" s="30"/>
      <c r="D363" s="30"/>
      <c r="E363" s="30"/>
      <c r="F363" s="41" t="str">
        <f t="shared" si="34"/>
        <v/>
      </c>
      <c r="G363" s="43"/>
      <c r="H363" s="30"/>
      <c r="I363" s="41" t="str">
        <f t="shared" si="35"/>
        <v/>
      </c>
      <c r="J363" s="43"/>
      <c r="K363" s="30"/>
      <c r="L363" s="43"/>
      <c r="M363" s="43"/>
      <c r="N363" s="34"/>
      <c r="O363" s="2">
        <f t="shared" si="31"/>
        <v>0</v>
      </c>
      <c r="P363" s="34"/>
      <c r="Q363" s="2">
        <f t="shared" si="32"/>
        <v>0</v>
      </c>
      <c r="R363" s="29" t="str">
        <f t="shared" si="33"/>
        <v/>
      </c>
    </row>
    <row r="364" spans="1:18" x14ac:dyDescent="0.15">
      <c r="A364">
        <f t="shared" si="36"/>
        <v>355</v>
      </c>
      <c r="B364" s="31"/>
      <c r="C364" s="30"/>
      <c r="D364" s="30"/>
      <c r="E364" s="30"/>
      <c r="F364" s="41" t="str">
        <f t="shared" si="34"/>
        <v/>
      </c>
      <c r="G364" s="43"/>
      <c r="H364" s="30"/>
      <c r="I364" s="41" t="str">
        <f t="shared" si="35"/>
        <v/>
      </c>
      <c r="J364" s="43"/>
      <c r="K364" s="30"/>
      <c r="L364" s="43"/>
      <c r="M364" s="43"/>
      <c r="N364" s="34"/>
      <c r="O364" s="2">
        <f t="shared" si="31"/>
        <v>0</v>
      </c>
      <c r="P364" s="34"/>
      <c r="Q364" s="2">
        <f t="shared" si="32"/>
        <v>0</v>
      </c>
      <c r="R364" s="29" t="str">
        <f t="shared" si="33"/>
        <v/>
      </c>
    </row>
    <row r="365" spans="1:18" x14ac:dyDescent="0.15">
      <c r="A365">
        <f t="shared" si="36"/>
        <v>356</v>
      </c>
      <c r="B365" s="31"/>
      <c r="C365" s="30"/>
      <c r="D365" s="30"/>
      <c r="E365" s="30"/>
      <c r="F365" s="41" t="str">
        <f t="shared" si="34"/>
        <v/>
      </c>
      <c r="G365" s="43"/>
      <c r="H365" s="30"/>
      <c r="I365" s="41" t="str">
        <f t="shared" si="35"/>
        <v/>
      </c>
      <c r="J365" s="43"/>
      <c r="K365" s="30"/>
      <c r="L365" s="43"/>
      <c r="M365" s="43"/>
      <c r="N365" s="34"/>
      <c r="O365" s="2">
        <f t="shared" si="31"/>
        <v>0</v>
      </c>
      <c r="P365" s="34"/>
      <c r="Q365" s="2">
        <f t="shared" si="32"/>
        <v>0</v>
      </c>
      <c r="R365" s="29" t="str">
        <f t="shared" si="33"/>
        <v/>
      </c>
    </row>
    <row r="366" spans="1:18" x14ac:dyDescent="0.15">
      <c r="A366">
        <f t="shared" si="36"/>
        <v>357</v>
      </c>
      <c r="B366" s="31"/>
      <c r="C366" s="30"/>
      <c r="D366" s="30"/>
      <c r="E366" s="30"/>
      <c r="F366" s="41" t="str">
        <f t="shared" si="34"/>
        <v/>
      </c>
      <c r="G366" s="43"/>
      <c r="H366" s="30"/>
      <c r="I366" s="41" t="str">
        <f t="shared" si="35"/>
        <v/>
      </c>
      <c r="J366" s="43"/>
      <c r="K366" s="30"/>
      <c r="L366" s="43"/>
      <c r="M366" s="43"/>
      <c r="N366" s="34"/>
      <c r="O366" s="2">
        <f t="shared" ref="O366:O429" si="37">LEN(N366)</f>
        <v>0</v>
      </c>
      <c r="P366" s="34"/>
      <c r="Q366" s="2">
        <f t="shared" ref="Q366:Q429" si="38">LEN(P366)</f>
        <v>0</v>
      </c>
      <c r="R366" s="29" t="str">
        <f t="shared" si="33"/>
        <v/>
      </c>
    </row>
    <row r="367" spans="1:18" x14ac:dyDescent="0.15">
      <c r="A367">
        <f t="shared" si="36"/>
        <v>358</v>
      </c>
      <c r="B367" s="31"/>
      <c r="C367" s="30"/>
      <c r="D367" s="30"/>
      <c r="E367" s="30"/>
      <c r="F367" s="41" t="str">
        <f t="shared" si="34"/>
        <v/>
      </c>
      <c r="G367" s="43"/>
      <c r="H367" s="30"/>
      <c r="I367" s="41" t="str">
        <f t="shared" si="35"/>
        <v/>
      </c>
      <c r="J367" s="43"/>
      <c r="K367" s="30"/>
      <c r="L367" s="43"/>
      <c r="M367" s="43"/>
      <c r="N367" s="34"/>
      <c r="O367" s="2">
        <f t="shared" si="37"/>
        <v>0</v>
      </c>
      <c r="P367" s="34"/>
      <c r="Q367" s="2">
        <f t="shared" si="38"/>
        <v>0</v>
      </c>
      <c r="R367" s="29" t="str">
        <f t="shared" si="33"/>
        <v/>
      </c>
    </row>
    <row r="368" spans="1:18" x14ac:dyDescent="0.15">
      <c r="A368">
        <f t="shared" si="36"/>
        <v>359</v>
      </c>
      <c r="B368" s="31"/>
      <c r="C368" s="30"/>
      <c r="D368" s="30"/>
      <c r="E368" s="30"/>
      <c r="F368" s="41" t="str">
        <f t="shared" si="34"/>
        <v/>
      </c>
      <c r="G368" s="43"/>
      <c r="H368" s="30"/>
      <c r="I368" s="41" t="str">
        <f t="shared" si="35"/>
        <v/>
      </c>
      <c r="J368" s="43"/>
      <c r="K368" s="30"/>
      <c r="L368" s="43"/>
      <c r="M368" s="43"/>
      <c r="N368" s="34"/>
      <c r="O368" s="2">
        <f t="shared" si="37"/>
        <v>0</v>
      </c>
      <c r="P368" s="34"/>
      <c r="Q368" s="2">
        <f t="shared" si="38"/>
        <v>0</v>
      </c>
      <c r="R368" s="29" t="str">
        <f t="shared" si="33"/>
        <v/>
      </c>
    </row>
    <row r="369" spans="1:18" x14ac:dyDescent="0.15">
      <c r="A369">
        <f t="shared" si="36"/>
        <v>360</v>
      </c>
      <c r="B369" s="31"/>
      <c r="C369" s="30"/>
      <c r="D369" s="30"/>
      <c r="E369" s="30"/>
      <c r="F369" s="41" t="str">
        <f t="shared" si="34"/>
        <v/>
      </c>
      <c r="G369" s="43"/>
      <c r="H369" s="30"/>
      <c r="I369" s="41" t="str">
        <f t="shared" si="35"/>
        <v/>
      </c>
      <c r="J369" s="43"/>
      <c r="K369" s="30"/>
      <c r="L369" s="43"/>
      <c r="M369" s="43"/>
      <c r="N369" s="34"/>
      <c r="O369" s="2">
        <f t="shared" si="37"/>
        <v>0</v>
      </c>
      <c r="P369" s="34"/>
      <c r="Q369" s="2">
        <f t="shared" si="38"/>
        <v>0</v>
      </c>
      <c r="R369" s="29" t="str">
        <f t="shared" si="33"/>
        <v/>
      </c>
    </row>
    <row r="370" spans="1:18" x14ac:dyDescent="0.15">
      <c r="A370">
        <f t="shared" si="36"/>
        <v>361</v>
      </c>
      <c r="B370" s="31"/>
      <c r="C370" s="30"/>
      <c r="D370" s="30"/>
      <c r="E370" s="30"/>
      <c r="F370" s="41" t="str">
        <f t="shared" si="34"/>
        <v/>
      </c>
      <c r="G370" s="43"/>
      <c r="H370" s="30"/>
      <c r="I370" s="41" t="str">
        <f t="shared" si="35"/>
        <v/>
      </c>
      <c r="J370" s="43"/>
      <c r="K370" s="30"/>
      <c r="L370" s="43"/>
      <c r="M370" s="43"/>
      <c r="N370" s="34"/>
      <c r="O370" s="2">
        <f t="shared" si="37"/>
        <v>0</v>
      </c>
      <c r="P370" s="34"/>
      <c r="Q370" s="2">
        <f t="shared" si="38"/>
        <v>0</v>
      </c>
      <c r="R370" s="29" t="str">
        <f t="shared" si="33"/>
        <v/>
      </c>
    </row>
    <row r="371" spans="1:18" x14ac:dyDescent="0.15">
      <c r="A371">
        <f t="shared" si="36"/>
        <v>362</v>
      </c>
      <c r="B371" s="31"/>
      <c r="C371" s="30"/>
      <c r="D371" s="30"/>
      <c r="E371" s="30"/>
      <c r="F371" s="41" t="str">
        <f t="shared" si="34"/>
        <v/>
      </c>
      <c r="G371" s="43"/>
      <c r="H371" s="30"/>
      <c r="I371" s="41" t="str">
        <f t="shared" si="35"/>
        <v/>
      </c>
      <c r="J371" s="43"/>
      <c r="K371" s="30"/>
      <c r="L371" s="43"/>
      <c r="M371" s="43"/>
      <c r="N371" s="34"/>
      <c r="O371" s="2">
        <f t="shared" si="37"/>
        <v>0</v>
      </c>
      <c r="P371" s="34"/>
      <c r="Q371" s="2">
        <f t="shared" si="38"/>
        <v>0</v>
      </c>
      <c r="R371" s="29" t="str">
        <f t="shared" si="33"/>
        <v/>
      </c>
    </row>
    <row r="372" spans="1:18" x14ac:dyDescent="0.15">
      <c r="A372">
        <f t="shared" si="36"/>
        <v>363</v>
      </c>
      <c r="B372" s="31"/>
      <c r="C372" s="30"/>
      <c r="D372" s="30"/>
      <c r="E372" s="30"/>
      <c r="F372" s="41" t="str">
        <f t="shared" si="34"/>
        <v/>
      </c>
      <c r="G372" s="43"/>
      <c r="H372" s="30"/>
      <c r="I372" s="41" t="str">
        <f t="shared" si="35"/>
        <v/>
      </c>
      <c r="J372" s="43"/>
      <c r="K372" s="30"/>
      <c r="L372" s="43"/>
      <c r="M372" s="43"/>
      <c r="N372" s="34"/>
      <c r="O372" s="2">
        <f t="shared" si="37"/>
        <v>0</v>
      </c>
      <c r="P372" s="34"/>
      <c r="Q372" s="2">
        <f t="shared" si="38"/>
        <v>0</v>
      </c>
      <c r="R372" s="29" t="str">
        <f t="shared" si="33"/>
        <v/>
      </c>
    </row>
    <row r="373" spans="1:18" x14ac:dyDescent="0.15">
      <c r="A373">
        <f t="shared" si="36"/>
        <v>364</v>
      </c>
      <c r="B373" s="31"/>
      <c r="C373" s="30"/>
      <c r="D373" s="30"/>
      <c r="E373" s="30"/>
      <c r="F373" s="41" t="str">
        <f t="shared" si="34"/>
        <v/>
      </c>
      <c r="G373" s="43"/>
      <c r="H373" s="30"/>
      <c r="I373" s="41" t="str">
        <f t="shared" si="35"/>
        <v/>
      </c>
      <c r="J373" s="43"/>
      <c r="K373" s="30"/>
      <c r="L373" s="43"/>
      <c r="M373" s="43"/>
      <c r="N373" s="34"/>
      <c r="O373" s="2">
        <f t="shared" si="37"/>
        <v>0</v>
      </c>
      <c r="P373" s="34"/>
      <c r="Q373" s="2">
        <f t="shared" si="38"/>
        <v>0</v>
      </c>
      <c r="R373" s="29" t="str">
        <f t="shared" si="33"/>
        <v/>
      </c>
    </row>
    <row r="374" spans="1:18" x14ac:dyDescent="0.15">
      <c r="A374">
        <f t="shared" si="36"/>
        <v>365</v>
      </c>
      <c r="B374" s="31"/>
      <c r="C374" s="30"/>
      <c r="D374" s="30"/>
      <c r="E374" s="30"/>
      <c r="F374" s="41" t="str">
        <f t="shared" si="34"/>
        <v/>
      </c>
      <c r="G374" s="43"/>
      <c r="H374" s="30"/>
      <c r="I374" s="41" t="str">
        <f t="shared" si="35"/>
        <v/>
      </c>
      <c r="J374" s="43"/>
      <c r="K374" s="30"/>
      <c r="L374" s="43"/>
      <c r="M374" s="43"/>
      <c r="N374" s="34"/>
      <c r="O374" s="2">
        <f t="shared" si="37"/>
        <v>0</v>
      </c>
      <c r="P374" s="34"/>
      <c r="Q374" s="2">
        <f t="shared" si="38"/>
        <v>0</v>
      </c>
      <c r="R374" s="29" t="str">
        <f t="shared" si="33"/>
        <v/>
      </c>
    </row>
    <row r="375" spans="1:18" x14ac:dyDescent="0.15">
      <c r="A375">
        <f t="shared" si="36"/>
        <v>366</v>
      </c>
      <c r="B375" s="31"/>
      <c r="C375" s="30"/>
      <c r="D375" s="30"/>
      <c r="E375" s="30"/>
      <c r="F375" s="41" t="str">
        <f t="shared" si="34"/>
        <v/>
      </c>
      <c r="G375" s="43"/>
      <c r="H375" s="30"/>
      <c r="I375" s="41" t="str">
        <f t="shared" si="35"/>
        <v/>
      </c>
      <c r="J375" s="43"/>
      <c r="K375" s="30"/>
      <c r="L375" s="43"/>
      <c r="M375" s="43"/>
      <c r="N375" s="34"/>
      <c r="O375" s="2">
        <f t="shared" si="37"/>
        <v>0</v>
      </c>
      <c r="P375" s="34"/>
      <c r="Q375" s="2">
        <f t="shared" si="38"/>
        <v>0</v>
      </c>
      <c r="R375" s="29" t="str">
        <f t="shared" si="33"/>
        <v/>
      </c>
    </row>
    <row r="376" spans="1:18" x14ac:dyDescent="0.15">
      <c r="A376">
        <f t="shared" si="36"/>
        <v>367</v>
      </c>
      <c r="B376" s="31"/>
      <c r="C376" s="30"/>
      <c r="D376" s="30"/>
      <c r="E376" s="30"/>
      <c r="F376" s="41" t="str">
        <f t="shared" si="34"/>
        <v/>
      </c>
      <c r="G376" s="43"/>
      <c r="H376" s="30"/>
      <c r="I376" s="41" t="str">
        <f t="shared" si="35"/>
        <v/>
      </c>
      <c r="J376" s="43"/>
      <c r="K376" s="30"/>
      <c r="L376" s="43"/>
      <c r="M376" s="43"/>
      <c r="N376" s="34"/>
      <c r="O376" s="2">
        <f t="shared" si="37"/>
        <v>0</v>
      </c>
      <c r="P376" s="34"/>
      <c r="Q376" s="2">
        <f t="shared" si="38"/>
        <v>0</v>
      </c>
      <c r="R376" s="29" t="str">
        <f t="shared" si="33"/>
        <v/>
      </c>
    </row>
    <row r="377" spans="1:18" x14ac:dyDescent="0.15">
      <c r="A377">
        <f t="shared" si="36"/>
        <v>368</v>
      </c>
      <c r="B377" s="31"/>
      <c r="C377" s="30"/>
      <c r="D377" s="30"/>
      <c r="E377" s="30"/>
      <c r="F377" s="41" t="str">
        <f t="shared" si="34"/>
        <v/>
      </c>
      <c r="G377" s="43"/>
      <c r="H377" s="30"/>
      <c r="I377" s="41" t="str">
        <f t="shared" si="35"/>
        <v/>
      </c>
      <c r="J377" s="43"/>
      <c r="K377" s="30"/>
      <c r="L377" s="43"/>
      <c r="M377" s="43"/>
      <c r="N377" s="34"/>
      <c r="O377" s="2">
        <f t="shared" si="37"/>
        <v>0</v>
      </c>
      <c r="P377" s="34"/>
      <c r="Q377" s="2">
        <f t="shared" si="38"/>
        <v>0</v>
      </c>
      <c r="R377" s="29" t="str">
        <f t="shared" si="33"/>
        <v/>
      </c>
    </row>
    <row r="378" spans="1:18" x14ac:dyDescent="0.15">
      <c r="A378">
        <f t="shared" si="36"/>
        <v>369</v>
      </c>
      <c r="B378" s="31"/>
      <c r="C378" s="30"/>
      <c r="D378" s="30"/>
      <c r="E378" s="30"/>
      <c r="F378" s="41" t="str">
        <f t="shared" si="34"/>
        <v/>
      </c>
      <c r="G378" s="43"/>
      <c r="H378" s="30"/>
      <c r="I378" s="41" t="str">
        <f t="shared" si="35"/>
        <v/>
      </c>
      <c r="J378" s="43"/>
      <c r="K378" s="30"/>
      <c r="L378" s="43"/>
      <c r="M378" s="43"/>
      <c r="N378" s="34"/>
      <c r="O378" s="2">
        <f t="shared" si="37"/>
        <v>0</v>
      </c>
      <c r="P378" s="34"/>
      <c r="Q378" s="2">
        <f t="shared" si="38"/>
        <v>0</v>
      </c>
      <c r="R378" s="29" t="str">
        <f t="shared" si="33"/>
        <v/>
      </c>
    </row>
    <row r="379" spans="1:18" x14ac:dyDescent="0.15">
      <c r="A379">
        <f t="shared" si="36"/>
        <v>370</v>
      </c>
      <c r="B379" s="31"/>
      <c r="C379" s="30"/>
      <c r="D379" s="30"/>
      <c r="E379" s="30"/>
      <c r="F379" s="41" t="str">
        <f t="shared" si="34"/>
        <v/>
      </c>
      <c r="G379" s="43"/>
      <c r="H379" s="30"/>
      <c r="I379" s="41" t="str">
        <f t="shared" si="35"/>
        <v/>
      </c>
      <c r="J379" s="43"/>
      <c r="K379" s="30"/>
      <c r="L379" s="43"/>
      <c r="M379" s="43"/>
      <c r="N379" s="34"/>
      <c r="O379" s="2">
        <f t="shared" si="37"/>
        <v>0</v>
      </c>
      <c r="P379" s="34"/>
      <c r="Q379" s="2">
        <f t="shared" si="38"/>
        <v>0</v>
      </c>
      <c r="R379" s="29" t="str">
        <f t="shared" si="33"/>
        <v/>
      </c>
    </row>
    <row r="380" spans="1:18" x14ac:dyDescent="0.15">
      <c r="A380">
        <f t="shared" si="36"/>
        <v>371</v>
      </c>
      <c r="B380" s="31"/>
      <c r="C380" s="30"/>
      <c r="D380" s="30"/>
      <c r="E380" s="30"/>
      <c r="F380" s="41" t="str">
        <f t="shared" si="34"/>
        <v/>
      </c>
      <c r="G380" s="43"/>
      <c r="H380" s="30"/>
      <c r="I380" s="41" t="str">
        <f t="shared" si="35"/>
        <v/>
      </c>
      <c r="J380" s="43"/>
      <c r="K380" s="30"/>
      <c r="L380" s="43"/>
      <c r="M380" s="43"/>
      <c r="N380" s="34"/>
      <c r="O380" s="2">
        <f t="shared" si="37"/>
        <v>0</v>
      </c>
      <c r="P380" s="34"/>
      <c r="Q380" s="2">
        <f t="shared" si="38"/>
        <v>0</v>
      </c>
      <c r="R380" s="29" t="str">
        <f t="shared" si="33"/>
        <v/>
      </c>
    </row>
    <row r="381" spans="1:18" x14ac:dyDescent="0.15">
      <c r="A381">
        <f t="shared" si="36"/>
        <v>372</v>
      </c>
      <c r="B381" s="31"/>
      <c r="C381" s="30"/>
      <c r="D381" s="30"/>
      <c r="E381" s="30"/>
      <c r="F381" s="41" t="str">
        <f t="shared" si="34"/>
        <v/>
      </c>
      <c r="G381" s="43"/>
      <c r="H381" s="30"/>
      <c r="I381" s="41" t="str">
        <f t="shared" si="35"/>
        <v/>
      </c>
      <c r="J381" s="43"/>
      <c r="K381" s="30"/>
      <c r="L381" s="43"/>
      <c r="M381" s="43"/>
      <c r="N381" s="34"/>
      <c r="O381" s="2">
        <f t="shared" si="37"/>
        <v>0</v>
      </c>
      <c r="P381" s="34"/>
      <c r="Q381" s="2">
        <f t="shared" si="38"/>
        <v>0</v>
      </c>
      <c r="R381" s="29" t="str">
        <f t="shared" si="33"/>
        <v/>
      </c>
    </row>
    <row r="382" spans="1:18" x14ac:dyDescent="0.15">
      <c r="A382">
        <f t="shared" si="36"/>
        <v>373</v>
      </c>
      <c r="B382" s="31"/>
      <c r="C382" s="30"/>
      <c r="D382" s="30"/>
      <c r="E382" s="30"/>
      <c r="F382" s="41" t="str">
        <f t="shared" si="34"/>
        <v/>
      </c>
      <c r="G382" s="43"/>
      <c r="H382" s="30"/>
      <c r="I382" s="41" t="str">
        <f t="shared" si="35"/>
        <v/>
      </c>
      <c r="J382" s="43"/>
      <c r="K382" s="30"/>
      <c r="L382" s="43"/>
      <c r="M382" s="43"/>
      <c r="N382" s="34"/>
      <c r="O382" s="2">
        <f t="shared" si="37"/>
        <v>0</v>
      </c>
      <c r="P382" s="34"/>
      <c r="Q382" s="2">
        <f t="shared" si="38"/>
        <v>0</v>
      </c>
      <c r="R382" s="29" t="str">
        <f t="shared" si="33"/>
        <v/>
      </c>
    </row>
    <row r="383" spans="1:18" x14ac:dyDescent="0.15">
      <c r="A383">
        <f t="shared" si="36"/>
        <v>374</v>
      </c>
      <c r="B383" s="31"/>
      <c r="C383" s="30"/>
      <c r="D383" s="30"/>
      <c r="E383" s="30"/>
      <c r="F383" s="41" t="str">
        <f t="shared" si="34"/>
        <v/>
      </c>
      <c r="G383" s="43"/>
      <c r="H383" s="30"/>
      <c r="I383" s="41" t="str">
        <f t="shared" si="35"/>
        <v/>
      </c>
      <c r="J383" s="43"/>
      <c r="K383" s="30"/>
      <c r="L383" s="43"/>
      <c r="M383" s="43"/>
      <c r="N383" s="34"/>
      <c r="O383" s="2">
        <f t="shared" si="37"/>
        <v>0</v>
      </c>
      <c r="P383" s="34"/>
      <c r="Q383" s="2">
        <f t="shared" si="38"/>
        <v>0</v>
      </c>
      <c r="R383" s="29" t="str">
        <f t="shared" si="33"/>
        <v/>
      </c>
    </row>
    <row r="384" spans="1:18" x14ac:dyDescent="0.15">
      <c r="A384">
        <f t="shared" si="36"/>
        <v>375</v>
      </c>
      <c r="B384" s="31"/>
      <c r="C384" s="30"/>
      <c r="D384" s="30"/>
      <c r="E384" s="30"/>
      <c r="F384" s="41" t="str">
        <f t="shared" si="34"/>
        <v/>
      </c>
      <c r="G384" s="43"/>
      <c r="H384" s="30"/>
      <c r="I384" s="41" t="str">
        <f t="shared" si="35"/>
        <v/>
      </c>
      <c r="J384" s="43"/>
      <c r="K384" s="30"/>
      <c r="L384" s="43"/>
      <c r="M384" s="43"/>
      <c r="N384" s="34"/>
      <c r="O384" s="2">
        <f t="shared" si="37"/>
        <v>0</v>
      </c>
      <c r="P384" s="34"/>
      <c r="Q384" s="2">
        <f t="shared" si="38"/>
        <v>0</v>
      </c>
      <c r="R384" s="29" t="str">
        <f t="shared" si="33"/>
        <v/>
      </c>
    </row>
    <row r="385" spans="1:18" x14ac:dyDescent="0.15">
      <c r="A385">
        <f t="shared" si="36"/>
        <v>376</v>
      </c>
      <c r="B385" s="31"/>
      <c r="C385" s="30"/>
      <c r="D385" s="30"/>
      <c r="E385" s="30"/>
      <c r="F385" s="41" t="str">
        <f t="shared" si="34"/>
        <v/>
      </c>
      <c r="G385" s="43"/>
      <c r="H385" s="30"/>
      <c r="I385" s="41" t="str">
        <f t="shared" si="35"/>
        <v/>
      </c>
      <c r="J385" s="43"/>
      <c r="K385" s="30"/>
      <c r="L385" s="43"/>
      <c r="M385" s="43"/>
      <c r="N385" s="34"/>
      <c r="O385" s="2">
        <f t="shared" si="37"/>
        <v>0</v>
      </c>
      <c r="P385" s="34"/>
      <c r="Q385" s="2">
        <f t="shared" si="38"/>
        <v>0</v>
      </c>
      <c r="R385" s="29" t="str">
        <f t="shared" si="33"/>
        <v/>
      </c>
    </row>
    <row r="386" spans="1:18" x14ac:dyDescent="0.15">
      <c r="A386">
        <f t="shared" si="36"/>
        <v>377</v>
      </c>
      <c r="B386" s="31"/>
      <c r="C386" s="30"/>
      <c r="D386" s="30"/>
      <c r="E386" s="30"/>
      <c r="F386" s="41" t="str">
        <f t="shared" si="34"/>
        <v/>
      </c>
      <c r="G386" s="43"/>
      <c r="H386" s="30"/>
      <c r="I386" s="41" t="str">
        <f t="shared" si="35"/>
        <v/>
      </c>
      <c r="J386" s="43"/>
      <c r="K386" s="30"/>
      <c r="L386" s="43"/>
      <c r="M386" s="43"/>
      <c r="N386" s="34"/>
      <c r="O386" s="2">
        <f t="shared" si="37"/>
        <v>0</v>
      </c>
      <c r="P386" s="34"/>
      <c r="Q386" s="2">
        <f t="shared" si="38"/>
        <v>0</v>
      </c>
      <c r="R386" s="29" t="str">
        <f t="shared" si="33"/>
        <v/>
      </c>
    </row>
    <row r="387" spans="1:18" x14ac:dyDescent="0.15">
      <c r="A387">
        <f t="shared" si="36"/>
        <v>378</v>
      </c>
      <c r="B387" s="31"/>
      <c r="C387" s="30"/>
      <c r="D387" s="30"/>
      <c r="E387" s="30"/>
      <c r="F387" s="41" t="str">
        <f t="shared" si="34"/>
        <v/>
      </c>
      <c r="G387" s="43"/>
      <c r="H387" s="30"/>
      <c r="I387" s="41" t="str">
        <f t="shared" si="35"/>
        <v/>
      </c>
      <c r="J387" s="43"/>
      <c r="K387" s="30"/>
      <c r="L387" s="43"/>
      <c r="M387" s="43"/>
      <c r="N387" s="34"/>
      <c r="O387" s="2">
        <f t="shared" si="37"/>
        <v>0</v>
      </c>
      <c r="P387" s="34"/>
      <c r="Q387" s="2">
        <f t="shared" si="38"/>
        <v>0</v>
      </c>
      <c r="R387" s="29" t="str">
        <f t="shared" si="33"/>
        <v/>
      </c>
    </row>
    <row r="388" spans="1:18" x14ac:dyDescent="0.15">
      <c r="A388">
        <f t="shared" si="36"/>
        <v>379</v>
      </c>
      <c r="B388" s="31"/>
      <c r="C388" s="30"/>
      <c r="D388" s="30"/>
      <c r="E388" s="30"/>
      <c r="F388" s="41" t="str">
        <f t="shared" si="34"/>
        <v/>
      </c>
      <c r="G388" s="43"/>
      <c r="H388" s="30"/>
      <c r="I388" s="41" t="str">
        <f t="shared" si="35"/>
        <v/>
      </c>
      <c r="J388" s="43"/>
      <c r="K388" s="30"/>
      <c r="L388" s="43"/>
      <c r="M388" s="43"/>
      <c r="N388" s="34"/>
      <c r="O388" s="2">
        <f t="shared" si="37"/>
        <v>0</v>
      </c>
      <c r="P388" s="34"/>
      <c r="Q388" s="2">
        <f t="shared" si="38"/>
        <v>0</v>
      </c>
      <c r="R388" s="29" t="str">
        <f t="shared" si="33"/>
        <v/>
      </c>
    </row>
    <row r="389" spans="1:18" x14ac:dyDescent="0.15">
      <c r="A389">
        <f t="shared" si="36"/>
        <v>380</v>
      </c>
      <c r="B389" s="31"/>
      <c r="C389" s="30"/>
      <c r="D389" s="30"/>
      <c r="E389" s="30"/>
      <c r="F389" s="41" t="str">
        <f t="shared" si="34"/>
        <v/>
      </c>
      <c r="G389" s="43"/>
      <c r="H389" s="30"/>
      <c r="I389" s="41" t="str">
        <f t="shared" si="35"/>
        <v/>
      </c>
      <c r="J389" s="43"/>
      <c r="K389" s="30"/>
      <c r="L389" s="43"/>
      <c r="M389" s="43"/>
      <c r="N389" s="34"/>
      <c r="O389" s="2">
        <f t="shared" si="37"/>
        <v>0</v>
      </c>
      <c r="P389" s="34"/>
      <c r="Q389" s="2">
        <f t="shared" si="38"/>
        <v>0</v>
      </c>
      <c r="R389" s="29" t="str">
        <f t="shared" si="33"/>
        <v/>
      </c>
    </row>
    <row r="390" spans="1:18" x14ac:dyDescent="0.15">
      <c r="A390">
        <f t="shared" si="36"/>
        <v>381</v>
      </c>
      <c r="B390" s="31"/>
      <c r="C390" s="30"/>
      <c r="D390" s="30"/>
      <c r="E390" s="30"/>
      <c r="F390" s="41" t="str">
        <f t="shared" si="34"/>
        <v/>
      </c>
      <c r="G390" s="43"/>
      <c r="H390" s="30"/>
      <c r="I390" s="41" t="str">
        <f t="shared" si="35"/>
        <v/>
      </c>
      <c r="J390" s="43"/>
      <c r="K390" s="30"/>
      <c r="L390" s="43"/>
      <c r="M390" s="43"/>
      <c r="N390" s="34"/>
      <c r="O390" s="2">
        <f t="shared" si="37"/>
        <v>0</v>
      </c>
      <c r="P390" s="34"/>
      <c r="Q390" s="2">
        <f t="shared" si="38"/>
        <v>0</v>
      </c>
      <c r="R390" s="29" t="str">
        <f t="shared" si="33"/>
        <v/>
      </c>
    </row>
    <row r="391" spans="1:18" x14ac:dyDescent="0.15">
      <c r="A391">
        <f t="shared" si="36"/>
        <v>382</v>
      </c>
      <c r="B391" s="31"/>
      <c r="C391" s="30"/>
      <c r="D391" s="30"/>
      <c r="E391" s="30"/>
      <c r="F391" s="41" t="str">
        <f t="shared" si="34"/>
        <v/>
      </c>
      <c r="G391" s="43"/>
      <c r="H391" s="30"/>
      <c r="I391" s="41" t="str">
        <f t="shared" si="35"/>
        <v/>
      </c>
      <c r="J391" s="43"/>
      <c r="K391" s="30"/>
      <c r="L391" s="43"/>
      <c r="M391" s="43"/>
      <c r="N391" s="34"/>
      <c r="O391" s="2">
        <f t="shared" si="37"/>
        <v>0</v>
      </c>
      <c r="P391" s="34"/>
      <c r="Q391" s="2">
        <f t="shared" si="38"/>
        <v>0</v>
      </c>
      <c r="R391" s="29" t="str">
        <f t="shared" si="33"/>
        <v/>
      </c>
    </row>
    <row r="392" spans="1:18" x14ac:dyDescent="0.15">
      <c r="A392">
        <f t="shared" si="36"/>
        <v>383</v>
      </c>
      <c r="B392" s="31"/>
      <c r="C392" s="30"/>
      <c r="D392" s="30"/>
      <c r="E392" s="30"/>
      <c r="F392" s="41" t="str">
        <f t="shared" si="34"/>
        <v/>
      </c>
      <c r="G392" s="43"/>
      <c r="H392" s="30"/>
      <c r="I392" s="41" t="str">
        <f t="shared" si="35"/>
        <v/>
      </c>
      <c r="J392" s="43"/>
      <c r="K392" s="30"/>
      <c r="L392" s="43"/>
      <c r="M392" s="43"/>
      <c r="N392" s="34"/>
      <c r="O392" s="2">
        <f t="shared" si="37"/>
        <v>0</v>
      </c>
      <c r="P392" s="34"/>
      <c r="Q392" s="2">
        <f t="shared" si="38"/>
        <v>0</v>
      </c>
      <c r="R392" s="29" t="str">
        <f t="shared" si="33"/>
        <v/>
      </c>
    </row>
    <row r="393" spans="1:18" x14ac:dyDescent="0.15">
      <c r="A393">
        <f t="shared" si="36"/>
        <v>384</v>
      </c>
      <c r="B393" s="31"/>
      <c r="C393" s="30"/>
      <c r="D393" s="30"/>
      <c r="E393" s="30"/>
      <c r="F393" s="41" t="str">
        <f t="shared" si="34"/>
        <v/>
      </c>
      <c r="G393" s="43"/>
      <c r="H393" s="30"/>
      <c r="I393" s="41" t="str">
        <f t="shared" si="35"/>
        <v/>
      </c>
      <c r="J393" s="43"/>
      <c r="K393" s="30"/>
      <c r="L393" s="43"/>
      <c r="M393" s="43"/>
      <c r="N393" s="34"/>
      <c r="O393" s="2">
        <f t="shared" si="37"/>
        <v>0</v>
      </c>
      <c r="P393" s="34"/>
      <c r="Q393" s="2">
        <f t="shared" si="38"/>
        <v>0</v>
      </c>
      <c r="R393" s="29" t="str">
        <f t="shared" si="33"/>
        <v/>
      </c>
    </row>
    <row r="394" spans="1:18" x14ac:dyDescent="0.15">
      <c r="A394">
        <f t="shared" si="36"/>
        <v>385</v>
      </c>
      <c r="B394" s="31"/>
      <c r="C394" s="30"/>
      <c r="D394" s="30"/>
      <c r="E394" s="30"/>
      <c r="F394" s="41" t="str">
        <f t="shared" si="34"/>
        <v/>
      </c>
      <c r="G394" s="43"/>
      <c r="H394" s="30"/>
      <c r="I394" s="41" t="str">
        <f t="shared" si="35"/>
        <v/>
      </c>
      <c r="J394" s="43"/>
      <c r="K394" s="30"/>
      <c r="L394" s="43"/>
      <c r="M394" s="43"/>
      <c r="N394" s="34"/>
      <c r="O394" s="2">
        <f t="shared" si="37"/>
        <v>0</v>
      </c>
      <c r="P394" s="34"/>
      <c r="Q394" s="2">
        <f t="shared" si="38"/>
        <v>0</v>
      </c>
      <c r="R394" s="29" t="str">
        <f t="shared" ref="R394:R457" si="39">IF(B394="●","あわせて同日付の適用開始通知書もご提出ください","")</f>
        <v/>
      </c>
    </row>
    <row r="395" spans="1:18" x14ac:dyDescent="0.15">
      <c r="A395">
        <f t="shared" si="36"/>
        <v>386</v>
      </c>
      <c r="B395" s="31"/>
      <c r="C395" s="30"/>
      <c r="D395" s="30"/>
      <c r="E395" s="30"/>
      <c r="F395" s="41" t="str">
        <f t="shared" ref="F395:F458" si="40">IF(E395=3,"大正",(IF(E395=5,"昭和",IF(E395=7,"平成",IF(E395=2,"令和",IF(E395=8,"西暦20",IF(E395=9,"西暦19","")))))))</f>
        <v/>
      </c>
      <c r="G395" s="43"/>
      <c r="H395" s="30"/>
      <c r="I395" s="41" t="str">
        <f t="shared" ref="I395:I458" si="41">IF(H395=3,"大正",(IF(H395=5,"昭和",IF(H395=7,"平成",IF(H395=2,"令和",IF(H395=8,"西暦20",IF(H395=9,"西暦19","")))))))</f>
        <v/>
      </c>
      <c r="J395" s="43"/>
      <c r="K395" s="30"/>
      <c r="L395" s="43"/>
      <c r="M395" s="43"/>
      <c r="N395" s="34"/>
      <c r="O395" s="2">
        <f t="shared" si="37"/>
        <v>0</v>
      </c>
      <c r="P395" s="34"/>
      <c r="Q395" s="2">
        <f t="shared" si="38"/>
        <v>0</v>
      </c>
      <c r="R395" s="29" t="str">
        <f t="shared" si="39"/>
        <v/>
      </c>
    </row>
    <row r="396" spans="1:18" x14ac:dyDescent="0.15">
      <c r="A396">
        <f t="shared" si="36"/>
        <v>387</v>
      </c>
      <c r="B396" s="31"/>
      <c r="C396" s="30"/>
      <c r="D396" s="30"/>
      <c r="E396" s="30"/>
      <c r="F396" s="41" t="str">
        <f t="shared" si="40"/>
        <v/>
      </c>
      <c r="G396" s="43"/>
      <c r="H396" s="30"/>
      <c r="I396" s="41" t="str">
        <f t="shared" si="41"/>
        <v/>
      </c>
      <c r="J396" s="43"/>
      <c r="K396" s="30"/>
      <c r="L396" s="43"/>
      <c r="M396" s="43"/>
      <c r="N396" s="34"/>
      <c r="O396" s="2">
        <f t="shared" si="37"/>
        <v>0</v>
      </c>
      <c r="P396" s="34"/>
      <c r="Q396" s="2">
        <f t="shared" si="38"/>
        <v>0</v>
      </c>
      <c r="R396" s="29" t="str">
        <f t="shared" si="39"/>
        <v/>
      </c>
    </row>
    <row r="397" spans="1:18" x14ac:dyDescent="0.15">
      <c r="A397">
        <f t="shared" si="36"/>
        <v>388</v>
      </c>
      <c r="B397" s="31"/>
      <c r="C397" s="30"/>
      <c r="D397" s="30"/>
      <c r="E397" s="30"/>
      <c r="F397" s="41" t="str">
        <f t="shared" si="40"/>
        <v/>
      </c>
      <c r="G397" s="43"/>
      <c r="H397" s="30"/>
      <c r="I397" s="41" t="str">
        <f t="shared" si="41"/>
        <v/>
      </c>
      <c r="J397" s="43"/>
      <c r="K397" s="30"/>
      <c r="L397" s="43"/>
      <c r="M397" s="43"/>
      <c r="N397" s="34"/>
      <c r="O397" s="2">
        <f t="shared" si="37"/>
        <v>0</v>
      </c>
      <c r="P397" s="34"/>
      <c r="Q397" s="2">
        <f t="shared" si="38"/>
        <v>0</v>
      </c>
      <c r="R397" s="29" t="str">
        <f t="shared" si="39"/>
        <v/>
      </c>
    </row>
    <row r="398" spans="1:18" x14ac:dyDescent="0.15">
      <c r="A398">
        <f t="shared" si="36"/>
        <v>389</v>
      </c>
      <c r="B398" s="31"/>
      <c r="C398" s="30"/>
      <c r="D398" s="30"/>
      <c r="E398" s="30"/>
      <c r="F398" s="41" t="str">
        <f t="shared" si="40"/>
        <v/>
      </c>
      <c r="G398" s="43"/>
      <c r="H398" s="30"/>
      <c r="I398" s="41" t="str">
        <f t="shared" si="41"/>
        <v/>
      </c>
      <c r="J398" s="43"/>
      <c r="K398" s="30"/>
      <c r="L398" s="43"/>
      <c r="M398" s="43"/>
      <c r="N398" s="34"/>
      <c r="O398" s="2">
        <f t="shared" si="37"/>
        <v>0</v>
      </c>
      <c r="P398" s="34"/>
      <c r="Q398" s="2">
        <f t="shared" si="38"/>
        <v>0</v>
      </c>
      <c r="R398" s="29" t="str">
        <f t="shared" si="39"/>
        <v/>
      </c>
    </row>
    <row r="399" spans="1:18" x14ac:dyDescent="0.15">
      <c r="A399">
        <f t="shared" si="36"/>
        <v>390</v>
      </c>
      <c r="B399" s="31"/>
      <c r="C399" s="30"/>
      <c r="D399" s="30"/>
      <c r="E399" s="30"/>
      <c r="F399" s="41" t="str">
        <f t="shared" si="40"/>
        <v/>
      </c>
      <c r="G399" s="43"/>
      <c r="H399" s="30"/>
      <c r="I399" s="41" t="str">
        <f t="shared" si="41"/>
        <v/>
      </c>
      <c r="J399" s="43"/>
      <c r="K399" s="30"/>
      <c r="L399" s="43"/>
      <c r="M399" s="43"/>
      <c r="N399" s="34"/>
      <c r="O399" s="2">
        <f t="shared" si="37"/>
        <v>0</v>
      </c>
      <c r="P399" s="34"/>
      <c r="Q399" s="2">
        <f t="shared" si="38"/>
        <v>0</v>
      </c>
      <c r="R399" s="29" t="str">
        <f t="shared" si="39"/>
        <v/>
      </c>
    </row>
    <row r="400" spans="1:18" x14ac:dyDescent="0.15">
      <c r="A400">
        <f t="shared" si="36"/>
        <v>391</v>
      </c>
      <c r="B400" s="31"/>
      <c r="C400" s="30"/>
      <c r="D400" s="30"/>
      <c r="E400" s="30"/>
      <c r="F400" s="41" t="str">
        <f t="shared" si="40"/>
        <v/>
      </c>
      <c r="G400" s="43"/>
      <c r="H400" s="30"/>
      <c r="I400" s="41" t="str">
        <f t="shared" si="41"/>
        <v/>
      </c>
      <c r="J400" s="43"/>
      <c r="K400" s="30"/>
      <c r="L400" s="43"/>
      <c r="M400" s="43"/>
      <c r="N400" s="34"/>
      <c r="O400" s="2">
        <f t="shared" si="37"/>
        <v>0</v>
      </c>
      <c r="P400" s="34"/>
      <c r="Q400" s="2">
        <f t="shared" si="38"/>
        <v>0</v>
      </c>
      <c r="R400" s="29" t="str">
        <f t="shared" si="39"/>
        <v/>
      </c>
    </row>
    <row r="401" spans="1:18" x14ac:dyDescent="0.15">
      <c r="A401">
        <f t="shared" si="36"/>
        <v>392</v>
      </c>
      <c r="B401" s="31"/>
      <c r="C401" s="30"/>
      <c r="D401" s="30"/>
      <c r="E401" s="30"/>
      <c r="F401" s="41" t="str">
        <f t="shared" si="40"/>
        <v/>
      </c>
      <c r="G401" s="43"/>
      <c r="H401" s="30"/>
      <c r="I401" s="41" t="str">
        <f t="shared" si="41"/>
        <v/>
      </c>
      <c r="J401" s="43"/>
      <c r="K401" s="30"/>
      <c r="L401" s="43"/>
      <c r="M401" s="43"/>
      <c r="N401" s="34"/>
      <c r="O401" s="2">
        <f t="shared" si="37"/>
        <v>0</v>
      </c>
      <c r="P401" s="34"/>
      <c r="Q401" s="2">
        <f t="shared" si="38"/>
        <v>0</v>
      </c>
      <c r="R401" s="29" t="str">
        <f t="shared" si="39"/>
        <v/>
      </c>
    </row>
    <row r="402" spans="1:18" x14ac:dyDescent="0.15">
      <c r="A402">
        <f t="shared" si="36"/>
        <v>393</v>
      </c>
      <c r="B402" s="31"/>
      <c r="C402" s="30"/>
      <c r="D402" s="30"/>
      <c r="E402" s="30"/>
      <c r="F402" s="41" t="str">
        <f t="shared" si="40"/>
        <v/>
      </c>
      <c r="G402" s="43"/>
      <c r="H402" s="30"/>
      <c r="I402" s="41" t="str">
        <f t="shared" si="41"/>
        <v/>
      </c>
      <c r="J402" s="43"/>
      <c r="K402" s="30"/>
      <c r="L402" s="43"/>
      <c r="M402" s="43"/>
      <c r="N402" s="34"/>
      <c r="O402" s="2">
        <f t="shared" si="37"/>
        <v>0</v>
      </c>
      <c r="P402" s="34"/>
      <c r="Q402" s="2">
        <f t="shared" si="38"/>
        <v>0</v>
      </c>
      <c r="R402" s="29" t="str">
        <f t="shared" si="39"/>
        <v/>
      </c>
    </row>
    <row r="403" spans="1:18" x14ac:dyDescent="0.15">
      <c r="A403">
        <f t="shared" si="36"/>
        <v>394</v>
      </c>
      <c r="B403" s="31"/>
      <c r="C403" s="30"/>
      <c r="D403" s="30"/>
      <c r="E403" s="30"/>
      <c r="F403" s="41" t="str">
        <f t="shared" si="40"/>
        <v/>
      </c>
      <c r="G403" s="43"/>
      <c r="H403" s="30"/>
      <c r="I403" s="41" t="str">
        <f t="shared" si="41"/>
        <v/>
      </c>
      <c r="J403" s="43"/>
      <c r="K403" s="30"/>
      <c r="L403" s="43"/>
      <c r="M403" s="43"/>
      <c r="N403" s="34"/>
      <c r="O403" s="2">
        <f t="shared" si="37"/>
        <v>0</v>
      </c>
      <c r="P403" s="34"/>
      <c r="Q403" s="2">
        <f t="shared" si="38"/>
        <v>0</v>
      </c>
      <c r="R403" s="29" t="str">
        <f t="shared" si="39"/>
        <v/>
      </c>
    </row>
    <row r="404" spans="1:18" x14ac:dyDescent="0.15">
      <c r="A404">
        <f t="shared" si="36"/>
        <v>395</v>
      </c>
      <c r="B404" s="31"/>
      <c r="C404" s="30"/>
      <c r="D404" s="30"/>
      <c r="E404" s="30"/>
      <c r="F404" s="41" t="str">
        <f t="shared" si="40"/>
        <v/>
      </c>
      <c r="G404" s="43"/>
      <c r="H404" s="30"/>
      <c r="I404" s="41" t="str">
        <f t="shared" si="41"/>
        <v/>
      </c>
      <c r="J404" s="43"/>
      <c r="K404" s="30"/>
      <c r="L404" s="43"/>
      <c r="M404" s="43"/>
      <c r="N404" s="34"/>
      <c r="O404" s="2">
        <f t="shared" si="37"/>
        <v>0</v>
      </c>
      <c r="P404" s="34"/>
      <c r="Q404" s="2">
        <f t="shared" si="38"/>
        <v>0</v>
      </c>
      <c r="R404" s="29" t="str">
        <f t="shared" si="39"/>
        <v/>
      </c>
    </row>
    <row r="405" spans="1:18" x14ac:dyDescent="0.15">
      <c r="A405">
        <f t="shared" ref="A405:A468" si="42">A404+1</f>
        <v>396</v>
      </c>
      <c r="B405" s="31"/>
      <c r="C405" s="30"/>
      <c r="D405" s="30"/>
      <c r="E405" s="30"/>
      <c r="F405" s="41" t="str">
        <f t="shared" si="40"/>
        <v/>
      </c>
      <c r="G405" s="43"/>
      <c r="H405" s="30"/>
      <c r="I405" s="41" t="str">
        <f t="shared" si="41"/>
        <v/>
      </c>
      <c r="J405" s="43"/>
      <c r="K405" s="30"/>
      <c r="L405" s="43"/>
      <c r="M405" s="43"/>
      <c r="N405" s="34"/>
      <c r="O405" s="2">
        <f t="shared" si="37"/>
        <v>0</v>
      </c>
      <c r="P405" s="34"/>
      <c r="Q405" s="2">
        <f t="shared" si="38"/>
        <v>0</v>
      </c>
      <c r="R405" s="29" t="str">
        <f t="shared" si="39"/>
        <v/>
      </c>
    </row>
    <row r="406" spans="1:18" x14ac:dyDescent="0.15">
      <c r="A406">
        <f t="shared" si="42"/>
        <v>397</v>
      </c>
      <c r="B406" s="31"/>
      <c r="C406" s="30"/>
      <c r="D406" s="30"/>
      <c r="E406" s="30"/>
      <c r="F406" s="41" t="str">
        <f t="shared" si="40"/>
        <v/>
      </c>
      <c r="G406" s="43"/>
      <c r="H406" s="30"/>
      <c r="I406" s="41" t="str">
        <f t="shared" si="41"/>
        <v/>
      </c>
      <c r="J406" s="43"/>
      <c r="K406" s="30"/>
      <c r="L406" s="43"/>
      <c r="M406" s="43"/>
      <c r="N406" s="34"/>
      <c r="O406" s="2">
        <f t="shared" si="37"/>
        <v>0</v>
      </c>
      <c r="P406" s="34"/>
      <c r="Q406" s="2">
        <f t="shared" si="38"/>
        <v>0</v>
      </c>
      <c r="R406" s="29" t="str">
        <f t="shared" si="39"/>
        <v/>
      </c>
    </row>
    <row r="407" spans="1:18" x14ac:dyDescent="0.15">
      <c r="A407">
        <f t="shared" si="42"/>
        <v>398</v>
      </c>
      <c r="B407" s="31"/>
      <c r="C407" s="30"/>
      <c r="D407" s="30"/>
      <c r="E407" s="30"/>
      <c r="F407" s="41" t="str">
        <f t="shared" si="40"/>
        <v/>
      </c>
      <c r="G407" s="43"/>
      <c r="H407" s="30"/>
      <c r="I407" s="41" t="str">
        <f t="shared" si="41"/>
        <v/>
      </c>
      <c r="J407" s="43"/>
      <c r="K407" s="30"/>
      <c r="L407" s="43"/>
      <c r="M407" s="43"/>
      <c r="N407" s="34"/>
      <c r="O407" s="2">
        <f t="shared" si="37"/>
        <v>0</v>
      </c>
      <c r="P407" s="34"/>
      <c r="Q407" s="2">
        <f t="shared" si="38"/>
        <v>0</v>
      </c>
      <c r="R407" s="29" t="str">
        <f t="shared" si="39"/>
        <v/>
      </c>
    </row>
    <row r="408" spans="1:18" x14ac:dyDescent="0.15">
      <c r="A408">
        <f t="shared" si="42"/>
        <v>399</v>
      </c>
      <c r="B408" s="31"/>
      <c r="C408" s="30"/>
      <c r="D408" s="30"/>
      <c r="E408" s="30"/>
      <c r="F408" s="41" t="str">
        <f t="shared" si="40"/>
        <v/>
      </c>
      <c r="G408" s="43"/>
      <c r="H408" s="30"/>
      <c r="I408" s="41" t="str">
        <f t="shared" si="41"/>
        <v/>
      </c>
      <c r="J408" s="43"/>
      <c r="K408" s="30"/>
      <c r="L408" s="43"/>
      <c r="M408" s="43"/>
      <c r="N408" s="34"/>
      <c r="O408" s="2">
        <f t="shared" si="37"/>
        <v>0</v>
      </c>
      <c r="P408" s="34"/>
      <c r="Q408" s="2">
        <f t="shared" si="38"/>
        <v>0</v>
      </c>
      <c r="R408" s="29" t="str">
        <f t="shared" si="39"/>
        <v/>
      </c>
    </row>
    <row r="409" spans="1:18" x14ac:dyDescent="0.15">
      <c r="A409">
        <f t="shared" si="42"/>
        <v>400</v>
      </c>
      <c r="B409" s="31"/>
      <c r="C409" s="30"/>
      <c r="D409" s="30"/>
      <c r="E409" s="30"/>
      <c r="F409" s="41" t="str">
        <f t="shared" si="40"/>
        <v/>
      </c>
      <c r="G409" s="43"/>
      <c r="H409" s="30"/>
      <c r="I409" s="41" t="str">
        <f t="shared" si="41"/>
        <v/>
      </c>
      <c r="J409" s="43"/>
      <c r="K409" s="30"/>
      <c r="L409" s="43"/>
      <c r="M409" s="43"/>
      <c r="N409" s="34"/>
      <c r="O409" s="2">
        <f t="shared" si="37"/>
        <v>0</v>
      </c>
      <c r="P409" s="34"/>
      <c r="Q409" s="2">
        <f t="shared" si="38"/>
        <v>0</v>
      </c>
      <c r="R409" s="29" t="str">
        <f t="shared" si="39"/>
        <v/>
      </c>
    </row>
    <row r="410" spans="1:18" x14ac:dyDescent="0.15">
      <c r="A410">
        <f t="shared" si="42"/>
        <v>401</v>
      </c>
      <c r="B410" s="31"/>
      <c r="C410" s="30"/>
      <c r="D410" s="30"/>
      <c r="E410" s="30"/>
      <c r="F410" s="41" t="str">
        <f t="shared" si="40"/>
        <v/>
      </c>
      <c r="G410" s="43"/>
      <c r="H410" s="30"/>
      <c r="I410" s="41" t="str">
        <f t="shared" si="41"/>
        <v/>
      </c>
      <c r="J410" s="43"/>
      <c r="K410" s="30"/>
      <c r="L410" s="43"/>
      <c r="M410" s="43"/>
      <c r="N410" s="34"/>
      <c r="O410" s="2">
        <f t="shared" si="37"/>
        <v>0</v>
      </c>
      <c r="P410" s="34"/>
      <c r="Q410" s="2">
        <f t="shared" si="38"/>
        <v>0</v>
      </c>
      <c r="R410" s="29" t="str">
        <f t="shared" si="39"/>
        <v/>
      </c>
    </row>
    <row r="411" spans="1:18" x14ac:dyDescent="0.15">
      <c r="A411">
        <f t="shared" si="42"/>
        <v>402</v>
      </c>
      <c r="B411" s="31"/>
      <c r="C411" s="30"/>
      <c r="D411" s="30"/>
      <c r="E411" s="30"/>
      <c r="F411" s="41" t="str">
        <f t="shared" si="40"/>
        <v/>
      </c>
      <c r="G411" s="43"/>
      <c r="H411" s="30"/>
      <c r="I411" s="41" t="str">
        <f t="shared" si="41"/>
        <v/>
      </c>
      <c r="J411" s="43"/>
      <c r="K411" s="30"/>
      <c r="L411" s="43"/>
      <c r="M411" s="43"/>
      <c r="N411" s="34"/>
      <c r="O411" s="2">
        <f t="shared" si="37"/>
        <v>0</v>
      </c>
      <c r="P411" s="34"/>
      <c r="Q411" s="2">
        <f t="shared" si="38"/>
        <v>0</v>
      </c>
      <c r="R411" s="29" t="str">
        <f t="shared" si="39"/>
        <v/>
      </c>
    </row>
    <row r="412" spans="1:18" x14ac:dyDescent="0.15">
      <c r="A412">
        <f t="shared" si="42"/>
        <v>403</v>
      </c>
      <c r="B412" s="31"/>
      <c r="C412" s="30"/>
      <c r="D412" s="30"/>
      <c r="E412" s="30"/>
      <c r="F412" s="41" t="str">
        <f t="shared" si="40"/>
        <v/>
      </c>
      <c r="G412" s="43"/>
      <c r="H412" s="30"/>
      <c r="I412" s="41" t="str">
        <f t="shared" si="41"/>
        <v/>
      </c>
      <c r="J412" s="43"/>
      <c r="K412" s="30"/>
      <c r="L412" s="43"/>
      <c r="M412" s="43"/>
      <c r="N412" s="34"/>
      <c r="O412" s="2">
        <f t="shared" si="37"/>
        <v>0</v>
      </c>
      <c r="P412" s="34"/>
      <c r="Q412" s="2">
        <f t="shared" si="38"/>
        <v>0</v>
      </c>
      <c r="R412" s="29" t="str">
        <f t="shared" si="39"/>
        <v/>
      </c>
    </row>
    <row r="413" spans="1:18" x14ac:dyDescent="0.15">
      <c r="A413">
        <f t="shared" si="42"/>
        <v>404</v>
      </c>
      <c r="B413" s="31"/>
      <c r="C413" s="30"/>
      <c r="D413" s="30"/>
      <c r="E413" s="30"/>
      <c r="F413" s="41" t="str">
        <f t="shared" si="40"/>
        <v/>
      </c>
      <c r="G413" s="43"/>
      <c r="H413" s="30"/>
      <c r="I413" s="41" t="str">
        <f t="shared" si="41"/>
        <v/>
      </c>
      <c r="J413" s="43"/>
      <c r="K413" s="30"/>
      <c r="L413" s="43"/>
      <c r="M413" s="43"/>
      <c r="N413" s="34"/>
      <c r="O413" s="2">
        <f t="shared" si="37"/>
        <v>0</v>
      </c>
      <c r="P413" s="34"/>
      <c r="Q413" s="2">
        <f t="shared" si="38"/>
        <v>0</v>
      </c>
      <c r="R413" s="29" t="str">
        <f t="shared" si="39"/>
        <v/>
      </c>
    </row>
    <row r="414" spans="1:18" x14ac:dyDescent="0.15">
      <c r="A414">
        <f t="shared" si="42"/>
        <v>405</v>
      </c>
      <c r="B414" s="31"/>
      <c r="C414" s="30"/>
      <c r="D414" s="30"/>
      <c r="E414" s="30"/>
      <c r="F414" s="41" t="str">
        <f t="shared" si="40"/>
        <v/>
      </c>
      <c r="G414" s="43"/>
      <c r="H414" s="30"/>
      <c r="I414" s="41" t="str">
        <f t="shared" si="41"/>
        <v/>
      </c>
      <c r="J414" s="43"/>
      <c r="K414" s="30"/>
      <c r="L414" s="43"/>
      <c r="M414" s="43"/>
      <c r="N414" s="34"/>
      <c r="O414" s="2">
        <f t="shared" si="37"/>
        <v>0</v>
      </c>
      <c r="P414" s="34"/>
      <c r="Q414" s="2">
        <f t="shared" si="38"/>
        <v>0</v>
      </c>
      <c r="R414" s="29" t="str">
        <f t="shared" si="39"/>
        <v/>
      </c>
    </row>
    <row r="415" spans="1:18" x14ac:dyDescent="0.15">
      <c r="A415">
        <f t="shared" si="42"/>
        <v>406</v>
      </c>
      <c r="B415" s="31"/>
      <c r="C415" s="30"/>
      <c r="D415" s="30"/>
      <c r="E415" s="30"/>
      <c r="F415" s="41" t="str">
        <f t="shared" si="40"/>
        <v/>
      </c>
      <c r="G415" s="43"/>
      <c r="H415" s="30"/>
      <c r="I415" s="41" t="str">
        <f t="shared" si="41"/>
        <v/>
      </c>
      <c r="J415" s="43"/>
      <c r="K415" s="30"/>
      <c r="L415" s="43"/>
      <c r="M415" s="43"/>
      <c r="N415" s="34"/>
      <c r="O415" s="2">
        <f t="shared" si="37"/>
        <v>0</v>
      </c>
      <c r="P415" s="34"/>
      <c r="Q415" s="2">
        <f t="shared" si="38"/>
        <v>0</v>
      </c>
      <c r="R415" s="29" t="str">
        <f t="shared" si="39"/>
        <v/>
      </c>
    </row>
    <row r="416" spans="1:18" x14ac:dyDescent="0.15">
      <c r="A416">
        <f t="shared" si="42"/>
        <v>407</v>
      </c>
      <c r="B416" s="31"/>
      <c r="C416" s="30"/>
      <c r="D416" s="30"/>
      <c r="E416" s="30"/>
      <c r="F416" s="41" t="str">
        <f t="shared" si="40"/>
        <v/>
      </c>
      <c r="G416" s="43"/>
      <c r="H416" s="30"/>
      <c r="I416" s="41" t="str">
        <f t="shared" si="41"/>
        <v/>
      </c>
      <c r="J416" s="43"/>
      <c r="K416" s="30"/>
      <c r="L416" s="43"/>
      <c r="M416" s="43"/>
      <c r="N416" s="34"/>
      <c r="O416" s="2">
        <f t="shared" si="37"/>
        <v>0</v>
      </c>
      <c r="P416" s="34"/>
      <c r="Q416" s="2">
        <f t="shared" si="38"/>
        <v>0</v>
      </c>
      <c r="R416" s="29" t="str">
        <f t="shared" si="39"/>
        <v/>
      </c>
    </row>
    <row r="417" spans="1:18" x14ac:dyDescent="0.15">
      <c r="A417">
        <f t="shared" si="42"/>
        <v>408</v>
      </c>
      <c r="B417" s="31"/>
      <c r="C417" s="30"/>
      <c r="D417" s="30"/>
      <c r="E417" s="30"/>
      <c r="F417" s="41" t="str">
        <f t="shared" si="40"/>
        <v/>
      </c>
      <c r="G417" s="43"/>
      <c r="H417" s="30"/>
      <c r="I417" s="41" t="str">
        <f t="shared" si="41"/>
        <v/>
      </c>
      <c r="J417" s="43"/>
      <c r="K417" s="30"/>
      <c r="L417" s="43"/>
      <c r="M417" s="43"/>
      <c r="N417" s="34"/>
      <c r="O417" s="2">
        <f t="shared" si="37"/>
        <v>0</v>
      </c>
      <c r="P417" s="34"/>
      <c r="Q417" s="2">
        <f t="shared" si="38"/>
        <v>0</v>
      </c>
      <c r="R417" s="29" t="str">
        <f t="shared" si="39"/>
        <v/>
      </c>
    </row>
    <row r="418" spans="1:18" x14ac:dyDescent="0.15">
      <c r="A418">
        <f t="shared" si="42"/>
        <v>409</v>
      </c>
      <c r="B418" s="31"/>
      <c r="C418" s="30"/>
      <c r="D418" s="30"/>
      <c r="E418" s="30"/>
      <c r="F418" s="41" t="str">
        <f t="shared" si="40"/>
        <v/>
      </c>
      <c r="G418" s="43"/>
      <c r="H418" s="30"/>
      <c r="I418" s="41" t="str">
        <f t="shared" si="41"/>
        <v/>
      </c>
      <c r="J418" s="43"/>
      <c r="K418" s="30"/>
      <c r="L418" s="43"/>
      <c r="M418" s="43"/>
      <c r="N418" s="34"/>
      <c r="O418" s="2">
        <f t="shared" si="37"/>
        <v>0</v>
      </c>
      <c r="P418" s="34"/>
      <c r="Q418" s="2">
        <f t="shared" si="38"/>
        <v>0</v>
      </c>
      <c r="R418" s="29" t="str">
        <f t="shared" si="39"/>
        <v/>
      </c>
    </row>
    <row r="419" spans="1:18" x14ac:dyDescent="0.15">
      <c r="A419">
        <f t="shared" si="42"/>
        <v>410</v>
      </c>
      <c r="B419" s="31"/>
      <c r="C419" s="30"/>
      <c r="D419" s="30"/>
      <c r="E419" s="30"/>
      <c r="F419" s="41" t="str">
        <f t="shared" si="40"/>
        <v/>
      </c>
      <c r="G419" s="43"/>
      <c r="H419" s="30"/>
      <c r="I419" s="41" t="str">
        <f t="shared" si="41"/>
        <v/>
      </c>
      <c r="J419" s="43"/>
      <c r="K419" s="30"/>
      <c r="L419" s="43"/>
      <c r="M419" s="43"/>
      <c r="N419" s="34"/>
      <c r="O419" s="2">
        <f t="shared" si="37"/>
        <v>0</v>
      </c>
      <c r="P419" s="34"/>
      <c r="Q419" s="2">
        <f t="shared" si="38"/>
        <v>0</v>
      </c>
      <c r="R419" s="29" t="str">
        <f t="shared" si="39"/>
        <v/>
      </c>
    </row>
    <row r="420" spans="1:18" x14ac:dyDescent="0.15">
      <c r="A420">
        <f t="shared" si="42"/>
        <v>411</v>
      </c>
      <c r="B420" s="31"/>
      <c r="C420" s="30"/>
      <c r="D420" s="30"/>
      <c r="E420" s="30"/>
      <c r="F420" s="41" t="str">
        <f t="shared" si="40"/>
        <v/>
      </c>
      <c r="G420" s="43"/>
      <c r="H420" s="30"/>
      <c r="I420" s="41" t="str">
        <f t="shared" si="41"/>
        <v/>
      </c>
      <c r="J420" s="43"/>
      <c r="K420" s="30"/>
      <c r="L420" s="43"/>
      <c r="M420" s="43"/>
      <c r="N420" s="34"/>
      <c r="O420" s="2">
        <f t="shared" si="37"/>
        <v>0</v>
      </c>
      <c r="P420" s="34"/>
      <c r="Q420" s="2">
        <f t="shared" si="38"/>
        <v>0</v>
      </c>
      <c r="R420" s="29" t="str">
        <f t="shared" si="39"/>
        <v/>
      </c>
    </row>
    <row r="421" spans="1:18" x14ac:dyDescent="0.15">
      <c r="A421">
        <f t="shared" si="42"/>
        <v>412</v>
      </c>
      <c r="B421" s="31"/>
      <c r="C421" s="30"/>
      <c r="D421" s="30"/>
      <c r="E421" s="30"/>
      <c r="F421" s="41" t="str">
        <f t="shared" si="40"/>
        <v/>
      </c>
      <c r="G421" s="43"/>
      <c r="H421" s="30"/>
      <c r="I421" s="41" t="str">
        <f t="shared" si="41"/>
        <v/>
      </c>
      <c r="J421" s="43"/>
      <c r="K421" s="30"/>
      <c r="L421" s="43"/>
      <c r="M421" s="43"/>
      <c r="N421" s="34"/>
      <c r="O421" s="2">
        <f t="shared" si="37"/>
        <v>0</v>
      </c>
      <c r="P421" s="34"/>
      <c r="Q421" s="2">
        <f t="shared" si="38"/>
        <v>0</v>
      </c>
      <c r="R421" s="29" t="str">
        <f t="shared" si="39"/>
        <v/>
      </c>
    </row>
    <row r="422" spans="1:18" x14ac:dyDescent="0.15">
      <c r="A422">
        <f t="shared" si="42"/>
        <v>413</v>
      </c>
      <c r="B422" s="31"/>
      <c r="C422" s="30"/>
      <c r="D422" s="30"/>
      <c r="E422" s="30"/>
      <c r="F422" s="41" t="str">
        <f t="shared" si="40"/>
        <v/>
      </c>
      <c r="G422" s="43"/>
      <c r="H422" s="30"/>
      <c r="I422" s="41" t="str">
        <f t="shared" si="41"/>
        <v/>
      </c>
      <c r="J422" s="43"/>
      <c r="K422" s="30"/>
      <c r="L422" s="43"/>
      <c r="M422" s="43"/>
      <c r="N422" s="34"/>
      <c r="O422" s="2">
        <f t="shared" si="37"/>
        <v>0</v>
      </c>
      <c r="P422" s="34"/>
      <c r="Q422" s="2">
        <f t="shared" si="38"/>
        <v>0</v>
      </c>
      <c r="R422" s="29" t="str">
        <f t="shared" si="39"/>
        <v/>
      </c>
    </row>
    <row r="423" spans="1:18" x14ac:dyDescent="0.15">
      <c r="A423">
        <f t="shared" si="42"/>
        <v>414</v>
      </c>
      <c r="B423" s="31"/>
      <c r="C423" s="30"/>
      <c r="D423" s="30"/>
      <c r="E423" s="30"/>
      <c r="F423" s="41" t="str">
        <f t="shared" si="40"/>
        <v/>
      </c>
      <c r="G423" s="43"/>
      <c r="H423" s="30"/>
      <c r="I423" s="41" t="str">
        <f t="shared" si="41"/>
        <v/>
      </c>
      <c r="J423" s="43"/>
      <c r="K423" s="30"/>
      <c r="L423" s="43"/>
      <c r="M423" s="43"/>
      <c r="N423" s="34"/>
      <c r="O423" s="2">
        <f t="shared" si="37"/>
        <v>0</v>
      </c>
      <c r="P423" s="34"/>
      <c r="Q423" s="2">
        <f t="shared" si="38"/>
        <v>0</v>
      </c>
      <c r="R423" s="29" t="str">
        <f t="shared" si="39"/>
        <v/>
      </c>
    </row>
    <row r="424" spans="1:18" x14ac:dyDescent="0.15">
      <c r="A424">
        <f t="shared" si="42"/>
        <v>415</v>
      </c>
      <c r="B424" s="31"/>
      <c r="C424" s="30"/>
      <c r="D424" s="30"/>
      <c r="E424" s="30"/>
      <c r="F424" s="41" t="str">
        <f t="shared" si="40"/>
        <v/>
      </c>
      <c r="G424" s="43"/>
      <c r="H424" s="30"/>
      <c r="I424" s="41" t="str">
        <f t="shared" si="41"/>
        <v/>
      </c>
      <c r="J424" s="43"/>
      <c r="K424" s="30"/>
      <c r="L424" s="43"/>
      <c r="M424" s="43"/>
      <c r="N424" s="34"/>
      <c r="O424" s="2">
        <f t="shared" si="37"/>
        <v>0</v>
      </c>
      <c r="P424" s="34"/>
      <c r="Q424" s="2">
        <f t="shared" si="38"/>
        <v>0</v>
      </c>
      <c r="R424" s="29" t="str">
        <f t="shared" si="39"/>
        <v/>
      </c>
    </row>
    <row r="425" spans="1:18" x14ac:dyDescent="0.15">
      <c r="A425">
        <f t="shared" si="42"/>
        <v>416</v>
      </c>
      <c r="B425" s="31"/>
      <c r="C425" s="30"/>
      <c r="D425" s="30"/>
      <c r="E425" s="30"/>
      <c r="F425" s="41" t="str">
        <f t="shared" si="40"/>
        <v/>
      </c>
      <c r="G425" s="43"/>
      <c r="H425" s="30"/>
      <c r="I425" s="41" t="str">
        <f t="shared" si="41"/>
        <v/>
      </c>
      <c r="J425" s="43"/>
      <c r="K425" s="30"/>
      <c r="L425" s="43"/>
      <c r="M425" s="43"/>
      <c r="N425" s="34"/>
      <c r="O425" s="2">
        <f t="shared" si="37"/>
        <v>0</v>
      </c>
      <c r="P425" s="34"/>
      <c r="Q425" s="2">
        <f t="shared" si="38"/>
        <v>0</v>
      </c>
      <c r="R425" s="29" t="str">
        <f t="shared" si="39"/>
        <v/>
      </c>
    </row>
    <row r="426" spans="1:18" x14ac:dyDescent="0.15">
      <c r="A426">
        <f t="shared" si="42"/>
        <v>417</v>
      </c>
      <c r="B426" s="31"/>
      <c r="C426" s="30"/>
      <c r="D426" s="30"/>
      <c r="E426" s="30"/>
      <c r="F426" s="41" t="str">
        <f t="shared" si="40"/>
        <v/>
      </c>
      <c r="G426" s="43"/>
      <c r="H426" s="30"/>
      <c r="I426" s="41" t="str">
        <f t="shared" si="41"/>
        <v/>
      </c>
      <c r="J426" s="43"/>
      <c r="K426" s="30"/>
      <c r="L426" s="43"/>
      <c r="M426" s="43"/>
      <c r="N426" s="34"/>
      <c r="O426" s="2">
        <f t="shared" si="37"/>
        <v>0</v>
      </c>
      <c r="P426" s="34"/>
      <c r="Q426" s="2">
        <f t="shared" si="38"/>
        <v>0</v>
      </c>
      <c r="R426" s="29" t="str">
        <f t="shared" si="39"/>
        <v/>
      </c>
    </row>
    <row r="427" spans="1:18" x14ac:dyDescent="0.15">
      <c r="A427">
        <f t="shared" si="42"/>
        <v>418</v>
      </c>
      <c r="B427" s="31"/>
      <c r="C427" s="30"/>
      <c r="D427" s="30"/>
      <c r="E427" s="30"/>
      <c r="F427" s="41" t="str">
        <f t="shared" si="40"/>
        <v/>
      </c>
      <c r="G427" s="43"/>
      <c r="H427" s="30"/>
      <c r="I427" s="41" t="str">
        <f t="shared" si="41"/>
        <v/>
      </c>
      <c r="J427" s="43"/>
      <c r="K427" s="30"/>
      <c r="L427" s="43"/>
      <c r="M427" s="43"/>
      <c r="N427" s="34"/>
      <c r="O427" s="2">
        <f t="shared" si="37"/>
        <v>0</v>
      </c>
      <c r="P427" s="34"/>
      <c r="Q427" s="2">
        <f t="shared" si="38"/>
        <v>0</v>
      </c>
      <c r="R427" s="29" t="str">
        <f t="shared" si="39"/>
        <v/>
      </c>
    </row>
    <row r="428" spans="1:18" x14ac:dyDescent="0.15">
      <c r="A428">
        <f t="shared" si="42"/>
        <v>419</v>
      </c>
      <c r="B428" s="31"/>
      <c r="C428" s="30"/>
      <c r="D428" s="30"/>
      <c r="E428" s="30"/>
      <c r="F428" s="41" t="str">
        <f t="shared" si="40"/>
        <v/>
      </c>
      <c r="G428" s="43"/>
      <c r="H428" s="30"/>
      <c r="I428" s="41" t="str">
        <f t="shared" si="41"/>
        <v/>
      </c>
      <c r="J428" s="43"/>
      <c r="K428" s="30"/>
      <c r="L428" s="43"/>
      <c r="M428" s="43"/>
      <c r="N428" s="34"/>
      <c r="O428" s="2">
        <f t="shared" si="37"/>
        <v>0</v>
      </c>
      <c r="P428" s="34"/>
      <c r="Q428" s="2">
        <f t="shared" si="38"/>
        <v>0</v>
      </c>
      <c r="R428" s="29" t="str">
        <f t="shared" si="39"/>
        <v/>
      </c>
    </row>
    <row r="429" spans="1:18" x14ac:dyDescent="0.15">
      <c r="A429">
        <f t="shared" si="42"/>
        <v>420</v>
      </c>
      <c r="B429" s="31"/>
      <c r="C429" s="30"/>
      <c r="D429" s="30"/>
      <c r="E429" s="30"/>
      <c r="F429" s="41" t="str">
        <f t="shared" si="40"/>
        <v/>
      </c>
      <c r="G429" s="43"/>
      <c r="H429" s="30"/>
      <c r="I429" s="41" t="str">
        <f t="shared" si="41"/>
        <v/>
      </c>
      <c r="J429" s="43"/>
      <c r="K429" s="30"/>
      <c r="L429" s="43"/>
      <c r="M429" s="43"/>
      <c r="N429" s="34"/>
      <c r="O429" s="2">
        <f t="shared" si="37"/>
        <v>0</v>
      </c>
      <c r="P429" s="34"/>
      <c r="Q429" s="2">
        <f t="shared" si="38"/>
        <v>0</v>
      </c>
      <c r="R429" s="29" t="str">
        <f t="shared" si="39"/>
        <v/>
      </c>
    </row>
    <row r="430" spans="1:18" x14ac:dyDescent="0.15">
      <c r="A430">
        <f t="shared" si="42"/>
        <v>421</v>
      </c>
      <c r="B430" s="31"/>
      <c r="C430" s="30"/>
      <c r="D430" s="30"/>
      <c r="E430" s="30"/>
      <c r="F430" s="41" t="str">
        <f t="shared" si="40"/>
        <v/>
      </c>
      <c r="G430" s="43"/>
      <c r="H430" s="30"/>
      <c r="I430" s="41" t="str">
        <f t="shared" si="41"/>
        <v/>
      </c>
      <c r="J430" s="43"/>
      <c r="K430" s="30"/>
      <c r="L430" s="43"/>
      <c r="M430" s="43"/>
      <c r="N430" s="34"/>
      <c r="O430" s="2">
        <f t="shared" ref="O430:O493" si="43">LEN(N430)</f>
        <v>0</v>
      </c>
      <c r="P430" s="34"/>
      <c r="Q430" s="2">
        <f t="shared" ref="Q430:Q493" si="44">LEN(P430)</f>
        <v>0</v>
      </c>
      <c r="R430" s="29" t="str">
        <f t="shared" si="39"/>
        <v/>
      </c>
    </row>
    <row r="431" spans="1:18" x14ac:dyDescent="0.15">
      <c r="A431">
        <f t="shared" si="42"/>
        <v>422</v>
      </c>
      <c r="B431" s="31"/>
      <c r="C431" s="30"/>
      <c r="D431" s="30"/>
      <c r="E431" s="30"/>
      <c r="F431" s="41" t="str">
        <f t="shared" si="40"/>
        <v/>
      </c>
      <c r="G431" s="43"/>
      <c r="H431" s="30"/>
      <c r="I431" s="41" t="str">
        <f t="shared" si="41"/>
        <v/>
      </c>
      <c r="J431" s="43"/>
      <c r="K431" s="30"/>
      <c r="L431" s="43"/>
      <c r="M431" s="43"/>
      <c r="N431" s="34"/>
      <c r="O431" s="2">
        <f t="shared" si="43"/>
        <v>0</v>
      </c>
      <c r="P431" s="34"/>
      <c r="Q431" s="2">
        <f t="shared" si="44"/>
        <v>0</v>
      </c>
      <c r="R431" s="29" t="str">
        <f t="shared" si="39"/>
        <v/>
      </c>
    </row>
    <row r="432" spans="1:18" x14ac:dyDescent="0.15">
      <c r="A432">
        <f t="shared" si="42"/>
        <v>423</v>
      </c>
      <c r="B432" s="31"/>
      <c r="C432" s="30"/>
      <c r="D432" s="30"/>
      <c r="E432" s="30"/>
      <c r="F432" s="41" t="str">
        <f t="shared" si="40"/>
        <v/>
      </c>
      <c r="G432" s="43"/>
      <c r="H432" s="30"/>
      <c r="I432" s="41" t="str">
        <f t="shared" si="41"/>
        <v/>
      </c>
      <c r="J432" s="43"/>
      <c r="K432" s="30"/>
      <c r="L432" s="43"/>
      <c r="M432" s="43"/>
      <c r="N432" s="34"/>
      <c r="O432" s="2">
        <f t="shared" si="43"/>
        <v>0</v>
      </c>
      <c r="P432" s="34"/>
      <c r="Q432" s="2">
        <f t="shared" si="44"/>
        <v>0</v>
      </c>
      <c r="R432" s="29" t="str">
        <f t="shared" si="39"/>
        <v/>
      </c>
    </row>
    <row r="433" spans="1:18" x14ac:dyDescent="0.15">
      <c r="A433">
        <f t="shared" si="42"/>
        <v>424</v>
      </c>
      <c r="B433" s="31"/>
      <c r="C433" s="30"/>
      <c r="D433" s="30"/>
      <c r="E433" s="30"/>
      <c r="F433" s="41" t="str">
        <f t="shared" si="40"/>
        <v/>
      </c>
      <c r="G433" s="43"/>
      <c r="H433" s="30"/>
      <c r="I433" s="41" t="str">
        <f t="shared" si="41"/>
        <v/>
      </c>
      <c r="J433" s="43"/>
      <c r="K433" s="30"/>
      <c r="L433" s="43"/>
      <c r="M433" s="43"/>
      <c r="N433" s="34"/>
      <c r="O433" s="2">
        <f t="shared" si="43"/>
        <v>0</v>
      </c>
      <c r="P433" s="34"/>
      <c r="Q433" s="2">
        <f t="shared" si="44"/>
        <v>0</v>
      </c>
      <c r="R433" s="29" t="str">
        <f t="shared" si="39"/>
        <v/>
      </c>
    </row>
    <row r="434" spans="1:18" x14ac:dyDescent="0.15">
      <c r="A434">
        <f t="shared" si="42"/>
        <v>425</v>
      </c>
      <c r="B434" s="31"/>
      <c r="C434" s="30"/>
      <c r="D434" s="30"/>
      <c r="E434" s="30"/>
      <c r="F434" s="41" t="str">
        <f t="shared" si="40"/>
        <v/>
      </c>
      <c r="G434" s="43"/>
      <c r="H434" s="30"/>
      <c r="I434" s="41" t="str">
        <f t="shared" si="41"/>
        <v/>
      </c>
      <c r="J434" s="43"/>
      <c r="K434" s="30"/>
      <c r="L434" s="43"/>
      <c r="M434" s="43"/>
      <c r="N434" s="34"/>
      <c r="O434" s="2">
        <f t="shared" si="43"/>
        <v>0</v>
      </c>
      <c r="P434" s="34"/>
      <c r="Q434" s="2">
        <f t="shared" si="44"/>
        <v>0</v>
      </c>
      <c r="R434" s="29" t="str">
        <f t="shared" si="39"/>
        <v/>
      </c>
    </row>
    <row r="435" spans="1:18" x14ac:dyDescent="0.15">
      <c r="A435">
        <f t="shared" si="42"/>
        <v>426</v>
      </c>
      <c r="B435" s="31"/>
      <c r="C435" s="30"/>
      <c r="D435" s="30"/>
      <c r="E435" s="30"/>
      <c r="F435" s="41" t="str">
        <f t="shared" si="40"/>
        <v/>
      </c>
      <c r="G435" s="43"/>
      <c r="H435" s="30"/>
      <c r="I435" s="41" t="str">
        <f t="shared" si="41"/>
        <v/>
      </c>
      <c r="J435" s="43"/>
      <c r="K435" s="30"/>
      <c r="L435" s="43"/>
      <c r="M435" s="43"/>
      <c r="N435" s="34"/>
      <c r="O435" s="2">
        <f t="shared" si="43"/>
        <v>0</v>
      </c>
      <c r="P435" s="34"/>
      <c r="Q435" s="2">
        <f t="shared" si="44"/>
        <v>0</v>
      </c>
      <c r="R435" s="29" t="str">
        <f t="shared" si="39"/>
        <v/>
      </c>
    </row>
    <row r="436" spans="1:18" x14ac:dyDescent="0.15">
      <c r="A436">
        <f t="shared" si="42"/>
        <v>427</v>
      </c>
      <c r="B436" s="31"/>
      <c r="C436" s="30"/>
      <c r="D436" s="30"/>
      <c r="E436" s="30"/>
      <c r="F436" s="41" t="str">
        <f t="shared" si="40"/>
        <v/>
      </c>
      <c r="G436" s="43"/>
      <c r="H436" s="30"/>
      <c r="I436" s="41" t="str">
        <f t="shared" si="41"/>
        <v/>
      </c>
      <c r="J436" s="43"/>
      <c r="K436" s="30"/>
      <c r="L436" s="43"/>
      <c r="M436" s="43"/>
      <c r="N436" s="34"/>
      <c r="O436" s="2">
        <f t="shared" si="43"/>
        <v>0</v>
      </c>
      <c r="P436" s="34"/>
      <c r="Q436" s="2">
        <f t="shared" si="44"/>
        <v>0</v>
      </c>
      <c r="R436" s="29" t="str">
        <f t="shared" si="39"/>
        <v/>
      </c>
    </row>
    <row r="437" spans="1:18" x14ac:dyDescent="0.15">
      <c r="A437">
        <f t="shared" si="42"/>
        <v>428</v>
      </c>
      <c r="B437" s="31"/>
      <c r="C437" s="30"/>
      <c r="D437" s="30"/>
      <c r="E437" s="30"/>
      <c r="F437" s="41" t="str">
        <f t="shared" si="40"/>
        <v/>
      </c>
      <c r="G437" s="43"/>
      <c r="H437" s="30"/>
      <c r="I437" s="41" t="str">
        <f t="shared" si="41"/>
        <v/>
      </c>
      <c r="J437" s="43"/>
      <c r="K437" s="30"/>
      <c r="L437" s="43"/>
      <c r="M437" s="43"/>
      <c r="N437" s="34"/>
      <c r="O437" s="2">
        <f t="shared" si="43"/>
        <v>0</v>
      </c>
      <c r="P437" s="34"/>
      <c r="Q437" s="2">
        <f t="shared" si="44"/>
        <v>0</v>
      </c>
      <c r="R437" s="29" t="str">
        <f t="shared" si="39"/>
        <v/>
      </c>
    </row>
    <row r="438" spans="1:18" x14ac:dyDescent="0.15">
      <c r="A438">
        <f t="shared" si="42"/>
        <v>429</v>
      </c>
      <c r="B438" s="31"/>
      <c r="C438" s="30"/>
      <c r="D438" s="30"/>
      <c r="E438" s="30"/>
      <c r="F438" s="41" t="str">
        <f t="shared" si="40"/>
        <v/>
      </c>
      <c r="G438" s="43"/>
      <c r="H438" s="30"/>
      <c r="I438" s="41" t="str">
        <f t="shared" si="41"/>
        <v/>
      </c>
      <c r="J438" s="43"/>
      <c r="K438" s="30"/>
      <c r="L438" s="43"/>
      <c r="M438" s="43"/>
      <c r="N438" s="34"/>
      <c r="O438" s="2">
        <f t="shared" si="43"/>
        <v>0</v>
      </c>
      <c r="P438" s="34"/>
      <c r="Q438" s="2">
        <f t="shared" si="44"/>
        <v>0</v>
      </c>
      <c r="R438" s="29" t="str">
        <f t="shared" si="39"/>
        <v/>
      </c>
    </row>
    <row r="439" spans="1:18" x14ac:dyDescent="0.15">
      <c r="A439">
        <f t="shared" si="42"/>
        <v>430</v>
      </c>
      <c r="B439" s="31"/>
      <c r="C439" s="30"/>
      <c r="D439" s="30"/>
      <c r="E439" s="30"/>
      <c r="F439" s="41" t="str">
        <f t="shared" si="40"/>
        <v/>
      </c>
      <c r="G439" s="43"/>
      <c r="H439" s="30"/>
      <c r="I439" s="41" t="str">
        <f t="shared" si="41"/>
        <v/>
      </c>
      <c r="J439" s="43"/>
      <c r="K439" s="30"/>
      <c r="L439" s="43"/>
      <c r="M439" s="43"/>
      <c r="N439" s="34"/>
      <c r="O439" s="2">
        <f t="shared" si="43"/>
        <v>0</v>
      </c>
      <c r="P439" s="34"/>
      <c r="Q439" s="2">
        <f t="shared" si="44"/>
        <v>0</v>
      </c>
      <c r="R439" s="29" t="str">
        <f t="shared" si="39"/>
        <v/>
      </c>
    </row>
    <row r="440" spans="1:18" x14ac:dyDescent="0.15">
      <c r="A440">
        <f t="shared" si="42"/>
        <v>431</v>
      </c>
      <c r="B440" s="31"/>
      <c r="C440" s="30"/>
      <c r="D440" s="30"/>
      <c r="E440" s="30"/>
      <c r="F440" s="41" t="str">
        <f t="shared" si="40"/>
        <v/>
      </c>
      <c r="G440" s="43"/>
      <c r="H440" s="30"/>
      <c r="I440" s="41" t="str">
        <f t="shared" si="41"/>
        <v/>
      </c>
      <c r="J440" s="43"/>
      <c r="K440" s="30"/>
      <c r="L440" s="43"/>
      <c r="M440" s="43"/>
      <c r="N440" s="34"/>
      <c r="O440" s="2">
        <f t="shared" si="43"/>
        <v>0</v>
      </c>
      <c r="P440" s="34"/>
      <c r="Q440" s="2">
        <f t="shared" si="44"/>
        <v>0</v>
      </c>
      <c r="R440" s="29" t="str">
        <f t="shared" si="39"/>
        <v/>
      </c>
    </row>
    <row r="441" spans="1:18" x14ac:dyDescent="0.15">
      <c r="A441">
        <f t="shared" si="42"/>
        <v>432</v>
      </c>
      <c r="B441" s="31"/>
      <c r="C441" s="30"/>
      <c r="D441" s="30"/>
      <c r="E441" s="30"/>
      <c r="F441" s="41" t="str">
        <f t="shared" si="40"/>
        <v/>
      </c>
      <c r="G441" s="43"/>
      <c r="H441" s="30"/>
      <c r="I441" s="41" t="str">
        <f t="shared" si="41"/>
        <v/>
      </c>
      <c r="J441" s="43"/>
      <c r="K441" s="30"/>
      <c r="L441" s="43"/>
      <c r="M441" s="43"/>
      <c r="N441" s="34"/>
      <c r="O441" s="2">
        <f t="shared" si="43"/>
        <v>0</v>
      </c>
      <c r="P441" s="34"/>
      <c r="Q441" s="2">
        <f t="shared" si="44"/>
        <v>0</v>
      </c>
      <c r="R441" s="29" t="str">
        <f t="shared" si="39"/>
        <v/>
      </c>
    </row>
    <row r="442" spans="1:18" x14ac:dyDescent="0.15">
      <c r="A442">
        <f t="shared" si="42"/>
        <v>433</v>
      </c>
      <c r="B442" s="31"/>
      <c r="C442" s="30"/>
      <c r="D442" s="30"/>
      <c r="E442" s="30"/>
      <c r="F442" s="41" t="str">
        <f t="shared" si="40"/>
        <v/>
      </c>
      <c r="G442" s="43"/>
      <c r="H442" s="30"/>
      <c r="I442" s="41" t="str">
        <f t="shared" si="41"/>
        <v/>
      </c>
      <c r="J442" s="43"/>
      <c r="K442" s="30"/>
      <c r="L442" s="43"/>
      <c r="M442" s="43"/>
      <c r="N442" s="34"/>
      <c r="O442" s="2">
        <f t="shared" si="43"/>
        <v>0</v>
      </c>
      <c r="P442" s="34"/>
      <c r="Q442" s="2">
        <f t="shared" si="44"/>
        <v>0</v>
      </c>
      <c r="R442" s="29" t="str">
        <f t="shared" si="39"/>
        <v/>
      </c>
    </row>
    <row r="443" spans="1:18" x14ac:dyDescent="0.15">
      <c r="A443">
        <f t="shared" si="42"/>
        <v>434</v>
      </c>
      <c r="B443" s="31"/>
      <c r="C443" s="30"/>
      <c r="D443" s="30"/>
      <c r="E443" s="30"/>
      <c r="F443" s="41" t="str">
        <f t="shared" si="40"/>
        <v/>
      </c>
      <c r="G443" s="43"/>
      <c r="H443" s="30"/>
      <c r="I443" s="41" t="str">
        <f t="shared" si="41"/>
        <v/>
      </c>
      <c r="J443" s="43"/>
      <c r="K443" s="30"/>
      <c r="L443" s="43"/>
      <c r="M443" s="43"/>
      <c r="N443" s="34"/>
      <c r="O443" s="2">
        <f t="shared" si="43"/>
        <v>0</v>
      </c>
      <c r="P443" s="34"/>
      <c r="Q443" s="2">
        <f t="shared" si="44"/>
        <v>0</v>
      </c>
      <c r="R443" s="29" t="str">
        <f t="shared" si="39"/>
        <v/>
      </c>
    </row>
    <row r="444" spans="1:18" x14ac:dyDescent="0.15">
      <c r="A444">
        <f t="shared" si="42"/>
        <v>435</v>
      </c>
      <c r="B444" s="31"/>
      <c r="C444" s="30"/>
      <c r="D444" s="30"/>
      <c r="E444" s="30"/>
      <c r="F444" s="41" t="str">
        <f t="shared" si="40"/>
        <v/>
      </c>
      <c r="G444" s="43"/>
      <c r="H444" s="30"/>
      <c r="I444" s="41" t="str">
        <f t="shared" si="41"/>
        <v/>
      </c>
      <c r="J444" s="43"/>
      <c r="K444" s="30"/>
      <c r="L444" s="43"/>
      <c r="M444" s="43"/>
      <c r="N444" s="34"/>
      <c r="O444" s="2">
        <f t="shared" si="43"/>
        <v>0</v>
      </c>
      <c r="P444" s="34"/>
      <c r="Q444" s="2">
        <f t="shared" si="44"/>
        <v>0</v>
      </c>
      <c r="R444" s="29" t="str">
        <f t="shared" si="39"/>
        <v/>
      </c>
    </row>
    <row r="445" spans="1:18" x14ac:dyDescent="0.15">
      <c r="A445">
        <f t="shared" si="42"/>
        <v>436</v>
      </c>
      <c r="B445" s="31"/>
      <c r="C445" s="30"/>
      <c r="D445" s="30"/>
      <c r="E445" s="30"/>
      <c r="F445" s="41" t="str">
        <f t="shared" si="40"/>
        <v/>
      </c>
      <c r="G445" s="43"/>
      <c r="H445" s="30"/>
      <c r="I445" s="41" t="str">
        <f t="shared" si="41"/>
        <v/>
      </c>
      <c r="J445" s="43"/>
      <c r="K445" s="30"/>
      <c r="L445" s="43"/>
      <c r="M445" s="43"/>
      <c r="N445" s="34"/>
      <c r="O445" s="2">
        <f t="shared" si="43"/>
        <v>0</v>
      </c>
      <c r="P445" s="34"/>
      <c r="Q445" s="2">
        <f t="shared" si="44"/>
        <v>0</v>
      </c>
      <c r="R445" s="29" t="str">
        <f t="shared" si="39"/>
        <v/>
      </c>
    </row>
    <row r="446" spans="1:18" x14ac:dyDescent="0.15">
      <c r="A446">
        <f t="shared" si="42"/>
        <v>437</v>
      </c>
      <c r="B446" s="31"/>
      <c r="C446" s="30"/>
      <c r="D446" s="30"/>
      <c r="E446" s="30"/>
      <c r="F446" s="41" t="str">
        <f t="shared" si="40"/>
        <v/>
      </c>
      <c r="G446" s="43"/>
      <c r="H446" s="30"/>
      <c r="I446" s="41" t="str">
        <f t="shared" si="41"/>
        <v/>
      </c>
      <c r="J446" s="43"/>
      <c r="K446" s="30"/>
      <c r="L446" s="43"/>
      <c r="M446" s="43"/>
      <c r="N446" s="34"/>
      <c r="O446" s="2">
        <f t="shared" si="43"/>
        <v>0</v>
      </c>
      <c r="P446" s="34"/>
      <c r="Q446" s="2">
        <f t="shared" si="44"/>
        <v>0</v>
      </c>
      <c r="R446" s="29" t="str">
        <f t="shared" si="39"/>
        <v/>
      </c>
    </row>
    <row r="447" spans="1:18" x14ac:dyDescent="0.15">
      <c r="A447">
        <f t="shared" si="42"/>
        <v>438</v>
      </c>
      <c r="B447" s="31"/>
      <c r="C447" s="30"/>
      <c r="D447" s="30"/>
      <c r="E447" s="30"/>
      <c r="F447" s="41" t="str">
        <f t="shared" si="40"/>
        <v/>
      </c>
      <c r="G447" s="43"/>
      <c r="H447" s="30"/>
      <c r="I447" s="41" t="str">
        <f t="shared" si="41"/>
        <v/>
      </c>
      <c r="J447" s="43"/>
      <c r="K447" s="30"/>
      <c r="L447" s="43"/>
      <c r="M447" s="43"/>
      <c r="N447" s="34"/>
      <c r="O447" s="2">
        <f t="shared" si="43"/>
        <v>0</v>
      </c>
      <c r="P447" s="34"/>
      <c r="Q447" s="2">
        <f t="shared" si="44"/>
        <v>0</v>
      </c>
      <c r="R447" s="29" t="str">
        <f t="shared" si="39"/>
        <v/>
      </c>
    </row>
    <row r="448" spans="1:18" x14ac:dyDescent="0.15">
      <c r="A448">
        <f t="shared" si="42"/>
        <v>439</v>
      </c>
      <c r="B448" s="31"/>
      <c r="C448" s="30"/>
      <c r="D448" s="30"/>
      <c r="E448" s="30"/>
      <c r="F448" s="41" t="str">
        <f t="shared" si="40"/>
        <v/>
      </c>
      <c r="G448" s="43"/>
      <c r="H448" s="30"/>
      <c r="I448" s="41" t="str">
        <f t="shared" si="41"/>
        <v/>
      </c>
      <c r="J448" s="43"/>
      <c r="K448" s="30"/>
      <c r="L448" s="43"/>
      <c r="M448" s="43"/>
      <c r="N448" s="34"/>
      <c r="O448" s="2">
        <f t="shared" si="43"/>
        <v>0</v>
      </c>
      <c r="P448" s="34"/>
      <c r="Q448" s="2">
        <f t="shared" si="44"/>
        <v>0</v>
      </c>
      <c r="R448" s="29" t="str">
        <f t="shared" si="39"/>
        <v/>
      </c>
    </row>
    <row r="449" spans="1:18" x14ac:dyDescent="0.15">
      <c r="A449">
        <f t="shared" si="42"/>
        <v>440</v>
      </c>
      <c r="B449" s="31"/>
      <c r="C449" s="30"/>
      <c r="D449" s="30"/>
      <c r="E449" s="30"/>
      <c r="F449" s="41" t="str">
        <f t="shared" si="40"/>
        <v/>
      </c>
      <c r="G449" s="43"/>
      <c r="H449" s="30"/>
      <c r="I449" s="41" t="str">
        <f t="shared" si="41"/>
        <v/>
      </c>
      <c r="J449" s="43"/>
      <c r="K449" s="30"/>
      <c r="L449" s="43"/>
      <c r="M449" s="43"/>
      <c r="N449" s="34"/>
      <c r="O449" s="2">
        <f t="shared" si="43"/>
        <v>0</v>
      </c>
      <c r="P449" s="34"/>
      <c r="Q449" s="2">
        <f t="shared" si="44"/>
        <v>0</v>
      </c>
      <c r="R449" s="29" t="str">
        <f t="shared" si="39"/>
        <v/>
      </c>
    </row>
    <row r="450" spans="1:18" x14ac:dyDescent="0.15">
      <c r="A450">
        <f t="shared" si="42"/>
        <v>441</v>
      </c>
      <c r="B450" s="31"/>
      <c r="C450" s="30"/>
      <c r="D450" s="30"/>
      <c r="E450" s="30"/>
      <c r="F450" s="41" t="str">
        <f t="shared" si="40"/>
        <v/>
      </c>
      <c r="G450" s="43"/>
      <c r="H450" s="30"/>
      <c r="I450" s="41" t="str">
        <f t="shared" si="41"/>
        <v/>
      </c>
      <c r="J450" s="43"/>
      <c r="K450" s="30"/>
      <c r="L450" s="43"/>
      <c r="M450" s="43"/>
      <c r="N450" s="34"/>
      <c r="O450" s="2">
        <f t="shared" si="43"/>
        <v>0</v>
      </c>
      <c r="P450" s="34"/>
      <c r="Q450" s="2">
        <f t="shared" si="44"/>
        <v>0</v>
      </c>
      <c r="R450" s="29" t="str">
        <f t="shared" si="39"/>
        <v/>
      </c>
    </row>
    <row r="451" spans="1:18" x14ac:dyDescent="0.15">
      <c r="A451">
        <f t="shared" si="42"/>
        <v>442</v>
      </c>
      <c r="B451" s="31"/>
      <c r="C451" s="30"/>
      <c r="D451" s="30"/>
      <c r="E451" s="30"/>
      <c r="F451" s="41" t="str">
        <f t="shared" si="40"/>
        <v/>
      </c>
      <c r="G451" s="43"/>
      <c r="H451" s="30"/>
      <c r="I451" s="41" t="str">
        <f t="shared" si="41"/>
        <v/>
      </c>
      <c r="J451" s="43"/>
      <c r="K451" s="30"/>
      <c r="L451" s="43"/>
      <c r="M451" s="43"/>
      <c r="N451" s="34"/>
      <c r="O451" s="2">
        <f t="shared" si="43"/>
        <v>0</v>
      </c>
      <c r="P451" s="34"/>
      <c r="Q451" s="2">
        <f t="shared" si="44"/>
        <v>0</v>
      </c>
      <c r="R451" s="29" t="str">
        <f t="shared" si="39"/>
        <v/>
      </c>
    </row>
    <row r="452" spans="1:18" x14ac:dyDescent="0.15">
      <c r="A452">
        <f t="shared" si="42"/>
        <v>443</v>
      </c>
      <c r="B452" s="31"/>
      <c r="C452" s="30"/>
      <c r="D452" s="30"/>
      <c r="E452" s="30"/>
      <c r="F452" s="41" t="str">
        <f t="shared" si="40"/>
        <v/>
      </c>
      <c r="G452" s="43"/>
      <c r="H452" s="30"/>
      <c r="I452" s="41" t="str">
        <f t="shared" si="41"/>
        <v/>
      </c>
      <c r="J452" s="43"/>
      <c r="K452" s="30"/>
      <c r="L452" s="43"/>
      <c r="M452" s="43"/>
      <c r="N452" s="34"/>
      <c r="O452" s="2">
        <f t="shared" si="43"/>
        <v>0</v>
      </c>
      <c r="P452" s="34"/>
      <c r="Q452" s="2">
        <f t="shared" si="44"/>
        <v>0</v>
      </c>
      <c r="R452" s="29" t="str">
        <f t="shared" si="39"/>
        <v/>
      </c>
    </row>
    <row r="453" spans="1:18" x14ac:dyDescent="0.15">
      <c r="A453">
        <f t="shared" si="42"/>
        <v>444</v>
      </c>
      <c r="B453" s="31"/>
      <c r="C453" s="30"/>
      <c r="D453" s="30"/>
      <c r="E453" s="30"/>
      <c r="F453" s="41" t="str">
        <f t="shared" si="40"/>
        <v/>
      </c>
      <c r="G453" s="43"/>
      <c r="H453" s="30"/>
      <c r="I453" s="41" t="str">
        <f t="shared" si="41"/>
        <v/>
      </c>
      <c r="J453" s="43"/>
      <c r="K453" s="30"/>
      <c r="L453" s="43"/>
      <c r="M453" s="43"/>
      <c r="N453" s="34"/>
      <c r="O453" s="2">
        <f t="shared" si="43"/>
        <v>0</v>
      </c>
      <c r="P453" s="34"/>
      <c r="Q453" s="2">
        <f t="shared" si="44"/>
        <v>0</v>
      </c>
      <c r="R453" s="29" t="str">
        <f t="shared" si="39"/>
        <v/>
      </c>
    </row>
    <row r="454" spans="1:18" x14ac:dyDescent="0.15">
      <c r="A454">
        <f t="shared" si="42"/>
        <v>445</v>
      </c>
      <c r="B454" s="31"/>
      <c r="C454" s="30"/>
      <c r="D454" s="30"/>
      <c r="E454" s="30"/>
      <c r="F454" s="41" t="str">
        <f t="shared" si="40"/>
        <v/>
      </c>
      <c r="G454" s="43"/>
      <c r="H454" s="30"/>
      <c r="I454" s="41" t="str">
        <f t="shared" si="41"/>
        <v/>
      </c>
      <c r="J454" s="43"/>
      <c r="K454" s="30"/>
      <c r="L454" s="43"/>
      <c r="M454" s="43"/>
      <c r="N454" s="34"/>
      <c r="O454" s="2">
        <f t="shared" si="43"/>
        <v>0</v>
      </c>
      <c r="P454" s="34"/>
      <c r="Q454" s="2">
        <f t="shared" si="44"/>
        <v>0</v>
      </c>
      <c r="R454" s="29" t="str">
        <f t="shared" si="39"/>
        <v/>
      </c>
    </row>
    <row r="455" spans="1:18" x14ac:dyDescent="0.15">
      <c r="A455">
        <f t="shared" si="42"/>
        <v>446</v>
      </c>
      <c r="B455" s="31"/>
      <c r="C455" s="30"/>
      <c r="D455" s="30"/>
      <c r="E455" s="30"/>
      <c r="F455" s="41" t="str">
        <f t="shared" si="40"/>
        <v/>
      </c>
      <c r="G455" s="43"/>
      <c r="H455" s="30"/>
      <c r="I455" s="41" t="str">
        <f t="shared" si="41"/>
        <v/>
      </c>
      <c r="J455" s="43"/>
      <c r="K455" s="30"/>
      <c r="L455" s="43"/>
      <c r="M455" s="43"/>
      <c r="N455" s="34"/>
      <c r="O455" s="2">
        <f t="shared" si="43"/>
        <v>0</v>
      </c>
      <c r="P455" s="34"/>
      <c r="Q455" s="2">
        <f t="shared" si="44"/>
        <v>0</v>
      </c>
      <c r="R455" s="29" t="str">
        <f t="shared" si="39"/>
        <v/>
      </c>
    </row>
    <row r="456" spans="1:18" x14ac:dyDescent="0.15">
      <c r="A456">
        <f t="shared" si="42"/>
        <v>447</v>
      </c>
      <c r="B456" s="31"/>
      <c r="C456" s="30"/>
      <c r="D456" s="30"/>
      <c r="E456" s="30"/>
      <c r="F456" s="41" t="str">
        <f t="shared" si="40"/>
        <v/>
      </c>
      <c r="G456" s="43"/>
      <c r="H456" s="30"/>
      <c r="I456" s="41" t="str">
        <f t="shared" si="41"/>
        <v/>
      </c>
      <c r="J456" s="43"/>
      <c r="K456" s="30"/>
      <c r="L456" s="43"/>
      <c r="M456" s="43"/>
      <c r="N456" s="34"/>
      <c r="O456" s="2">
        <f t="shared" si="43"/>
        <v>0</v>
      </c>
      <c r="P456" s="34"/>
      <c r="Q456" s="2">
        <f t="shared" si="44"/>
        <v>0</v>
      </c>
      <c r="R456" s="29" t="str">
        <f t="shared" si="39"/>
        <v/>
      </c>
    </row>
    <row r="457" spans="1:18" x14ac:dyDescent="0.15">
      <c r="A457">
        <f t="shared" si="42"/>
        <v>448</v>
      </c>
      <c r="B457" s="31"/>
      <c r="C457" s="30"/>
      <c r="D457" s="30"/>
      <c r="E457" s="30"/>
      <c r="F457" s="41" t="str">
        <f t="shared" si="40"/>
        <v/>
      </c>
      <c r="G457" s="43"/>
      <c r="H457" s="30"/>
      <c r="I457" s="41" t="str">
        <f t="shared" si="41"/>
        <v/>
      </c>
      <c r="J457" s="43"/>
      <c r="K457" s="30"/>
      <c r="L457" s="43"/>
      <c r="M457" s="43"/>
      <c r="N457" s="34"/>
      <c r="O457" s="2">
        <f t="shared" si="43"/>
        <v>0</v>
      </c>
      <c r="P457" s="34"/>
      <c r="Q457" s="2">
        <f t="shared" si="44"/>
        <v>0</v>
      </c>
      <c r="R457" s="29" t="str">
        <f t="shared" si="39"/>
        <v/>
      </c>
    </row>
    <row r="458" spans="1:18" x14ac:dyDescent="0.15">
      <c r="A458">
        <f t="shared" si="42"/>
        <v>449</v>
      </c>
      <c r="B458" s="31"/>
      <c r="C458" s="30"/>
      <c r="D458" s="30"/>
      <c r="E458" s="30"/>
      <c r="F458" s="41" t="str">
        <f t="shared" si="40"/>
        <v/>
      </c>
      <c r="G458" s="43"/>
      <c r="H458" s="30"/>
      <c r="I458" s="41" t="str">
        <f t="shared" si="41"/>
        <v/>
      </c>
      <c r="J458" s="43"/>
      <c r="K458" s="30"/>
      <c r="L458" s="43"/>
      <c r="M458" s="43"/>
      <c r="N458" s="34"/>
      <c r="O458" s="2">
        <f t="shared" si="43"/>
        <v>0</v>
      </c>
      <c r="P458" s="34"/>
      <c r="Q458" s="2">
        <f t="shared" si="44"/>
        <v>0</v>
      </c>
      <c r="R458" s="29" t="str">
        <f t="shared" ref="R458:R521" si="45">IF(B458="●","あわせて同日付の適用開始通知書もご提出ください","")</f>
        <v/>
      </c>
    </row>
    <row r="459" spans="1:18" x14ac:dyDescent="0.15">
      <c r="A459">
        <f t="shared" si="42"/>
        <v>450</v>
      </c>
      <c r="B459" s="31"/>
      <c r="C459" s="30"/>
      <c r="D459" s="30"/>
      <c r="E459" s="30"/>
      <c r="F459" s="41" t="str">
        <f t="shared" ref="F459:F522" si="46">IF(E459=3,"大正",(IF(E459=5,"昭和",IF(E459=7,"平成",IF(E459=2,"令和",IF(E459=8,"西暦20",IF(E459=9,"西暦19","")))))))</f>
        <v/>
      </c>
      <c r="G459" s="43"/>
      <c r="H459" s="30"/>
      <c r="I459" s="41" t="str">
        <f t="shared" ref="I459:I522" si="47">IF(H459=3,"大正",(IF(H459=5,"昭和",IF(H459=7,"平成",IF(H459=2,"令和",IF(H459=8,"西暦20",IF(H459=9,"西暦19","")))))))</f>
        <v/>
      </c>
      <c r="J459" s="43"/>
      <c r="K459" s="30"/>
      <c r="L459" s="43"/>
      <c r="M459" s="43"/>
      <c r="N459" s="34"/>
      <c r="O459" s="2">
        <f t="shared" si="43"/>
        <v>0</v>
      </c>
      <c r="P459" s="34"/>
      <c r="Q459" s="2">
        <f t="shared" si="44"/>
        <v>0</v>
      </c>
      <c r="R459" s="29" t="str">
        <f t="shared" si="45"/>
        <v/>
      </c>
    </row>
    <row r="460" spans="1:18" x14ac:dyDescent="0.15">
      <c r="A460">
        <f t="shared" si="42"/>
        <v>451</v>
      </c>
      <c r="B460" s="31"/>
      <c r="C460" s="30"/>
      <c r="D460" s="30"/>
      <c r="E460" s="30"/>
      <c r="F460" s="41" t="str">
        <f t="shared" si="46"/>
        <v/>
      </c>
      <c r="G460" s="43"/>
      <c r="H460" s="30"/>
      <c r="I460" s="41" t="str">
        <f t="shared" si="47"/>
        <v/>
      </c>
      <c r="J460" s="43"/>
      <c r="K460" s="30"/>
      <c r="L460" s="43"/>
      <c r="M460" s="43"/>
      <c r="N460" s="34"/>
      <c r="O460" s="2">
        <f t="shared" si="43"/>
        <v>0</v>
      </c>
      <c r="P460" s="34"/>
      <c r="Q460" s="2">
        <f t="shared" si="44"/>
        <v>0</v>
      </c>
      <c r="R460" s="29" t="str">
        <f t="shared" si="45"/>
        <v/>
      </c>
    </row>
    <row r="461" spans="1:18" x14ac:dyDescent="0.15">
      <c r="A461">
        <f t="shared" si="42"/>
        <v>452</v>
      </c>
      <c r="B461" s="31"/>
      <c r="C461" s="30"/>
      <c r="D461" s="30"/>
      <c r="E461" s="30"/>
      <c r="F461" s="41" t="str">
        <f t="shared" si="46"/>
        <v/>
      </c>
      <c r="G461" s="43"/>
      <c r="H461" s="30"/>
      <c r="I461" s="41" t="str">
        <f t="shared" si="47"/>
        <v/>
      </c>
      <c r="J461" s="43"/>
      <c r="K461" s="30"/>
      <c r="L461" s="43"/>
      <c r="M461" s="43"/>
      <c r="N461" s="34"/>
      <c r="O461" s="2">
        <f t="shared" si="43"/>
        <v>0</v>
      </c>
      <c r="P461" s="34"/>
      <c r="Q461" s="2">
        <f t="shared" si="44"/>
        <v>0</v>
      </c>
      <c r="R461" s="29" t="str">
        <f t="shared" si="45"/>
        <v/>
      </c>
    </row>
    <row r="462" spans="1:18" x14ac:dyDescent="0.15">
      <c r="A462">
        <f t="shared" si="42"/>
        <v>453</v>
      </c>
      <c r="B462" s="31"/>
      <c r="C462" s="30"/>
      <c r="D462" s="30"/>
      <c r="E462" s="30"/>
      <c r="F462" s="41" t="str">
        <f t="shared" si="46"/>
        <v/>
      </c>
      <c r="G462" s="43"/>
      <c r="H462" s="30"/>
      <c r="I462" s="41" t="str">
        <f t="shared" si="47"/>
        <v/>
      </c>
      <c r="J462" s="43"/>
      <c r="K462" s="30"/>
      <c r="L462" s="43"/>
      <c r="M462" s="43"/>
      <c r="N462" s="34"/>
      <c r="O462" s="2">
        <f t="shared" si="43"/>
        <v>0</v>
      </c>
      <c r="P462" s="34"/>
      <c r="Q462" s="2">
        <f t="shared" si="44"/>
        <v>0</v>
      </c>
      <c r="R462" s="29" t="str">
        <f t="shared" si="45"/>
        <v/>
      </c>
    </row>
    <row r="463" spans="1:18" x14ac:dyDescent="0.15">
      <c r="A463">
        <f t="shared" si="42"/>
        <v>454</v>
      </c>
      <c r="B463" s="31"/>
      <c r="C463" s="30"/>
      <c r="D463" s="30"/>
      <c r="E463" s="30"/>
      <c r="F463" s="41" t="str">
        <f t="shared" si="46"/>
        <v/>
      </c>
      <c r="G463" s="43"/>
      <c r="H463" s="30"/>
      <c r="I463" s="41" t="str">
        <f t="shared" si="47"/>
        <v/>
      </c>
      <c r="J463" s="43"/>
      <c r="K463" s="30"/>
      <c r="L463" s="43"/>
      <c r="M463" s="43"/>
      <c r="N463" s="34"/>
      <c r="O463" s="2">
        <f t="shared" si="43"/>
        <v>0</v>
      </c>
      <c r="P463" s="34"/>
      <c r="Q463" s="2">
        <f t="shared" si="44"/>
        <v>0</v>
      </c>
      <c r="R463" s="29" t="str">
        <f t="shared" si="45"/>
        <v/>
      </c>
    </row>
    <row r="464" spans="1:18" x14ac:dyDescent="0.15">
      <c r="A464">
        <f t="shared" si="42"/>
        <v>455</v>
      </c>
      <c r="B464" s="31"/>
      <c r="C464" s="30"/>
      <c r="D464" s="30"/>
      <c r="E464" s="30"/>
      <c r="F464" s="41" t="str">
        <f t="shared" si="46"/>
        <v/>
      </c>
      <c r="G464" s="43"/>
      <c r="H464" s="30"/>
      <c r="I464" s="41" t="str">
        <f t="shared" si="47"/>
        <v/>
      </c>
      <c r="J464" s="43"/>
      <c r="K464" s="30"/>
      <c r="L464" s="43"/>
      <c r="M464" s="43"/>
      <c r="N464" s="34"/>
      <c r="O464" s="2">
        <f t="shared" si="43"/>
        <v>0</v>
      </c>
      <c r="P464" s="34"/>
      <c r="Q464" s="2">
        <f t="shared" si="44"/>
        <v>0</v>
      </c>
      <c r="R464" s="29" t="str">
        <f t="shared" si="45"/>
        <v/>
      </c>
    </row>
    <row r="465" spans="1:18" x14ac:dyDescent="0.15">
      <c r="A465">
        <f t="shared" si="42"/>
        <v>456</v>
      </c>
      <c r="B465" s="31"/>
      <c r="C465" s="30"/>
      <c r="D465" s="30"/>
      <c r="E465" s="30"/>
      <c r="F465" s="41" t="str">
        <f t="shared" si="46"/>
        <v/>
      </c>
      <c r="G465" s="43"/>
      <c r="H465" s="30"/>
      <c r="I465" s="41" t="str">
        <f t="shared" si="47"/>
        <v/>
      </c>
      <c r="J465" s="43"/>
      <c r="K465" s="30"/>
      <c r="L465" s="43"/>
      <c r="M465" s="43"/>
      <c r="N465" s="34"/>
      <c r="O465" s="2">
        <f t="shared" si="43"/>
        <v>0</v>
      </c>
      <c r="P465" s="34"/>
      <c r="Q465" s="2">
        <f t="shared" si="44"/>
        <v>0</v>
      </c>
      <c r="R465" s="29" t="str">
        <f t="shared" si="45"/>
        <v/>
      </c>
    </row>
    <row r="466" spans="1:18" x14ac:dyDescent="0.15">
      <c r="A466">
        <f t="shared" si="42"/>
        <v>457</v>
      </c>
      <c r="B466" s="31"/>
      <c r="C466" s="30"/>
      <c r="D466" s="30"/>
      <c r="E466" s="30"/>
      <c r="F466" s="41" t="str">
        <f t="shared" si="46"/>
        <v/>
      </c>
      <c r="G466" s="43"/>
      <c r="H466" s="30"/>
      <c r="I466" s="41" t="str">
        <f t="shared" si="47"/>
        <v/>
      </c>
      <c r="J466" s="43"/>
      <c r="K466" s="30"/>
      <c r="L466" s="43"/>
      <c r="M466" s="43"/>
      <c r="N466" s="34"/>
      <c r="O466" s="2">
        <f t="shared" si="43"/>
        <v>0</v>
      </c>
      <c r="P466" s="34"/>
      <c r="Q466" s="2">
        <f t="shared" si="44"/>
        <v>0</v>
      </c>
      <c r="R466" s="29" t="str">
        <f t="shared" si="45"/>
        <v/>
      </c>
    </row>
    <row r="467" spans="1:18" x14ac:dyDescent="0.15">
      <c r="A467">
        <f t="shared" si="42"/>
        <v>458</v>
      </c>
      <c r="B467" s="31"/>
      <c r="C467" s="30"/>
      <c r="D467" s="30"/>
      <c r="E467" s="30"/>
      <c r="F467" s="41" t="str">
        <f t="shared" si="46"/>
        <v/>
      </c>
      <c r="G467" s="43"/>
      <c r="H467" s="30"/>
      <c r="I467" s="41" t="str">
        <f t="shared" si="47"/>
        <v/>
      </c>
      <c r="J467" s="43"/>
      <c r="K467" s="30"/>
      <c r="L467" s="43"/>
      <c r="M467" s="43"/>
      <c r="N467" s="34"/>
      <c r="O467" s="2">
        <f t="shared" si="43"/>
        <v>0</v>
      </c>
      <c r="P467" s="34"/>
      <c r="Q467" s="2">
        <f t="shared" si="44"/>
        <v>0</v>
      </c>
      <c r="R467" s="29" t="str">
        <f t="shared" si="45"/>
        <v/>
      </c>
    </row>
    <row r="468" spans="1:18" x14ac:dyDescent="0.15">
      <c r="A468">
        <f t="shared" si="42"/>
        <v>459</v>
      </c>
      <c r="B468" s="31"/>
      <c r="C468" s="30"/>
      <c r="D468" s="30"/>
      <c r="E468" s="30"/>
      <c r="F468" s="41" t="str">
        <f t="shared" si="46"/>
        <v/>
      </c>
      <c r="G468" s="43"/>
      <c r="H468" s="30"/>
      <c r="I468" s="41" t="str">
        <f t="shared" si="47"/>
        <v/>
      </c>
      <c r="J468" s="43"/>
      <c r="K468" s="30"/>
      <c r="L468" s="43"/>
      <c r="M468" s="43"/>
      <c r="N468" s="34"/>
      <c r="O468" s="2">
        <f t="shared" si="43"/>
        <v>0</v>
      </c>
      <c r="P468" s="34"/>
      <c r="Q468" s="2">
        <f t="shared" si="44"/>
        <v>0</v>
      </c>
      <c r="R468" s="29" t="str">
        <f t="shared" si="45"/>
        <v/>
      </c>
    </row>
    <row r="469" spans="1:18" x14ac:dyDescent="0.15">
      <c r="A469">
        <f t="shared" ref="A469:A532" si="48">A468+1</f>
        <v>460</v>
      </c>
      <c r="B469" s="31"/>
      <c r="C469" s="30"/>
      <c r="D469" s="30"/>
      <c r="E469" s="30"/>
      <c r="F469" s="41" t="str">
        <f t="shared" si="46"/>
        <v/>
      </c>
      <c r="G469" s="43"/>
      <c r="H469" s="30"/>
      <c r="I469" s="41" t="str">
        <f t="shared" si="47"/>
        <v/>
      </c>
      <c r="J469" s="43"/>
      <c r="K469" s="30"/>
      <c r="L469" s="43"/>
      <c r="M469" s="43"/>
      <c r="N469" s="34"/>
      <c r="O469" s="2">
        <f t="shared" si="43"/>
        <v>0</v>
      </c>
      <c r="P469" s="34"/>
      <c r="Q469" s="2">
        <f t="shared" si="44"/>
        <v>0</v>
      </c>
      <c r="R469" s="29" t="str">
        <f t="shared" si="45"/>
        <v/>
      </c>
    </row>
    <row r="470" spans="1:18" x14ac:dyDescent="0.15">
      <c r="A470">
        <f t="shared" si="48"/>
        <v>461</v>
      </c>
      <c r="B470" s="31"/>
      <c r="C470" s="30"/>
      <c r="D470" s="30"/>
      <c r="E470" s="30"/>
      <c r="F470" s="41" t="str">
        <f t="shared" si="46"/>
        <v/>
      </c>
      <c r="G470" s="43"/>
      <c r="H470" s="30"/>
      <c r="I470" s="41" t="str">
        <f t="shared" si="47"/>
        <v/>
      </c>
      <c r="J470" s="43"/>
      <c r="K470" s="30"/>
      <c r="L470" s="43"/>
      <c r="M470" s="43"/>
      <c r="N470" s="34"/>
      <c r="O470" s="2">
        <f t="shared" si="43"/>
        <v>0</v>
      </c>
      <c r="P470" s="34"/>
      <c r="Q470" s="2">
        <f t="shared" si="44"/>
        <v>0</v>
      </c>
      <c r="R470" s="29" t="str">
        <f t="shared" si="45"/>
        <v/>
      </c>
    </row>
    <row r="471" spans="1:18" x14ac:dyDescent="0.15">
      <c r="A471">
        <f t="shared" si="48"/>
        <v>462</v>
      </c>
      <c r="B471" s="31"/>
      <c r="C471" s="30"/>
      <c r="D471" s="30"/>
      <c r="E471" s="30"/>
      <c r="F471" s="41" t="str">
        <f t="shared" si="46"/>
        <v/>
      </c>
      <c r="G471" s="43"/>
      <c r="H471" s="30"/>
      <c r="I471" s="41" t="str">
        <f t="shared" si="47"/>
        <v/>
      </c>
      <c r="J471" s="43"/>
      <c r="K471" s="30"/>
      <c r="L471" s="43"/>
      <c r="M471" s="43"/>
      <c r="N471" s="34"/>
      <c r="O471" s="2">
        <f t="shared" si="43"/>
        <v>0</v>
      </c>
      <c r="P471" s="34"/>
      <c r="Q471" s="2">
        <f t="shared" si="44"/>
        <v>0</v>
      </c>
      <c r="R471" s="29" t="str">
        <f t="shared" si="45"/>
        <v/>
      </c>
    </row>
    <row r="472" spans="1:18" x14ac:dyDescent="0.15">
      <c r="A472">
        <f t="shared" si="48"/>
        <v>463</v>
      </c>
      <c r="B472" s="31"/>
      <c r="C472" s="30"/>
      <c r="D472" s="30"/>
      <c r="E472" s="30"/>
      <c r="F472" s="41" t="str">
        <f t="shared" si="46"/>
        <v/>
      </c>
      <c r="G472" s="43"/>
      <c r="H472" s="30"/>
      <c r="I472" s="41" t="str">
        <f t="shared" si="47"/>
        <v/>
      </c>
      <c r="J472" s="43"/>
      <c r="K472" s="30"/>
      <c r="L472" s="43"/>
      <c r="M472" s="43"/>
      <c r="N472" s="34"/>
      <c r="O472" s="2">
        <f t="shared" si="43"/>
        <v>0</v>
      </c>
      <c r="P472" s="34"/>
      <c r="Q472" s="2">
        <f t="shared" si="44"/>
        <v>0</v>
      </c>
      <c r="R472" s="29" t="str">
        <f t="shared" si="45"/>
        <v/>
      </c>
    </row>
    <row r="473" spans="1:18" x14ac:dyDescent="0.15">
      <c r="A473">
        <f t="shared" si="48"/>
        <v>464</v>
      </c>
      <c r="B473" s="31"/>
      <c r="C473" s="30"/>
      <c r="D473" s="30"/>
      <c r="E473" s="30"/>
      <c r="F473" s="41" t="str">
        <f t="shared" si="46"/>
        <v/>
      </c>
      <c r="G473" s="43"/>
      <c r="H473" s="30"/>
      <c r="I473" s="41" t="str">
        <f t="shared" si="47"/>
        <v/>
      </c>
      <c r="J473" s="43"/>
      <c r="K473" s="30"/>
      <c r="L473" s="43"/>
      <c r="M473" s="43"/>
      <c r="N473" s="34"/>
      <c r="O473" s="2">
        <f t="shared" si="43"/>
        <v>0</v>
      </c>
      <c r="P473" s="34"/>
      <c r="Q473" s="2">
        <f t="shared" si="44"/>
        <v>0</v>
      </c>
      <c r="R473" s="29" t="str">
        <f t="shared" si="45"/>
        <v/>
      </c>
    </row>
    <row r="474" spans="1:18" x14ac:dyDescent="0.15">
      <c r="A474">
        <f t="shared" si="48"/>
        <v>465</v>
      </c>
      <c r="B474" s="31"/>
      <c r="C474" s="30"/>
      <c r="D474" s="30"/>
      <c r="E474" s="30"/>
      <c r="F474" s="41" t="str">
        <f t="shared" si="46"/>
        <v/>
      </c>
      <c r="G474" s="43"/>
      <c r="H474" s="30"/>
      <c r="I474" s="41" t="str">
        <f t="shared" si="47"/>
        <v/>
      </c>
      <c r="J474" s="43"/>
      <c r="K474" s="30"/>
      <c r="L474" s="43"/>
      <c r="M474" s="43"/>
      <c r="N474" s="34"/>
      <c r="O474" s="2">
        <f t="shared" si="43"/>
        <v>0</v>
      </c>
      <c r="P474" s="34"/>
      <c r="Q474" s="2">
        <f t="shared" si="44"/>
        <v>0</v>
      </c>
      <c r="R474" s="29" t="str">
        <f t="shared" si="45"/>
        <v/>
      </c>
    </row>
    <row r="475" spans="1:18" x14ac:dyDescent="0.15">
      <c r="A475">
        <f t="shared" si="48"/>
        <v>466</v>
      </c>
      <c r="B475" s="31"/>
      <c r="C475" s="30"/>
      <c r="D475" s="30"/>
      <c r="E475" s="30"/>
      <c r="F475" s="41" t="str">
        <f t="shared" si="46"/>
        <v/>
      </c>
      <c r="G475" s="43"/>
      <c r="H475" s="30"/>
      <c r="I475" s="41" t="str">
        <f t="shared" si="47"/>
        <v/>
      </c>
      <c r="J475" s="43"/>
      <c r="K475" s="30"/>
      <c r="L475" s="43"/>
      <c r="M475" s="43"/>
      <c r="N475" s="34"/>
      <c r="O475" s="2">
        <f t="shared" si="43"/>
        <v>0</v>
      </c>
      <c r="P475" s="34"/>
      <c r="Q475" s="2">
        <f t="shared" si="44"/>
        <v>0</v>
      </c>
      <c r="R475" s="29" t="str">
        <f t="shared" si="45"/>
        <v/>
      </c>
    </row>
    <row r="476" spans="1:18" x14ac:dyDescent="0.15">
      <c r="A476">
        <f t="shared" si="48"/>
        <v>467</v>
      </c>
      <c r="B476" s="31"/>
      <c r="C476" s="30"/>
      <c r="D476" s="30"/>
      <c r="E476" s="30"/>
      <c r="F476" s="41" t="str">
        <f t="shared" si="46"/>
        <v/>
      </c>
      <c r="G476" s="43"/>
      <c r="H476" s="30"/>
      <c r="I476" s="41" t="str">
        <f t="shared" si="47"/>
        <v/>
      </c>
      <c r="J476" s="43"/>
      <c r="K476" s="30"/>
      <c r="L476" s="43"/>
      <c r="M476" s="43"/>
      <c r="N476" s="34"/>
      <c r="O476" s="2">
        <f t="shared" si="43"/>
        <v>0</v>
      </c>
      <c r="P476" s="34"/>
      <c r="Q476" s="2">
        <f t="shared" si="44"/>
        <v>0</v>
      </c>
      <c r="R476" s="29" t="str">
        <f t="shared" si="45"/>
        <v/>
      </c>
    </row>
    <row r="477" spans="1:18" x14ac:dyDescent="0.15">
      <c r="A477">
        <f t="shared" si="48"/>
        <v>468</v>
      </c>
      <c r="B477" s="31"/>
      <c r="C477" s="30"/>
      <c r="D477" s="30"/>
      <c r="E477" s="30"/>
      <c r="F477" s="41" t="str">
        <f t="shared" si="46"/>
        <v/>
      </c>
      <c r="G477" s="43"/>
      <c r="H477" s="30"/>
      <c r="I477" s="41" t="str">
        <f t="shared" si="47"/>
        <v/>
      </c>
      <c r="J477" s="43"/>
      <c r="K477" s="30"/>
      <c r="L477" s="43"/>
      <c r="M477" s="43"/>
      <c r="N477" s="34"/>
      <c r="O477" s="2">
        <f t="shared" si="43"/>
        <v>0</v>
      </c>
      <c r="P477" s="34"/>
      <c r="Q477" s="2">
        <f t="shared" si="44"/>
        <v>0</v>
      </c>
      <c r="R477" s="29" t="str">
        <f t="shared" si="45"/>
        <v/>
      </c>
    </row>
    <row r="478" spans="1:18" x14ac:dyDescent="0.15">
      <c r="A478">
        <f t="shared" si="48"/>
        <v>469</v>
      </c>
      <c r="B478" s="31"/>
      <c r="C478" s="30"/>
      <c r="D478" s="30"/>
      <c r="E478" s="30"/>
      <c r="F478" s="41" t="str">
        <f t="shared" si="46"/>
        <v/>
      </c>
      <c r="G478" s="43"/>
      <c r="H478" s="30"/>
      <c r="I478" s="41" t="str">
        <f t="shared" si="47"/>
        <v/>
      </c>
      <c r="J478" s="43"/>
      <c r="K478" s="30"/>
      <c r="L478" s="43"/>
      <c r="M478" s="43"/>
      <c r="N478" s="34"/>
      <c r="O478" s="2">
        <f t="shared" si="43"/>
        <v>0</v>
      </c>
      <c r="P478" s="34"/>
      <c r="Q478" s="2">
        <f t="shared" si="44"/>
        <v>0</v>
      </c>
      <c r="R478" s="29" t="str">
        <f t="shared" si="45"/>
        <v/>
      </c>
    </row>
    <row r="479" spans="1:18" x14ac:dyDescent="0.15">
      <c r="A479">
        <f t="shared" si="48"/>
        <v>470</v>
      </c>
      <c r="B479" s="31"/>
      <c r="C479" s="30"/>
      <c r="D479" s="30"/>
      <c r="E479" s="30"/>
      <c r="F479" s="41" t="str">
        <f t="shared" si="46"/>
        <v/>
      </c>
      <c r="G479" s="43"/>
      <c r="H479" s="30"/>
      <c r="I479" s="41" t="str">
        <f t="shared" si="47"/>
        <v/>
      </c>
      <c r="J479" s="43"/>
      <c r="K479" s="30"/>
      <c r="L479" s="43"/>
      <c r="M479" s="43"/>
      <c r="N479" s="34"/>
      <c r="O479" s="2">
        <f t="shared" si="43"/>
        <v>0</v>
      </c>
      <c r="P479" s="34"/>
      <c r="Q479" s="2">
        <f t="shared" si="44"/>
        <v>0</v>
      </c>
      <c r="R479" s="29" t="str">
        <f t="shared" si="45"/>
        <v/>
      </c>
    </row>
    <row r="480" spans="1:18" x14ac:dyDescent="0.15">
      <c r="A480">
        <f t="shared" si="48"/>
        <v>471</v>
      </c>
      <c r="B480" s="31"/>
      <c r="C480" s="30"/>
      <c r="D480" s="30"/>
      <c r="E480" s="30"/>
      <c r="F480" s="41" t="str">
        <f t="shared" si="46"/>
        <v/>
      </c>
      <c r="G480" s="43"/>
      <c r="H480" s="30"/>
      <c r="I480" s="41" t="str">
        <f t="shared" si="47"/>
        <v/>
      </c>
      <c r="J480" s="43"/>
      <c r="K480" s="30"/>
      <c r="L480" s="43"/>
      <c r="M480" s="43"/>
      <c r="N480" s="34"/>
      <c r="O480" s="2">
        <f t="shared" si="43"/>
        <v>0</v>
      </c>
      <c r="P480" s="34"/>
      <c r="Q480" s="2">
        <f t="shared" si="44"/>
        <v>0</v>
      </c>
      <c r="R480" s="29" t="str">
        <f t="shared" si="45"/>
        <v/>
      </c>
    </row>
    <row r="481" spans="1:18" x14ac:dyDescent="0.15">
      <c r="A481">
        <f t="shared" si="48"/>
        <v>472</v>
      </c>
      <c r="B481" s="31"/>
      <c r="C481" s="30"/>
      <c r="D481" s="30"/>
      <c r="E481" s="30"/>
      <c r="F481" s="41" t="str">
        <f t="shared" si="46"/>
        <v/>
      </c>
      <c r="G481" s="43"/>
      <c r="H481" s="30"/>
      <c r="I481" s="41" t="str">
        <f t="shared" si="47"/>
        <v/>
      </c>
      <c r="J481" s="43"/>
      <c r="K481" s="30"/>
      <c r="L481" s="43"/>
      <c r="M481" s="43"/>
      <c r="N481" s="34"/>
      <c r="O481" s="2">
        <f t="shared" si="43"/>
        <v>0</v>
      </c>
      <c r="P481" s="34"/>
      <c r="Q481" s="2">
        <f t="shared" si="44"/>
        <v>0</v>
      </c>
      <c r="R481" s="29" t="str">
        <f t="shared" si="45"/>
        <v/>
      </c>
    </row>
    <row r="482" spans="1:18" x14ac:dyDescent="0.15">
      <c r="A482">
        <f t="shared" si="48"/>
        <v>473</v>
      </c>
      <c r="B482" s="31"/>
      <c r="C482" s="30"/>
      <c r="D482" s="30"/>
      <c r="E482" s="30"/>
      <c r="F482" s="41" t="str">
        <f t="shared" si="46"/>
        <v/>
      </c>
      <c r="G482" s="43"/>
      <c r="H482" s="30"/>
      <c r="I482" s="41" t="str">
        <f t="shared" si="47"/>
        <v/>
      </c>
      <c r="J482" s="43"/>
      <c r="K482" s="30"/>
      <c r="L482" s="43"/>
      <c r="M482" s="43"/>
      <c r="N482" s="34"/>
      <c r="O482" s="2">
        <f t="shared" si="43"/>
        <v>0</v>
      </c>
      <c r="P482" s="34"/>
      <c r="Q482" s="2">
        <f t="shared" si="44"/>
        <v>0</v>
      </c>
      <c r="R482" s="29" t="str">
        <f t="shared" si="45"/>
        <v/>
      </c>
    </row>
    <row r="483" spans="1:18" x14ac:dyDescent="0.15">
      <c r="A483">
        <f t="shared" si="48"/>
        <v>474</v>
      </c>
      <c r="B483" s="31"/>
      <c r="C483" s="30"/>
      <c r="D483" s="30"/>
      <c r="E483" s="30"/>
      <c r="F483" s="41" t="str">
        <f t="shared" si="46"/>
        <v/>
      </c>
      <c r="G483" s="43"/>
      <c r="H483" s="30"/>
      <c r="I483" s="41" t="str">
        <f t="shared" si="47"/>
        <v/>
      </c>
      <c r="J483" s="43"/>
      <c r="K483" s="30"/>
      <c r="L483" s="43"/>
      <c r="M483" s="43"/>
      <c r="N483" s="34"/>
      <c r="O483" s="2">
        <f t="shared" si="43"/>
        <v>0</v>
      </c>
      <c r="P483" s="34"/>
      <c r="Q483" s="2">
        <f t="shared" si="44"/>
        <v>0</v>
      </c>
      <c r="R483" s="29" t="str">
        <f t="shared" si="45"/>
        <v/>
      </c>
    </row>
    <row r="484" spans="1:18" x14ac:dyDescent="0.15">
      <c r="A484">
        <f t="shared" si="48"/>
        <v>475</v>
      </c>
      <c r="B484" s="31"/>
      <c r="C484" s="30"/>
      <c r="D484" s="30"/>
      <c r="E484" s="30"/>
      <c r="F484" s="41" t="str">
        <f t="shared" si="46"/>
        <v/>
      </c>
      <c r="G484" s="43"/>
      <c r="H484" s="30"/>
      <c r="I484" s="41" t="str">
        <f t="shared" si="47"/>
        <v/>
      </c>
      <c r="J484" s="43"/>
      <c r="K484" s="30"/>
      <c r="L484" s="43"/>
      <c r="M484" s="43"/>
      <c r="N484" s="34"/>
      <c r="O484" s="2">
        <f t="shared" si="43"/>
        <v>0</v>
      </c>
      <c r="P484" s="34"/>
      <c r="Q484" s="2">
        <f t="shared" si="44"/>
        <v>0</v>
      </c>
      <c r="R484" s="29" t="str">
        <f t="shared" si="45"/>
        <v/>
      </c>
    </row>
    <row r="485" spans="1:18" x14ac:dyDescent="0.15">
      <c r="A485">
        <f t="shared" si="48"/>
        <v>476</v>
      </c>
      <c r="B485" s="31"/>
      <c r="C485" s="30"/>
      <c r="D485" s="30"/>
      <c r="E485" s="30"/>
      <c r="F485" s="41" t="str">
        <f t="shared" si="46"/>
        <v/>
      </c>
      <c r="G485" s="43"/>
      <c r="H485" s="30"/>
      <c r="I485" s="41" t="str">
        <f t="shared" si="47"/>
        <v/>
      </c>
      <c r="J485" s="43"/>
      <c r="K485" s="30"/>
      <c r="L485" s="43"/>
      <c r="M485" s="43"/>
      <c r="N485" s="34"/>
      <c r="O485" s="2">
        <f t="shared" si="43"/>
        <v>0</v>
      </c>
      <c r="P485" s="34"/>
      <c r="Q485" s="2">
        <f t="shared" si="44"/>
        <v>0</v>
      </c>
      <c r="R485" s="29" t="str">
        <f t="shared" si="45"/>
        <v/>
      </c>
    </row>
    <row r="486" spans="1:18" x14ac:dyDescent="0.15">
      <c r="A486">
        <f t="shared" si="48"/>
        <v>477</v>
      </c>
      <c r="B486" s="31"/>
      <c r="C486" s="30"/>
      <c r="D486" s="30"/>
      <c r="E486" s="30"/>
      <c r="F486" s="41" t="str">
        <f t="shared" si="46"/>
        <v/>
      </c>
      <c r="G486" s="43"/>
      <c r="H486" s="30"/>
      <c r="I486" s="41" t="str">
        <f t="shared" si="47"/>
        <v/>
      </c>
      <c r="J486" s="43"/>
      <c r="K486" s="30"/>
      <c r="L486" s="43"/>
      <c r="M486" s="43"/>
      <c r="N486" s="34"/>
      <c r="O486" s="2">
        <f t="shared" si="43"/>
        <v>0</v>
      </c>
      <c r="P486" s="34"/>
      <c r="Q486" s="2">
        <f t="shared" si="44"/>
        <v>0</v>
      </c>
      <c r="R486" s="29" t="str">
        <f t="shared" si="45"/>
        <v/>
      </c>
    </row>
    <row r="487" spans="1:18" x14ac:dyDescent="0.15">
      <c r="A487">
        <f t="shared" si="48"/>
        <v>478</v>
      </c>
      <c r="B487" s="31"/>
      <c r="C487" s="30"/>
      <c r="D487" s="30"/>
      <c r="E487" s="30"/>
      <c r="F487" s="41" t="str">
        <f t="shared" si="46"/>
        <v/>
      </c>
      <c r="G487" s="43"/>
      <c r="H487" s="30"/>
      <c r="I487" s="41" t="str">
        <f t="shared" si="47"/>
        <v/>
      </c>
      <c r="J487" s="43"/>
      <c r="K487" s="30"/>
      <c r="L487" s="43"/>
      <c r="M487" s="43"/>
      <c r="N487" s="34"/>
      <c r="O487" s="2">
        <f t="shared" si="43"/>
        <v>0</v>
      </c>
      <c r="P487" s="34"/>
      <c r="Q487" s="2">
        <f t="shared" si="44"/>
        <v>0</v>
      </c>
      <c r="R487" s="29" t="str">
        <f t="shared" si="45"/>
        <v/>
      </c>
    </row>
    <row r="488" spans="1:18" x14ac:dyDescent="0.15">
      <c r="A488">
        <f t="shared" si="48"/>
        <v>479</v>
      </c>
      <c r="B488" s="31"/>
      <c r="C488" s="30"/>
      <c r="D488" s="30"/>
      <c r="E488" s="30"/>
      <c r="F488" s="41" t="str">
        <f t="shared" si="46"/>
        <v/>
      </c>
      <c r="G488" s="43"/>
      <c r="H488" s="30"/>
      <c r="I488" s="41" t="str">
        <f t="shared" si="47"/>
        <v/>
      </c>
      <c r="J488" s="43"/>
      <c r="K488" s="30"/>
      <c r="L488" s="43"/>
      <c r="M488" s="43"/>
      <c r="N488" s="34"/>
      <c r="O488" s="2">
        <f t="shared" si="43"/>
        <v>0</v>
      </c>
      <c r="P488" s="34"/>
      <c r="Q488" s="2">
        <f t="shared" si="44"/>
        <v>0</v>
      </c>
      <c r="R488" s="29" t="str">
        <f t="shared" si="45"/>
        <v/>
      </c>
    </row>
    <row r="489" spans="1:18" x14ac:dyDescent="0.15">
      <c r="A489">
        <f t="shared" si="48"/>
        <v>480</v>
      </c>
      <c r="B489" s="31"/>
      <c r="C489" s="30"/>
      <c r="D489" s="30"/>
      <c r="E489" s="30"/>
      <c r="F489" s="41" t="str">
        <f t="shared" si="46"/>
        <v/>
      </c>
      <c r="G489" s="43"/>
      <c r="H489" s="30"/>
      <c r="I489" s="41" t="str">
        <f t="shared" si="47"/>
        <v/>
      </c>
      <c r="J489" s="43"/>
      <c r="K489" s="30"/>
      <c r="L489" s="43"/>
      <c r="M489" s="43"/>
      <c r="N489" s="34"/>
      <c r="O489" s="2">
        <f t="shared" si="43"/>
        <v>0</v>
      </c>
      <c r="P489" s="34"/>
      <c r="Q489" s="2">
        <f t="shared" si="44"/>
        <v>0</v>
      </c>
      <c r="R489" s="29" t="str">
        <f t="shared" si="45"/>
        <v/>
      </c>
    </row>
    <row r="490" spans="1:18" x14ac:dyDescent="0.15">
      <c r="A490">
        <f t="shared" si="48"/>
        <v>481</v>
      </c>
      <c r="B490" s="31"/>
      <c r="C490" s="30"/>
      <c r="D490" s="30"/>
      <c r="E490" s="30"/>
      <c r="F490" s="41" t="str">
        <f t="shared" si="46"/>
        <v/>
      </c>
      <c r="G490" s="43"/>
      <c r="H490" s="30"/>
      <c r="I490" s="41" t="str">
        <f t="shared" si="47"/>
        <v/>
      </c>
      <c r="J490" s="43"/>
      <c r="K490" s="30"/>
      <c r="L490" s="43"/>
      <c r="M490" s="43"/>
      <c r="N490" s="34"/>
      <c r="O490" s="2">
        <f t="shared" si="43"/>
        <v>0</v>
      </c>
      <c r="P490" s="34"/>
      <c r="Q490" s="2">
        <f t="shared" si="44"/>
        <v>0</v>
      </c>
      <c r="R490" s="29" t="str">
        <f t="shared" si="45"/>
        <v/>
      </c>
    </row>
    <row r="491" spans="1:18" x14ac:dyDescent="0.15">
      <c r="A491">
        <f t="shared" si="48"/>
        <v>482</v>
      </c>
      <c r="B491" s="31"/>
      <c r="C491" s="30"/>
      <c r="D491" s="30"/>
      <c r="E491" s="30"/>
      <c r="F491" s="41" t="str">
        <f t="shared" si="46"/>
        <v/>
      </c>
      <c r="G491" s="43"/>
      <c r="H491" s="30"/>
      <c r="I491" s="41" t="str">
        <f t="shared" si="47"/>
        <v/>
      </c>
      <c r="J491" s="43"/>
      <c r="K491" s="30"/>
      <c r="L491" s="43"/>
      <c r="M491" s="43"/>
      <c r="N491" s="34"/>
      <c r="O491" s="2">
        <f t="shared" si="43"/>
        <v>0</v>
      </c>
      <c r="P491" s="34"/>
      <c r="Q491" s="2">
        <f t="shared" si="44"/>
        <v>0</v>
      </c>
      <c r="R491" s="29" t="str">
        <f t="shared" si="45"/>
        <v/>
      </c>
    </row>
    <row r="492" spans="1:18" x14ac:dyDescent="0.15">
      <c r="A492">
        <f t="shared" si="48"/>
        <v>483</v>
      </c>
      <c r="B492" s="31"/>
      <c r="C492" s="30"/>
      <c r="D492" s="30"/>
      <c r="E492" s="30"/>
      <c r="F492" s="41" t="str">
        <f t="shared" si="46"/>
        <v/>
      </c>
      <c r="G492" s="43"/>
      <c r="H492" s="30"/>
      <c r="I492" s="41" t="str">
        <f t="shared" si="47"/>
        <v/>
      </c>
      <c r="J492" s="43"/>
      <c r="K492" s="30"/>
      <c r="L492" s="43"/>
      <c r="M492" s="43"/>
      <c r="N492" s="34"/>
      <c r="O492" s="2">
        <f t="shared" si="43"/>
        <v>0</v>
      </c>
      <c r="P492" s="34"/>
      <c r="Q492" s="2">
        <f t="shared" si="44"/>
        <v>0</v>
      </c>
      <c r="R492" s="29" t="str">
        <f t="shared" si="45"/>
        <v/>
      </c>
    </row>
    <row r="493" spans="1:18" x14ac:dyDescent="0.15">
      <c r="A493">
        <f t="shared" si="48"/>
        <v>484</v>
      </c>
      <c r="B493" s="31"/>
      <c r="C493" s="30"/>
      <c r="D493" s="30"/>
      <c r="E493" s="30"/>
      <c r="F493" s="41" t="str">
        <f t="shared" si="46"/>
        <v/>
      </c>
      <c r="G493" s="43"/>
      <c r="H493" s="30"/>
      <c r="I493" s="41" t="str">
        <f t="shared" si="47"/>
        <v/>
      </c>
      <c r="J493" s="43"/>
      <c r="K493" s="30"/>
      <c r="L493" s="43"/>
      <c r="M493" s="43"/>
      <c r="N493" s="34"/>
      <c r="O493" s="2">
        <f t="shared" si="43"/>
        <v>0</v>
      </c>
      <c r="P493" s="34"/>
      <c r="Q493" s="2">
        <f t="shared" si="44"/>
        <v>0</v>
      </c>
      <c r="R493" s="29" t="str">
        <f t="shared" si="45"/>
        <v/>
      </c>
    </row>
    <row r="494" spans="1:18" x14ac:dyDescent="0.15">
      <c r="A494">
        <f t="shared" si="48"/>
        <v>485</v>
      </c>
      <c r="B494" s="31"/>
      <c r="C494" s="30"/>
      <c r="D494" s="30"/>
      <c r="E494" s="30"/>
      <c r="F494" s="41" t="str">
        <f t="shared" si="46"/>
        <v/>
      </c>
      <c r="G494" s="43"/>
      <c r="H494" s="30"/>
      <c r="I494" s="41" t="str">
        <f t="shared" si="47"/>
        <v/>
      </c>
      <c r="J494" s="43"/>
      <c r="K494" s="30"/>
      <c r="L494" s="43"/>
      <c r="M494" s="43"/>
      <c r="N494" s="34"/>
      <c r="O494" s="2">
        <f t="shared" ref="O494:O557" si="49">LEN(N494)</f>
        <v>0</v>
      </c>
      <c r="P494" s="34"/>
      <c r="Q494" s="2">
        <f t="shared" ref="Q494:Q557" si="50">LEN(P494)</f>
        <v>0</v>
      </c>
      <c r="R494" s="29" t="str">
        <f t="shared" si="45"/>
        <v/>
      </c>
    </row>
    <row r="495" spans="1:18" x14ac:dyDescent="0.15">
      <c r="A495">
        <f t="shared" si="48"/>
        <v>486</v>
      </c>
      <c r="B495" s="31"/>
      <c r="C495" s="30"/>
      <c r="D495" s="30"/>
      <c r="E495" s="30"/>
      <c r="F495" s="41" t="str">
        <f t="shared" si="46"/>
        <v/>
      </c>
      <c r="G495" s="43"/>
      <c r="H495" s="30"/>
      <c r="I495" s="41" t="str">
        <f t="shared" si="47"/>
        <v/>
      </c>
      <c r="J495" s="43"/>
      <c r="K495" s="30"/>
      <c r="L495" s="43"/>
      <c r="M495" s="43"/>
      <c r="N495" s="34"/>
      <c r="O495" s="2">
        <f t="shared" si="49"/>
        <v>0</v>
      </c>
      <c r="P495" s="34"/>
      <c r="Q495" s="2">
        <f t="shared" si="50"/>
        <v>0</v>
      </c>
      <c r="R495" s="29" t="str">
        <f t="shared" si="45"/>
        <v/>
      </c>
    </row>
    <row r="496" spans="1:18" x14ac:dyDescent="0.15">
      <c r="A496">
        <f t="shared" si="48"/>
        <v>487</v>
      </c>
      <c r="B496" s="31"/>
      <c r="C496" s="30"/>
      <c r="D496" s="30"/>
      <c r="E496" s="30"/>
      <c r="F496" s="41" t="str">
        <f t="shared" si="46"/>
        <v/>
      </c>
      <c r="G496" s="43"/>
      <c r="H496" s="30"/>
      <c r="I496" s="41" t="str">
        <f t="shared" si="47"/>
        <v/>
      </c>
      <c r="J496" s="43"/>
      <c r="K496" s="30"/>
      <c r="L496" s="43"/>
      <c r="M496" s="43"/>
      <c r="N496" s="34"/>
      <c r="O496" s="2">
        <f t="shared" si="49"/>
        <v>0</v>
      </c>
      <c r="P496" s="34"/>
      <c r="Q496" s="2">
        <f t="shared" si="50"/>
        <v>0</v>
      </c>
      <c r="R496" s="29" t="str">
        <f t="shared" si="45"/>
        <v/>
      </c>
    </row>
    <row r="497" spans="1:18" x14ac:dyDescent="0.15">
      <c r="A497">
        <f t="shared" si="48"/>
        <v>488</v>
      </c>
      <c r="B497" s="31"/>
      <c r="C497" s="30"/>
      <c r="D497" s="30"/>
      <c r="E497" s="30"/>
      <c r="F497" s="41" t="str">
        <f t="shared" si="46"/>
        <v/>
      </c>
      <c r="G497" s="43"/>
      <c r="H497" s="30"/>
      <c r="I497" s="41" t="str">
        <f t="shared" si="47"/>
        <v/>
      </c>
      <c r="J497" s="43"/>
      <c r="K497" s="30"/>
      <c r="L497" s="43"/>
      <c r="M497" s="43"/>
      <c r="N497" s="34"/>
      <c r="O497" s="2">
        <f t="shared" si="49"/>
        <v>0</v>
      </c>
      <c r="P497" s="34"/>
      <c r="Q497" s="2">
        <f t="shared" si="50"/>
        <v>0</v>
      </c>
      <c r="R497" s="29" t="str">
        <f t="shared" si="45"/>
        <v/>
      </c>
    </row>
    <row r="498" spans="1:18" x14ac:dyDescent="0.15">
      <c r="A498">
        <f t="shared" si="48"/>
        <v>489</v>
      </c>
      <c r="B498" s="31"/>
      <c r="C498" s="30"/>
      <c r="D498" s="30"/>
      <c r="E498" s="30"/>
      <c r="F498" s="41" t="str">
        <f t="shared" si="46"/>
        <v/>
      </c>
      <c r="G498" s="43"/>
      <c r="H498" s="30"/>
      <c r="I498" s="41" t="str">
        <f t="shared" si="47"/>
        <v/>
      </c>
      <c r="J498" s="43"/>
      <c r="K498" s="30"/>
      <c r="L498" s="43"/>
      <c r="M498" s="43"/>
      <c r="N498" s="34"/>
      <c r="O498" s="2">
        <f t="shared" si="49"/>
        <v>0</v>
      </c>
      <c r="P498" s="34"/>
      <c r="Q498" s="2">
        <f t="shared" si="50"/>
        <v>0</v>
      </c>
      <c r="R498" s="29" t="str">
        <f t="shared" si="45"/>
        <v/>
      </c>
    </row>
    <row r="499" spans="1:18" x14ac:dyDescent="0.15">
      <c r="A499">
        <f t="shared" si="48"/>
        <v>490</v>
      </c>
      <c r="B499" s="31"/>
      <c r="C499" s="30"/>
      <c r="D499" s="30"/>
      <c r="E499" s="30"/>
      <c r="F499" s="41" t="str">
        <f t="shared" si="46"/>
        <v/>
      </c>
      <c r="G499" s="43"/>
      <c r="H499" s="30"/>
      <c r="I499" s="41" t="str">
        <f t="shared" si="47"/>
        <v/>
      </c>
      <c r="J499" s="43"/>
      <c r="K499" s="30"/>
      <c r="L499" s="43"/>
      <c r="M499" s="43"/>
      <c r="N499" s="34"/>
      <c r="O499" s="2">
        <f t="shared" si="49"/>
        <v>0</v>
      </c>
      <c r="P499" s="34"/>
      <c r="Q499" s="2">
        <f t="shared" si="50"/>
        <v>0</v>
      </c>
      <c r="R499" s="29" t="str">
        <f t="shared" si="45"/>
        <v/>
      </c>
    </row>
    <row r="500" spans="1:18" x14ac:dyDescent="0.15">
      <c r="A500">
        <f t="shared" si="48"/>
        <v>491</v>
      </c>
      <c r="B500" s="31"/>
      <c r="C500" s="30"/>
      <c r="D500" s="30"/>
      <c r="E500" s="30"/>
      <c r="F500" s="41" t="str">
        <f t="shared" si="46"/>
        <v/>
      </c>
      <c r="G500" s="43"/>
      <c r="H500" s="30"/>
      <c r="I500" s="41" t="str">
        <f t="shared" si="47"/>
        <v/>
      </c>
      <c r="J500" s="43"/>
      <c r="K500" s="30"/>
      <c r="L500" s="43"/>
      <c r="M500" s="43"/>
      <c r="N500" s="34"/>
      <c r="O500" s="2">
        <f t="shared" si="49"/>
        <v>0</v>
      </c>
      <c r="P500" s="34"/>
      <c r="Q500" s="2">
        <f t="shared" si="50"/>
        <v>0</v>
      </c>
      <c r="R500" s="29" t="str">
        <f t="shared" si="45"/>
        <v/>
      </c>
    </row>
    <row r="501" spans="1:18" x14ac:dyDescent="0.15">
      <c r="A501">
        <f t="shared" si="48"/>
        <v>492</v>
      </c>
      <c r="B501" s="31"/>
      <c r="C501" s="30"/>
      <c r="D501" s="30"/>
      <c r="E501" s="30"/>
      <c r="F501" s="41" t="str">
        <f t="shared" si="46"/>
        <v/>
      </c>
      <c r="G501" s="43"/>
      <c r="H501" s="30"/>
      <c r="I501" s="41" t="str">
        <f t="shared" si="47"/>
        <v/>
      </c>
      <c r="J501" s="43"/>
      <c r="K501" s="30"/>
      <c r="L501" s="43"/>
      <c r="M501" s="43"/>
      <c r="N501" s="34"/>
      <c r="O501" s="2">
        <f t="shared" si="49"/>
        <v>0</v>
      </c>
      <c r="P501" s="34"/>
      <c r="Q501" s="2">
        <f t="shared" si="50"/>
        <v>0</v>
      </c>
      <c r="R501" s="29" t="str">
        <f t="shared" si="45"/>
        <v/>
      </c>
    </row>
    <row r="502" spans="1:18" x14ac:dyDescent="0.15">
      <c r="A502">
        <f t="shared" si="48"/>
        <v>493</v>
      </c>
      <c r="B502" s="31"/>
      <c r="C502" s="30"/>
      <c r="D502" s="30"/>
      <c r="E502" s="30"/>
      <c r="F502" s="41" t="str">
        <f t="shared" si="46"/>
        <v/>
      </c>
      <c r="G502" s="43"/>
      <c r="H502" s="30"/>
      <c r="I502" s="41" t="str">
        <f t="shared" si="47"/>
        <v/>
      </c>
      <c r="J502" s="43"/>
      <c r="K502" s="30"/>
      <c r="L502" s="43"/>
      <c r="M502" s="43"/>
      <c r="N502" s="34"/>
      <c r="O502" s="2">
        <f t="shared" si="49"/>
        <v>0</v>
      </c>
      <c r="P502" s="34"/>
      <c r="Q502" s="2">
        <f t="shared" si="50"/>
        <v>0</v>
      </c>
      <c r="R502" s="29" t="str">
        <f t="shared" si="45"/>
        <v/>
      </c>
    </row>
    <row r="503" spans="1:18" x14ac:dyDescent="0.15">
      <c r="A503">
        <f t="shared" si="48"/>
        <v>494</v>
      </c>
      <c r="B503" s="31"/>
      <c r="C503" s="30"/>
      <c r="D503" s="30"/>
      <c r="E503" s="30"/>
      <c r="F503" s="41" t="str">
        <f t="shared" si="46"/>
        <v/>
      </c>
      <c r="G503" s="43"/>
      <c r="H503" s="30"/>
      <c r="I503" s="41" t="str">
        <f t="shared" si="47"/>
        <v/>
      </c>
      <c r="J503" s="43"/>
      <c r="K503" s="30"/>
      <c r="L503" s="43"/>
      <c r="M503" s="43"/>
      <c r="N503" s="34"/>
      <c r="O503" s="2">
        <f t="shared" si="49"/>
        <v>0</v>
      </c>
      <c r="P503" s="34"/>
      <c r="Q503" s="2">
        <f t="shared" si="50"/>
        <v>0</v>
      </c>
      <c r="R503" s="29" t="str">
        <f t="shared" si="45"/>
        <v/>
      </c>
    </row>
    <row r="504" spans="1:18" x14ac:dyDescent="0.15">
      <c r="A504">
        <f t="shared" si="48"/>
        <v>495</v>
      </c>
      <c r="B504" s="31"/>
      <c r="C504" s="30"/>
      <c r="D504" s="30"/>
      <c r="E504" s="30"/>
      <c r="F504" s="41" t="str">
        <f t="shared" si="46"/>
        <v/>
      </c>
      <c r="G504" s="43"/>
      <c r="H504" s="30"/>
      <c r="I504" s="41" t="str">
        <f t="shared" si="47"/>
        <v/>
      </c>
      <c r="J504" s="43"/>
      <c r="K504" s="30"/>
      <c r="L504" s="43"/>
      <c r="M504" s="43"/>
      <c r="N504" s="34"/>
      <c r="O504" s="2">
        <f t="shared" si="49"/>
        <v>0</v>
      </c>
      <c r="P504" s="34"/>
      <c r="Q504" s="2">
        <f t="shared" si="50"/>
        <v>0</v>
      </c>
      <c r="R504" s="29" t="str">
        <f t="shared" si="45"/>
        <v/>
      </c>
    </row>
    <row r="505" spans="1:18" x14ac:dyDescent="0.15">
      <c r="A505">
        <f t="shared" si="48"/>
        <v>496</v>
      </c>
      <c r="B505" s="31"/>
      <c r="C505" s="30"/>
      <c r="D505" s="30"/>
      <c r="E505" s="30"/>
      <c r="F505" s="41" t="str">
        <f t="shared" si="46"/>
        <v/>
      </c>
      <c r="G505" s="43"/>
      <c r="H505" s="30"/>
      <c r="I505" s="41" t="str">
        <f t="shared" si="47"/>
        <v/>
      </c>
      <c r="J505" s="43"/>
      <c r="K505" s="30"/>
      <c r="L505" s="43"/>
      <c r="M505" s="43"/>
      <c r="N505" s="34"/>
      <c r="O505" s="2">
        <f t="shared" si="49"/>
        <v>0</v>
      </c>
      <c r="P505" s="34"/>
      <c r="Q505" s="2">
        <f t="shared" si="50"/>
        <v>0</v>
      </c>
      <c r="R505" s="29" t="str">
        <f t="shared" si="45"/>
        <v/>
      </c>
    </row>
    <row r="506" spans="1:18" x14ac:dyDescent="0.15">
      <c r="A506">
        <f t="shared" si="48"/>
        <v>497</v>
      </c>
      <c r="B506" s="31"/>
      <c r="C506" s="30"/>
      <c r="D506" s="30"/>
      <c r="E506" s="30"/>
      <c r="F506" s="41" t="str">
        <f t="shared" si="46"/>
        <v/>
      </c>
      <c r="G506" s="43"/>
      <c r="H506" s="30"/>
      <c r="I506" s="41" t="str">
        <f t="shared" si="47"/>
        <v/>
      </c>
      <c r="J506" s="43"/>
      <c r="K506" s="30"/>
      <c r="L506" s="43"/>
      <c r="M506" s="43"/>
      <c r="N506" s="34"/>
      <c r="O506" s="2">
        <f t="shared" si="49"/>
        <v>0</v>
      </c>
      <c r="P506" s="34"/>
      <c r="Q506" s="2">
        <f t="shared" si="50"/>
        <v>0</v>
      </c>
      <c r="R506" s="29" t="str">
        <f t="shared" si="45"/>
        <v/>
      </c>
    </row>
    <row r="507" spans="1:18" x14ac:dyDescent="0.15">
      <c r="A507">
        <f t="shared" si="48"/>
        <v>498</v>
      </c>
      <c r="B507" s="31"/>
      <c r="C507" s="30"/>
      <c r="D507" s="30"/>
      <c r="E507" s="30"/>
      <c r="F507" s="41" t="str">
        <f t="shared" si="46"/>
        <v/>
      </c>
      <c r="G507" s="43"/>
      <c r="H507" s="30"/>
      <c r="I507" s="41" t="str">
        <f t="shared" si="47"/>
        <v/>
      </c>
      <c r="J507" s="43"/>
      <c r="K507" s="30"/>
      <c r="L507" s="43"/>
      <c r="M507" s="43"/>
      <c r="N507" s="34"/>
      <c r="O507" s="2">
        <f t="shared" si="49"/>
        <v>0</v>
      </c>
      <c r="P507" s="34"/>
      <c r="Q507" s="2">
        <f t="shared" si="50"/>
        <v>0</v>
      </c>
      <c r="R507" s="29" t="str">
        <f t="shared" si="45"/>
        <v/>
      </c>
    </row>
    <row r="508" spans="1:18" x14ac:dyDescent="0.15">
      <c r="A508">
        <f t="shared" si="48"/>
        <v>499</v>
      </c>
      <c r="B508" s="31"/>
      <c r="C508" s="30"/>
      <c r="D508" s="30"/>
      <c r="E508" s="30"/>
      <c r="F508" s="41" t="str">
        <f t="shared" si="46"/>
        <v/>
      </c>
      <c r="G508" s="43"/>
      <c r="H508" s="30"/>
      <c r="I508" s="41" t="str">
        <f t="shared" si="47"/>
        <v/>
      </c>
      <c r="J508" s="43"/>
      <c r="K508" s="30"/>
      <c r="L508" s="43"/>
      <c r="M508" s="43"/>
      <c r="N508" s="34"/>
      <c r="O508" s="2">
        <f t="shared" si="49"/>
        <v>0</v>
      </c>
      <c r="P508" s="34"/>
      <c r="Q508" s="2">
        <f t="shared" si="50"/>
        <v>0</v>
      </c>
      <c r="R508" s="29" t="str">
        <f t="shared" si="45"/>
        <v/>
      </c>
    </row>
    <row r="509" spans="1:18" x14ac:dyDescent="0.15">
      <c r="A509">
        <f t="shared" si="48"/>
        <v>500</v>
      </c>
      <c r="B509" s="31"/>
      <c r="C509" s="30"/>
      <c r="D509" s="30"/>
      <c r="E509" s="30"/>
      <c r="F509" s="41" t="str">
        <f t="shared" si="46"/>
        <v/>
      </c>
      <c r="G509" s="43"/>
      <c r="H509" s="30"/>
      <c r="I509" s="41" t="str">
        <f t="shared" si="47"/>
        <v/>
      </c>
      <c r="J509" s="43"/>
      <c r="K509" s="30"/>
      <c r="L509" s="43"/>
      <c r="M509" s="43"/>
      <c r="N509" s="34"/>
      <c r="O509" s="2">
        <f t="shared" si="49"/>
        <v>0</v>
      </c>
      <c r="P509" s="34"/>
      <c r="Q509" s="2">
        <f t="shared" si="50"/>
        <v>0</v>
      </c>
      <c r="R509" s="29" t="str">
        <f t="shared" si="45"/>
        <v/>
      </c>
    </row>
    <row r="510" spans="1:18" x14ac:dyDescent="0.15">
      <c r="A510">
        <f t="shared" si="48"/>
        <v>501</v>
      </c>
      <c r="B510" s="31"/>
      <c r="C510" s="30"/>
      <c r="D510" s="30"/>
      <c r="E510" s="30"/>
      <c r="F510" s="41" t="str">
        <f t="shared" si="46"/>
        <v/>
      </c>
      <c r="G510" s="43"/>
      <c r="H510" s="30"/>
      <c r="I510" s="41" t="str">
        <f t="shared" si="47"/>
        <v/>
      </c>
      <c r="J510" s="43"/>
      <c r="K510" s="30"/>
      <c r="L510" s="43"/>
      <c r="M510" s="43"/>
      <c r="N510" s="34"/>
      <c r="O510" s="2">
        <f t="shared" si="49"/>
        <v>0</v>
      </c>
      <c r="P510" s="34"/>
      <c r="Q510" s="2">
        <f t="shared" si="50"/>
        <v>0</v>
      </c>
      <c r="R510" s="29" t="str">
        <f t="shared" si="45"/>
        <v/>
      </c>
    </row>
    <row r="511" spans="1:18" x14ac:dyDescent="0.15">
      <c r="A511">
        <f t="shared" si="48"/>
        <v>502</v>
      </c>
      <c r="B511" s="31"/>
      <c r="C511" s="30"/>
      <c r="D511" s="30"/>
      <c r="E511" s="30"/>
      <c r="F511" s="41" t="str">
        <f t="shared" si="46"/>
        <v/>
      </c>
      <c r="G511" s="43"/>
      <c r="H511" s="30"/>
      <c r="I511" s="41" t="str">
        <f t="shared" si="47"/>
        <v/>
      </c>
      <c r="J511" s="43"/>
      <c r="K511" s="30"/>
      <c r="L511" s="43"/>
      <c r="M511" s="43"/>
      <c r="N511" s="34"/>
      <c r="O511" s="2">
        <f t="shared" si="49"/>
        <v>0</v>
      </c>
      <c r="P511" s="34"/>
      <c r="Q511" s="2">
        <f t="shared" si="50"/>
        <v>0</v>
      </c>
      <c r="R511" s="29" t="str">
        <f t="shared" si="45"/>
        <v/>
      </c>
    </row>
    <row r="512" spans="1:18" x14ac:dyDescent="0.15">
      <c r="A512">
        <f t="shared" si="48"/>
        <v>503</v>
      </c>
      <c r="B512" s="31"/>
      <c r="C512" s="30"/>
      <c r="D512" s="30"/>
      <c r="E512" s="30"/>
      <c r="F512" s="41" t="str">
        <f t="shared" si="46"/>
        <v/>
      </c>
      <c r="G512" s="43"/>
      <c r="H512" s="30"/>
      <c r="I512" s="41" t="str">
        <f t="shared" si="47"/>
        <v/>
      </c>
      <c r="J512" s="43"/>
      <c r="K512" s="30"/>
      <c r="L512" s="43"/>
      <c r="M512" s="43"/>
      <c r="N512" s="34"/>
      <c r="O512" s="2">
        <f t="shared" si="49"/>
        <v>0</v>
      </c>
      <c r="P512" s="34"/>
      <c r="Q512" s="2">
        <f t="shared" si="50"/>
        <v>0</v>
      </c>
      <c r="R512" s="29" t="str">
        <f t="shared" si="45"/>
        <v/>
      </c>
    </row>
    <row r="513" spans="1:18" x14ac:dyDescent="0.15">
      <c r="A513">
        <f t="shared" si="48"/>
        <v>504</v>
      </c>
      <c r="B513" s="31"/>
      <c r="C513" s="30"/>
      <c r="D513" s="30"/>
      <c r="E513" s="30"/>
      <c r="F513" s="41" t="str">
        <f t="shared" si="46"/>
        <v/>
      </c>
      <c r="G513" s="43"/>
      <c r="H513" s="30"/>
      <c r="I513" s="41" t="str">
        <f t="shared" si="47"/>
        <v/>
      </c>
      <c r="J513" s="43"/>
      <c r="K513" s="30"/>
      <c r="L513" s="43"/>
      <c r="M513" s="43"/>
      <c r="N513" s="34"/>
      <c r="O513" s="2">
        <f t="shared" si="49"/>
        <v>0</v>
      </c>
      <c r="P513" s="34"/>
      <c r="Q513" s="2">
        <f t="shared" si="50"/>
        <v>0</v>
      </c>
      <c r="R513" s="29" t="str">
        <f t="shared" si="45"/>
        <v/>
      </c>
    </row>
    <row r="514" spans="1:18" x14ac:dyDescent="0.15">
      <c r="A514">
        <f t="shared" si="48"/>
        <v>505</v>
      </c>
      <c r="B514" s="31"/>
      <c r="C514" s="30"/>
      <c r="D514" s="30"/>
      <c r="E514" s="30"/>
      <c r="F514" s="41" t="str">
        <f t="shared" si="46"/>
        <v/>
      </c>
      <c r="G514" s="43"/>
      <c r="H514" s="30"/>
      <c r="I514" s="41" t="str">
        <f t="shared" si="47"/>
        <v/>
      </c>
      <c r="J514" s="43"/>
      <c r="K514" s="30"/>
      <c r="L514" s="43"/>
      <c r="M514" s="43"/>
      <c r="N514" s="34"/>
      <c r="O514" s="2">
        <f t="shared" si="49"/>
        <v>0</v>
      </c>
      <c r="P514" s="34"/>
      <c r="Q514" s="2">
        <f t="shared" si="50"/>
        <v>0</v>
      </c>
      <c r="R514" s="29" t="str">
        <f t="shared" si="45"/>
        <v/>
      </c>
    </row>
    <row r="515" spans="1:18" x14ac:dyDescent="0.15">
      <c r="A515">
        <f t="shared" si="48"/>
        <v>506</v>
      </c>
      <c r="B515" s="31"/>
      <c r="C515" s="30"/>
      <c r="D515" s="30"/>
      <c r="E515" s="30"/>
      <c r="F515" s="41" t="str">
        <f t="shared" si="46"/>
        <v/>
      </c>
      <c r="G515" s="43"/>
      <c r="H515" s="30"/>
      <c r="I515" s="41" t="str">
        <f t="shared" si="47"/>
        <v/>
      </c>
      <c r="J515" s="43"/>
      <c r="K515" s="30"/>
      <c r="L515" s="43"/>
      <c r="M515" s="43"/>
      <c r="N515" s="34"/>
      <c r="O515" s="2">
        <f t="shared" si="49"/>
        <v>0</v>
      </c>
      <c r="P515" s="34"/>
      <c r="Q515" s="2">
        <f t="shared" si="50"/>
        <v>0</v>
      </c>
      <c r="R515" s="29" t="str">
        <f t="shared" si="45"/>
        <v/>
      </c>
    </row>
    <row r="516" spans="1:18" x14ac:dyDescent="0.15">
      <c r="A516">
        <f t="shared" si="48"/>
        <v>507</v>
      </c>
      <c r="B516" s="31"/>
      <c r="C516" s="30"/>
      <c r="D516" s="30"/>
      <c r="E516" s="30"/>
      <c r="F516" s="41" t="str">
        <f t="shared" si="46"/>
        <v/>
      </c>
      <c r="G516" s="43"/>
      <c r="H516" s="30"/>
      <c r="I516" s="41" t="str">
        <f t="shared" si="47"/>
        <v/>
      </c>
      <c r="J516" s="43"/>
      <c r="K516" s="30"/>
      <c r="L516" s="43"/>
      <c r="M516" s="43"/>
      <c r="N516" s="34"/>
      <c r="O516" s="2">
        <f t="shared" si="49"/>
        <v>0</v>
      </c>
      <c r="P516" s="34"/>
      <c r="Q516" s="2">
        <f t="shared" si="50"/>
        <v>0</v>
      </c>
      <c r="R516" s="29" t="str">
        <f t="shared" si="45"/>
        <v/>
      </c>
    </row>
    <row r="517" spans="1:18" x14ac:dyDescent="0.15">
      <c r="A517">
        <f t="shared" si="48"/>
        <v>508</v>
      </c>
      <c r="B517" s="31"/>
      <c r="C517" s="30"/>
      <c r="D517" s="30"/>
      <c r="E517" s="30"/>
      <c r="F517" s="41" t="str">
        <f t="shared" si="46"/>
        <v/>
      </c>
      <c r="G517" s="43"/>
      <c r="H517" s="30"/>
      <c r="I517" s="41" t="str">
        <f t="shared" si="47"/>
        <v/>
      </c>
      <c r="J517" s="43"/>
      <c r="K517" s="30"/>
      <c r="L517" s="43"/>
      <c r="M517" s="43"/>
      <c r="N517" s="34"/>
      <c r="O517" s="2">
        <f t="shared" si="49"/>
        <v>0</v>
      </c>
      <c r="P517" s="34"/>
      <c r="Q517" s="2">
        <f t="shared" si="50"/>
        <v>0</v>
      </c>
      <c r="R517" s="29" t="str">
        <f t="shared" si="45"/>
        <v/>
      </c>
    </row>
    <row r="518" spans="1:18" x14ac:dyDescent="0.15">
      <c r="A518">
        <f t="shared" si="48"/>
        <v>509</v>
      </c>
      <c r="B518" s="31"/>
      <c r="C518" s="30"/>
      <c r="D518" s="30"/>
      <c r="E518" s="30"/>
      <c r="F518" s="41" t="str">
        <f t="shared" si="46"/>
        <v/>
      </c>
      <c r="G518" s="43"/>
      <c r="H518" s="30"/>
      <c r="I518" s="41" t="str">
        <f t="shared" si="47"/>
        <v/>
      </c>
      <c r="J518" s="43"/>
      <c r="K518" s="30"/>
      <c r="L518" s="43"/>
      <c r="M518" s="43"/>
      <c r="N518" s="34"/>
      <c r="O518" s="2">
        <f t="shared" si="49"/>
        <v>0</v>
      </c>
      <c r="P518" s="34"/>
      <c r="Q518" s="2">
        <f t="shared" si="50"/>
        <v>0</v>
      </c>
      <c r="R518" s="29" t="str">
        <f t="shared" si="45"/>
        <v/>
      </c>
    </row>
    <row r="519" spans="1:18" x14ac:dyDescent="0.15">
      <c r="A519">
        <f t="shared" si="48"/>
        <v>510</v>
      </c>
      <c r="B519" s="31"/>
      <c r="C519" s="30"/>
      <c r="D519" s="30"/>
      <c r="E519" s="30"/>
      <c r="F519" s="41" t="str">
        <f t="shared" si="46"/>
        <v/>
      </c>
      <c r="G519" s="43"/>
      <c r="H519" s="30"/>
      <c r="I519" s="41" t="str">
        <f t="shared" si="47"/>
        <v/>
      </c>
      <c r="J519" s="43"/>
      <c r="K519" s="30"/>
      <c r="L519" s="43"/>
      <c r="M519" s="43"/>
      <c r="N519" s="34"/>
      <c r="O519" s="2">
        <f t="shared" si="49"/>
        <v>0</v>
      </c>
      <c r="P519" s="34"/>
      <c r="Q519" s="2">
        <f t="shared" si="50"/>
        <v>0</v>
      </c>
      <c r="R519" s="29" t="str">
        <f t="shared" si="45"/>
        <v/>
      </c>
    </row>
    <row r="520" spans="1:18" x14ac:dyDescent="0.15">
      <c r="A520">
        <f t="shared" si="48"/>
        <v>511</v>
      </c>
      <c r="B520" s="31"/>
      <c r="C520" s="30"/>
      <c r="D520" s="30"/>
      <c r="E520" s="30"/>
      <c r="F520" s="41" t="str">
        <f t="shared" si="46"/>
        <v/>
      </c>
      <c r="G520" s="43"/>
      <c r="H520" s="30"/>
      <c r="I520" s="41" t="str">
        <f t="shared" si="47"/>
        <v/>
      </c>
      <c r="J520" s="43"/>
      <c r="K520" s="30"/>
      <c r="L520" s="43"/>
      <c r="M520" s="43"/>
      <c r="N520" s="34"/>
      <c r="O520" s="2">
        <f t="shared" si="49"/>
        <v>0</v>
      </c>
      <c r="P520" s="34"/>
      <c r="Q520" s="2">
        <f t="shared" si="50"/>
        <v>0</v>
      </c>
      <c r="R520" s="29" t="str">
        <f t="shared" si="45"/>
        <v/>
      </c>
    </row>
    <row r="521" spans="1:18" x14ac:dyDescent="0.15">
      <c r="A521">
        <f t="shared" si="48"/>
        <v>512</v>
      </c>
      <c r="B521" s="31"/>
      <c r="C521" s="30"/>
      <c r="D521" s="30"/>
      <c r="E521" s="30"/>
      <c r="F521" s="41" t="str">
        <f t="shared" si="46"/>
        <v/>
      </c>
      <c r="G521" s="43"/>
      <c r="H521" s="30"/>
      <c r="I521" s="41" t="str">
        <f t="shared" si="47"/>
        <v/>
      </c>
      <c r="J521" s="43"/>
      <c r="K521" s="30"/>
      <c r="L521" s="43"/>
      <c r="M521" s="43"/>
      <c r="N521" s="34"/>
      <c r="O521" s="2">
        <f t="shared" si="49"/>
        <v>0</v>
      </c>
      <c r="P521" s="34"/>
      <c r="Q521" s="2">
        <f t="shared" si="50"/>
        <v>0</v>
      </c>
      <c r="R521" s="29" t="str">
        <f t="shared" si="45"/>
        <v/>
      </c>
    </row>
    <row r="522" spans="1:18" x14ac:dyDescent="0.15">
      <c r="A522">
        <f t="shared" si="48"/>
        <v>513</v>
      </c>
      <c r="B522" s="31"/>
      <c r="C522" s="30"/>
      <c r="D522" s="30"/>
      <c r="E522" s="30"/>
      <c r="F522" s="41" t="str">
        <f t="shared" si="46"/>
        <v/>
      </c>
      <c r="G522" s="43"/>
      <c r="H522" s="30"/>
      <c r="I522" s="41" t="str">
        <f t="shared" si="47"/>
        <v/>
      </c>
      <c r="J522" s="43"/>
      <c r="K522" s="30"/>
      <c r="L522" s="43"/>
      <c r="M522" s="43"/>
      <c r="N522" s="34"/>
      <c r="O522" s="2">
        <f t="shared" si="49"/>
        <v>0</v>
      </c>
      <c r="P522" s="34"/>
      <c r="Q522" s="2">
        <f t="shared" si="50"/>
        <v>0</v>
      </c>
      <c r="R522" s="29" t="str">
        <f t="shared" ref="R522:R585" si="51">IF(B522="●","あわせて同日付の適用開始通知書もご提出ください","")</f>
        <v/>
      </c>
    </row>
    <row r="523" spans="1:18" x14ac:dyDescent="0.15">
      <c r="A523">
        <f t="shared" si="48"/>
        <v>514</v>
      </c>
      <c r="B523" s="31"/>
      <c r="C523" s="30"/>
      <c r="D523" s="30"/>
      <c r="E523" s="30"/>
      <c r="F523" s="41" t="str">
        <f t="shared" ref="F523:F586" si="52">IF(E523=3,"大正",(IF(E523=5,"昭和",IF(E523=7,"平成",IF(E523=2,"令和",IF(E523=8,"西暦20",IF(E523=9,"西暦19","")))))))</f>
        <v/>
      </c>
      <c r="G523" s="43"/>
      <c r="H523" s="30"/>
      <c r="I523" s="41" t="str">
        <f t="shared" ref="I523:I586" si="53">IF(H523=3,"大正",(IF(H523=5,"昭和",IF(H523=7,"平成",IF(H523=2,"令和",IF(H523=8,"西暦20",IF(H523=9,"西暦19","")))))))</f>
        <v/>
      </c>
      <c r="J523" s="43"/>
      <c r="K523" s="30"/>
      <c r="L523" s="43"/>
      <c r="M523" s="43"/>
      <c r="N523" s="34"/>
      <c r="O523" s="2">
        <f t="shared" si="49"/>
        <v>0</v>
      </c>
      <c r="P523" s="34"/>
      <c r="Q523" s="2">
        <f t="shared" si="50"/>
        <v>0</v>
      </c>
      <c r="R523" s="29" t="str">
        <f t="shared" si="51"/>
        <v/>
      </c>
    </row>
    <row r="524" spans="1:18" x14ac:dyDescent="0.15">
      <c r="A524">
        <f t="shared" si="48"/>
        <v>515</v>
      </c>
      <c r="B524" s="31"/>
      <c r="C524" s="30"/>
      <c r="D524" s="30"/>
      <c r="E524" s="30"/>
      <c r="F524" s="41" t="str">
        <f t="shared" si="52"/>
        <v/>
      </c>
      <c r="G524" s="43"/>
      <c r="H524" s="30"/>
      <c r="I524" s="41" t="str">
        <f t="shared" si="53"/>
        <v/>
      </c>
      <c r="J524" s="43"/>
      <c r="K524" s="30"/>
      <c r="L524" s="43"/>
      <c r="M524" s="43"/>
      <c r="N524" s="34"/>
      <c r="O524" s="2">
        <f t="shared" si="49"/>
        <v>0</v>
      </c>
      <c r="P524" s="34"/>
      <c r="Q524" s="2">
        <f t="shared" si="50"/>
        <v>0</v>
      </c>
      <c r="R524" s="29" t="str">
        <f t="shared" si="51"/>
        <v/>
      </c>
    </row>
    <row r="525" spans="1:18" x14ac:dyDescent="0.15">
      <c r="A525">
        <f t="shared" si="48"/>
        <v>516</v>
      </c>
      <c r="B525" s="31"/>
      <c r="C525" s="30"/>
      <c r="D525" s="30"/>
      <c r="E525" s="30"/>
      <c r="F525" s="41" t="str">
        <f t="shared" si="52"/>
        <v/>
      </c>
      <c r="G525" s="43"/>
      <c r="H525" s="30"/>
      <c r="I525" s="41" t="str">
        <f t="shared" si="53"/>
        <v/>
      </c>
      <c r="J525" s="43"/>
      <c r="K525" s="30"/>
      <c r="L525" s="43"/>
      <c r="M525" s="43"/>
      <c r="N525" s="34"/>
      <c r="O525" s="2">
        <f t="shared" si="49"/>
        <v>0</v>
      </c>
      <c r="P525" s="34"/>
      <c r="Q525" s="2">
        <f t="shared" si="50"/>
        <v>0</v>
      </c>
      <c r="R525" s="29" t="str">
        <f t="shared" si="51"/>
        <v/>
      </c>
    </row>
    <row r="526" spans="1:18" x14ac:dyDescent="0.15">
      <c r="A526">
        <f t="shared" si="48"/>
        <v>517</v>
      </c>
      <c r="B526" s="31"/>
      <c r="C526" s="30"/>
      <c r="D526" s="30"/>
      <c r="E526" s="30"/>
      <c r="F526" s="41" t="str">
        <f t="shared" si="52"/>
        <v/>
      </c>
      <c r="G526" s="43"/>
      <c r="H526" s="30"/>
      <c r="I526" s="41" t="str">
        <f t="shared" si="53"/>
        <v/>
      </c>
      <c r="J526" s="43"/>
      <c r="K526" s="30"/>
      <c r="L526" s="43"/>
      <c r="M526" s="43"/>
      <c r="N526" s="34"/>
      <c r="O526" s="2">
        <f t="shared" si="49"/>
        <v>0</v>
      </c>
      <c r="P526" s="34"/>
      <c r="Q526" s="2">
        <f t="shared" si="50"/>
        <v>0</v>
      </c>
      <c r="R526" s="29" t="str">
        <f t="shared" si="51"/>
        <v/>
      </c>
    </row>
    <row r="527" spans="1:18" x14ac:dyDescent="0.15">
      <c r="A527">
        <f t="shared" si="48"/>
        <v>518</v>
      </c>
      <c r="B527" s="31"/>
      <c r="C527" s="30"/>
      <c r="D527" s="30"/>
      <c r="E527" s="30"/>
      <c r="F527" s="41" t="str">
        <f t="shared" si="52"/>
        <v/>
      </c>
      <c r="G527" s="43"/>
      <c r="H527" s="30"/>
      <c r="I527" s="41" t="str">
        <f t="shared" si="53"/>
        <v/>
      </c>
      <c r="J527" s="43"/>
      <c r="K527" s="30"/>
      <c r="L527" s="43"/>
      <c r="M527" s="43"/>
      <c r="N527" s="34"/>
      <c r="O527" s="2">
        <f t="shared" si="49"/>
        <v>0</v>
      </c>
      <c r="P527" s="34"/>
      <c r="Q527" s="2">
        <f t="shared" si="50"/>
        <v>0</v>
      </c>
      <c r="R527" s="29" t="str">
        <f t="shared" si="51"/>
        <v/>
      </c>
    </row>
    <row r="528" spans="1:18" x14ac:dyDescent="0.15">
      <c r="A528">
        <f t="shared" si="48"/>
        <v>519</v>
      </c>
      <c r="B528" s="31"/>
      <c r="C528" s="30"/>
      <c r="D528" s="30"/>
      <c r="E528" s="30"/>
      <c r="F528" s="41" t="str">
        <f t="shared" si="52"/>
        <v/>
      </c>
      <c r="G528" s="43"/>
      <c r="H528" s="30"/>
      <c r="I528" s="41" t="str">
        <f t="shared" si="53"/>
        <v/>
      </c>
      <c r="J528" s="43"/>
      <c r="K528" s="30"/>
      <c r="L528" s="43"/>
      <c r="M528" s="43"/>
      <c r="N528" s="34"/>
      <c r="O528" s="2">
        <f t="shared" si="49"/>
        <v>0</v>
      </c>
      <c r="P528" s="34"/>
      <c r="Q528" s="2">
        <f t="shared" si="50"/>
        <v>0</v>
      </c>
      <c r="R528" s="29" t="str">
        <f t="shared" si="51"/>
        <v/>
      </c>
    </row>
    <row r="529" spans="1:18" x14ac:dyDescent="0.15">
      <c r="A529">
        <f t="shared" si="48"/>
        <v>520</v>
      </c>
      <c r="B529" s="31"/>
      <c r="C529" s="30"/>
      <c r="D529" s="30"/>
      <c r="E529" s="30"/>
      <c r="F529" s="41" t="str">
        <f t="shared" si="52"/>
        <v/>
      </c>
      <c r="G529" s="43"/>
      <c r="H529" s="30"/>
      <c r="I529" s="41" t="str">
        <f t="shared" si="53"/>
        <v/>
      </c>
      <c r="J529" s="43"/>
      <c r="K529" s="30"/>
      <c r="L529" s="43"/>
      <c r="M529" s="43"/>
      <c r="N529" s="34"/>
      <c r="O529" s="2">
        <f t="shared" si="49"/>
        <v>0</v>
      </c>
      <c r="P529" s="34"/>
      <c r="Q529" s="2">
        <f t="shared" si="50"/>
        <v>0</v>
      </c>
      <c r="R529" s="29" t="str">
        <f t="shared" si="51"/>
        <v/>
      </c>
    </row>
    <row r="530" spans="1:18" x14ac:dyDescent="0.15">
      <c r="A530">
        <f t="shared" si="48"/>
        <v>521</v>
      </c>
      <c r="B530" s="31"/>
      <c r="C530" s="30"/>
      <c r="D530" s="30"/>
      <c r="E530" s="30"/>
      <c r="F530" s="41" t="str">
        <f t="shared" si="52"/>
        <v/>
      </c>
      <c r="G530" s="43"/>
      <c r="H530" s="30"/>
      <c r="I530" s="41" t="str">
        <f t="shared" si="53"/>
        <v/>
      </c>
      <c r="J530" s="43"/>
      <c r="K530" s="30"/>
      <c r="L530" s="43"/>
      <c r="M530" s="43"/>
      <c r="N530" s="34"/>
      <c r="O530" s="2">
        <f t="shared" si="49"/>
        <v>0</v>
      </c>
      <c r="P530" s="34"/>
      <c r="Q530" s="2">
        <f t="shared" si="50"/>
        <v>0</v>
      </c>
      <c r="R530" s="29" t="str">
        <f t="shared" si="51"/>
        <v/>
      </c>
    </row>
    <row r="531" spans="1:18" x14ac:dyDescent="0.15">
      <c r="A531">
        <f t="shared" si="48"/>
        <v>522</v>
      </c>
      <c r="B531" s="31"/>
      <c r="C531" s="30"/>
      <c r="D531" s="30"/>
      <c r="E531" s="30"/>
      <c r="F531" s="41" t="str">
        <f t="shared" si="52"/>
        <v/>
      </c>
      <c r="G531" s="43"/>
      <c r="H531" s="30"/>
      <c r="I531" s="41" t="str">
        <f t="shared" si="53"/>
        <v/>
      </c>
      <c r="J531" s="43"/>
      <c r="K531" s="30"/>
      <c r="L531" s="43"/>
      <c r="M531" s="43"/>
      <c r="N531" s="34"/>
      <c r="O531" s="2">
        <f t="shared" si="49"/>
        <v>0</v>
      </c>
      <c r="P531" s="34"/>
      <c r="Q531" s="2">
        <f t="shared" si="50"/>
        <v>0</v>
      </c>
      <c r="R531" s="29" t="str">
        <f t="shared" si="51"/>
        <v/>
      </c>
    </row>
    <row r="532" spans="1:18" x14ac:dyDescent="0.15">
      <c r="A532">
        <f t="shared" si="48"/>
        <v>523</v>
      </c>
      <c r="B532" s="31"/>
      <c r="C532" s="30"/>
      <c r="D532" s="30"/>
      <c r="E532" s="30"/>
      <c r="F532" s="41" t="str">
        <f t="shared" si="52"/>
        <v/>
      </c>
      <c r="G532" s="43"/>
      <c r="H532" s="30"/>
      <c r="I532" s="41" t="str">
        <f t="shared" si="53"/>
        <v/>
      </c>
      <c r="J532" s="43"/>
      <c r="K532" s="30"/>
      <c r="L532" s="43"/>
      <c r="M532" s="43"/>
      <c r="N532" s="34"/>
      <c r="O532" s="2">
        <f t="shared" si="49"/>
        <v>0</v>
      </c>
      <c r="P532" s="34"/>
      <c r="Q532" s="2">
        <f t="shared" si="50"/>
        <v>0</v>
      </c>
      <c r="R532" s="29" t="str">
        <f t="shared" si="51"/>
        <v/>
      </c>
    </row>
    <row r="533" spans="1:18" x14ac:dyDescent="0.15">
      <c r="A533">
        <f t="shared" ref="A533:A596" si="54">A532+1</f>
        <v>524</v>
      </c>
      <c r="B533" s="31"/>
      <c r="C533" s="30"/>
      <c r="D533" s="30"/>
      <c r="E533" s="30"/>
      <c r="F533" s="41" t="str">
        <f t="shared" si="52"/>
        <v/>
      </c>
      <c r="G533" s="43"/>
      <c r="H533" s="30"/>
      <c r="I533" s="41" t="str">
        <f t="shared" si="53"/>
        <v/>
      </c>
      <c r="J533" s="43"/>
      <c r="K533" s="30"/>
      <c r="L533" s="43"/>
      <c r="M533" s="43"/>
      <c r="N533" s="34"/>
      <c r="O533" s="2">
        <f t="shared" si="49"/>
        <v>0</v>
      </c>
      <c r="P533" s="34"/>
      <c r="Q533" s="2">
        <f t="shared" si="50"/>
        <v>0</v>
      </c>
      <c r="R533" s="29" t="str">
        <f t="shared" si="51"/>
        <v/>
      </c>
    </row>
    <row r="534" spans="1:18" x14ac:dyDescent="0.15">
      <c r="A534">
        <f t="shared" si="54"/>
        <v>525</v>
      </c>
      <c r="B534" s="31"/>
      <c r="C534" s="30"/>
      <c r="D534" s="30"/>
      <c r="E534" s="30"/>
      <c r="F534" s="41" t="str">
        <f t="shared" si="52"/>
        <v/>
      </c>
      <c r="G534" s="43"/>
      <c r="H534" s="30"/>
      <c r="I534" s="41" t="str">
        <f t="shared" si="53"/>
        <v/>
      </c>
      <c r="J534" s="43"/>
      <c r="K534" s="30"/>
      <c r="L534" s="43"/>
      <c r="M534" s="43"/>
      <c r="N534" s="34"/>
      <c r="O534" s="2">
        <f t="shared" si="49"/>
        <v>0</v>
      </c>
      <c r="P534" s="34"/>
      <c r="Q534" s="2">
        <f t="shared" si="50"/>
        <v>0</v>
      </c>
      <c r="R534" s="29" t="str">
        <f t="shared" si="51"/>
        <v/>
      </c>
    </row>
    <row r="535" spans="1:18" x14ac:dyDescent="0.15">
      <c r="A535">
        <f t="shared" si="54"/>
        <v>526</v>
      </c>
      <c r="B535" s="31"/>
      <c r="C535" s="30"/>
      <c r="D535" s="30"/>
      <c r="E535" s="30"/>
      <c r="F535" s="41" t="str">
        <f t="shared" si="52"/>
        <v/>
      </c>
      <c r="G535" s="43"/>
      <c r="H535" s="30"/>
      <c r="I535" s="41" t="str">
        <f t="shared" si="53"/>
        <v/>
      </c>
      <c r="J535" s="43"/>
      <c r="K535" s="30"/>
      <c r="L535" s="43"/>
      <c r="M535" s="43"/>
      <c r="N535" s="34"/>
      <c r="O535" s="2">
        <f t="shared" si="49"/>
        <v>0</v>
      </c>
      <c r="P535" s="34"/>
      <c r="Q535" s="2">
        <f t="shared" si="50"/>
        <v>0</v>
      </c>
      <c r="R535" s="29" t="str">
        <f t="shared" si="51"/>
        <v/>
      </c>
    </row>
    <row r="536" spans="1:18" x14ac:dyDescent="0.15">
      <c r="A536">
        <f t="shared" si="54"/>
        <v>527</v>
      </c>
      <c r="B536" s="31"/>
      <c r="C536" s="30"/>
      <c r="D536" s="30"/>
      <c r="E536" s="30"/>
      <c r="F536" s="41" t="str">
        <f t="shared" si="52"/>
        <v/>
      </c>
      <c r="G536" s="43"/>
      <c r="H536" s="30"/>
      <c r="I536" s="41" t="str">
        <f t="shared" si="53"/>
        <v/>
      </c>
      <c r="J536" s="43"/>
      <c r="K536" s="30"/>
      <c r="L536" s="43"/>
      <c r="M536" s="43"/>
      <c r="N536" s="34"/>
      <c r="O536" s="2">
        <f t="shared" si="49"/>
        <v>0</v>
      </c>
      <c r="P536" s="34"/>
      <c r="Q536" s="2">
        <f t="shared" si="50"/>
        <v>0</v>
      </c>
      <c r="R536" s="29" t="str">
        <f t="shared" si="51"/>
        <v/>
      </c>
    </row>
    <row r="537" spans="1:18" x14ac:dyDescent="0.15">
      <c r="A537">
        <f t="shared" si="54"/>
        <v>528</v>
      </c>
      <c r="B537" s="31"/>
      <c r="C537" s="30"/>
      <c r="D537" s="30"/>
      <c r="E537" s="30"/>
      <c r="F537" s="41" t="str">
        <f t="shared" si="52"/>
        <v/>
      </c>
      <c r="G537" s="43"/>
      <c r="H537" s="30"/>
      <c r="I537" s="41" t="str">
        <f t="shared" si="53"/>
        <v/>
      </c>
      <c r="J537" s="43"/>
      <c r="K537" s="30"/>
      <c r="L537" s="43"/>
      <c r="M537" s="43"/>
      <c r="N537" s="34"/>
      <c r="O537" s="2">
        <f t="shared" si="49"/>
        <v>0</v>
      </c>
      <c r="P537" s="34"/>
      <c r="Q537" s="2">
        <f t="shared" si="50"/>
        <v>0</v>
      </c>
      <c r="R537" s="29" t="str">
        <f t="shared" si="51"/>
        <v/>
      </c>
    </row>
    <row r="538" spans="1:18" x14ac:dyDescent="0.15">
      <c r="A538">
        <f t="shared" si="54"/>
        <v>529</v>
      </c>
      <c r="B538" s="31"/>
      <c r="C538" s="30"/>
      <c r="D538" s="30"/>
      <c r="E538" s="30"/>
      <c r="F538" s="41" t="str">
        <f t="shared" si="52"/>
        <v/>
      </c>
      <c r="G538" s="43"/>
      <c r="H538" s="30"/>
      <c r="I538" s="41" t="str">
        <f t="shared" si="53"/>
        <v/>
      </c>
      <c r="J538" s="43"/>
      <c r="K538" s="30"/>
      <c r="L538" s="43"/>
      <c r="M538" s="43"/>
      <c r="N538" s="34"/>
      <c r="O538" s="2">
        <f t="shared" si="49"/>
        <v>0</v>
      </c>
      <c r="P538" s="34"/>
      <c r="Q538" s="2">
        <f t="shared" si="50"/>
        <v>0</v>
      </c>
      <c r="R538" s="29" t="str">
        <f t="shared" si="51"/>
        <v/>
      </c>
    </row>
    <row r="539" spans="1:18" x14ac:dyDescent="0.15">
      <c r="A539">
        <f t="shared" si="54"/>
        <v>530</v>
      </c>
      <c r="B539" s="31"/>
      <c r="C539" s="30"/>
      <c r="D539" s="30"/>
      <c r="E539" s="30"/>
      <c r="F539" s="41" t="str">
        <f t="shared" si="52"/>
        <v/>
      </c>
      <c r="G539" s="43"/>
      <c r="H539" s="30"/>
      <c r="I539" s="41" t="str">
        <f t="shared" si="53"/>
        <v/>
      </c>
      <c r="J539" s="43"/>
      <c r="K539" s="30"/>
      <c r="L539" s="43"/>
      <c r="M539" s="43"/>
      <c r="N539" s="34"/>
      <c r="O539" s="2">
        <f t="shared" si="49"/>
        <v>0</v>
      </c>
      <c r="P539" s="34"/>
      <c r="Q539" s="2">
        <f t="shared" si="50"/>
        <v>0</v>
      </c>
      <c r="R539" s="29" t="str">
        <f t="shared" si="51"/>
        <v/>
      </c>
    </row>
    <row r="540" spans="1:18" x14ac:dyDescent="0.15">
      <c r="A540">
        <f t="shared" si="54"/>
        <v>531</v>
      </c>
      <c r="B540" s="31"/>
      <c r="C540" s="30"/>
      <c r="D540" s="30"/>
      <c r="E540" s="30"/>
      <c r="F540" s="41" t="str">
        <f t="shared" si="52"/>
        <v/>
      </c>
      <c r="G540" s="43"/>
      <c r="H540" s="30"/>
      <c r="I540" s="41" t="str">
        <f t="shared" si="53"/>
        <v/>
      </c>
      <c r="J540" s="43"/>
      <c r="K540" s="30"/>
      <c r="L540" s="43"/>
      <c r="M540" s="43"/>
      <c r="N540" s="34"/>
      <c r="O540" s="2">
        <f t="shared" si="49"/>
        <v>0</v>
      </c>
      <c r="P540" s="34"/>
      <c r="Q540" s="2">
        <f t="shared" si="50"/>
        <v>0</v>
      </c>
      <c r="R540" s="29" t="str">
        <f t="shared" si="51"/>
        <v/>
      </c>
    </row>
    <row r="541" spans="1:18" x14ac:dyDescent="0.15">
      <c r="A541">
        <f t="shared" si="54"/>
        <v>532</v>
      </c>
      <c r="B541" s="31"/>
      <c r="C541" s="30"/>
      <c r="D541" s="30"/>
      <c r="E541" s="30"/>
      <c r="F541" s="41" t="str">
        <f t="shared" si="52"/>
        <v/>
      </c>
      <c r="G541" s="43"/>
      <c r="H541" s="30"/>
      <c r="I541" s="41" t="str">
        <f t="shared" si="53"/>
        <v/>
      </c>
      <c r="J541" s="43"/>
      <c r="K541" s="30"/>
      <c r="L541" s="43"/>
      <c r="M541" s="43"/>
      <c r="N541" s="34"/>
      <c r="O541" s="2">
        <f t="shared" si="49"/>
        <v>0</v>
      </c>
      <c r="P541" s="34"/>
      <c r="Q541" s="2">
        <f t="shared" si="50"/>
        <v>0</v>
      </c>
      <c r="R541" s="29" t="str">
        <f t="shared" si="51"/>
        <v/>
      </c>
    </row>
    <row r="542" spans="1:18" x14ac:dyDescent="0.15">
      <c r="A542">
        <f t="shared" si="54"/>
        <v>533</v>
      </c>
      <c r="B542" s="31"/>
      <c r="C542" s="30"/>
      <c r="D542" s="30"/>
      <c r="E542" s="30"/>
      <c r="F542" s="41" t="str">
        <f t="shared" si="52"/>
        <v/>
      </c>
      <c r="G542" s="43"/>
      <c r="H542" s="30"/>
      <c r="I542" s="41" t="str">
        <f t="shared" si="53"/>
        <v/>
      </c>
      <c r="J542" s="43"/>
      <c r="K542" s="30"/>
      <c r="L542" s="43"/>
      <c r="M542" s="43"/>
      <c r="N542" s="34"/>
      <c r="O542" s="2">
        <f t="shared" si="49"/>
        <v>0</v>
      </c>
      <c r="P542" s="34"/>
      <c r="Q542" s="2">
        <f t="shared" si="50"/>
        <v>0</v>
      </c>
      <c r="R542" s="29" t="str">
        <f t="shared" si="51"/>
        <v/>
      </c>
    </row>
    <row r="543" spans="1:18" x14ac:dyDescent="0.15">
      <c r="A543">
        <f t="shared" si="54"/>
        <v>534</v>
      </c>
      <c r="B543" s="31"/>
      <c r="C543" s="30"/>
      <c r="D543" s="30"/>
      <c r="E543" s="30"/>
      <c r="F543" s="41" t="str">
        <f t="shared" si="52"/>
        <v/>
      </c>
      <c r="G543" s="43"/>
      <c r="H543" s="30"/>
      <c r="I543" s="41" t="str">
        <f t="shared" si="53"/>
        <v/>
      </c>
      <c r="J543" s="43"/>
      <c r="K543" s="30"/>
      <c r="L543" s="43"/>
      <c r="M543" s="43"/>
      <c r="N543" s="34"/>
      <c r="O543" s="2">
        <f t="shared" si="49"/>
        <v>0</v>
      </c>
      <c r="P543" s="34"/>
      <c r="Q543" s="2">
        <f t="shared" si="50"/>
        <v>0</v>
      </c>
      <c r="R543" s="29" t="str">
        <f t="shared" si="51"/>
        <v/>
      </c>
    </row>
    <row r="544" spans="1:18" x14ac:dyDescent="0.15">
      <c r="A544">
        <f t="shared" si="54"/>
        <v>535</v>
      </c>
      <c r="B544" s="31"/>
      <c r="C544" s="30"/>
      <c r="D544" s="30"/>
      <c r="E544" s="30"/>
      <c r="F544" s="41" t="str">
        <f t="shared" si="52"/>
        <v/>
      </c>
      <c r="G544" s="43"/>
      <c r="H544" s="30"/>
      <c r="I544" s="41" t="str">
        <f t="shared" si="53"/>
        <v/>
      </c>
      <c r="J544" s="43"/>
      <c r="K544" s="30"/>
      <c r="L544" s="43"/>
      <c r="M544" s="43"/>
      <c r="N544" s="34"/>
      <c r="O544" s="2">
        <f t="shared" si="49"/>
        <v>0</v>
      </c>
      <c r="P544" s="34"/>
      <c r="Q544" s="2">
        <f t="shared" si="50"/>
        <v>0</v>
      </c>
      <c r="R544" s="29" t="str">
        <f t="shared" si="51"/>
        <v/>
      </c>
    </row>
    <row r="545" spans="1:18" x14ac:dyDescent="0.15">
      <c r="A545">
        <f t="shared" si="54"/>
        <v>536</v>
      </c>
      <c r="B545" s="31"/>
      <c r="C545" s="30"/>
      <c r="D545" s="30"/>
      <c r="E545" s="30"/>
      <c r="F545" s="41" t="str">
        <f t="shared" si="52"/>
        <v/>
      </c>
      <c r="G545" s="43"/>
      <c r="H545" s="30"/>
      <c r="I545" s="41" t="str">
        <f t="shared" si="53"/>
        <v/>
      </c>
      <c r="J545" s="43"/>
      <c r="K545" s="30"/>
      <c r="L545" s="43"/>
      <c r="M545" s="43"/>
      <c r="N545" s="34"/>
      <c r="O545" s="2">
        <f t="shared" si="49"/>
        <v>0</v>
      </c>
      <c r="P545" s="34"/>
      <c r="Q545" s="2">
        <f t="shared" si="50"/>
        <v>0</v>
      </c>
      <c r="R545" s="29" t="str">
        <f t="shared" si="51"/>
        <v/>
      </c>
    </row>
    <row r="546" spans="1:18" x14ac:dyDescent="0.15">
      <c r="A546">
        <f t="shared" si="54"/>
        <v>537</v>
      </c>
      <c r="B546" s="31"/>
      <c r="C546" s="30"/>
      <c r="D546" s="30"/>
      <c r="E546" s="30"/>
      <c r="F546" s="41" t="str">
        <f t="shared" si="52"/>
        <v/>
      </c>
      <c r="G546" s="43"/>
      <c r="H546" s="30"/>
      <c r="I546" s="41" t="str">
        <f t="shared" si="53"/>
        <v/>
      </c>
      <c r="J546" s="43"/>
      <c r="K546" s="30"/>
      <c r="L546" s="43"/>
      <c r="M546" s="43"/>
      <c r="N546" s="34"/>
      <c r="O546" s="2">
        <f t="shared" si="49"/>
        <v>0</v>
      </c>
      <c r="P546" s="34"/>
      <c r="Q546" s="2">
        <f t="shared" si="50"/>
        <v>0</v>
      </c>
      <c r="R546" s="29" t="str">
        <f t="shared" si="51"/>
        <v/>
      </c>
    </row>
    <row r="547" spans="1:18" x14ac:dyDescent="0.15">
      <c r="A547">
        <f t="shared" si="54"/>
        <v>538</v>
      </c>
      <c r="B547" s="31"/>
      <c r="C547" s="30"/>
      <c r="D547" s="30"/>
      <c r="E547" s="30"/>
      <c r="F547" s="41" t="str">
        <f t="shared" si="52"/>
        <v/>
      </c>
      <c r="G547" s="43"/>
      <c r="H547" s="30"/>
      <c r="I547" s="41" t="str">
        <f t="shared" si="53"/>
        <v/>
      </c>
      <c r="J547" s="43"/>
      <c r="K547" s="30"/>
      <c r="L547" s="43"/>
      <c r="M547" s="43"/>
      <c r="N547" s="34"/>
      <c r="O547" s="2">
        <f t="shared" si="49"/>
        <v>0</v>
      </c>
      <c r="P547" s="34"/>
      <c r="Q547" s="2">
        <f t="shared" si="50"/>
        <v>0</v>
      </c>
      <c r="R547" s="29" t="str">
        <f t="shared" si="51"/>
        <v/>
      </c>
    </row>
    <row r="548" spans="1:18" x14ac:dyDescent="0.15">
      <c r="A548">
        <f t="shared" si="54"/>
        <v>539</v>
      </c>
      <c r="B548" s="31"/>
      <c r="C548" s="30"/>
      <c r="D548" s="30"/>
      <c r="E548" s="30"/>
      <c r="F548" s="41" t="str">
        <f t="shared" si="52"/>
        <v/>
      </c>
      <c r="G548" s="43"/>
      <c r="H548" s="30"/>
      <c r="I548" s="41" t="str">
        <f t="shared" si="53"/>
        <v/>
      </c>
      <c r="J548" s="43"/>
      <c r="K548" s="30"/>
      <c r="L548" s="43"/>
      <c r="M548" s="43"/>
      <c r="N548" s="34"/>
      <c r="O548" s="2">
        <f t="shared" si="49"/>
        <v>0</v>
      </c>
      <c r="P548" s="34"/>
      <c r="Q548" s="2">
        <f t="shared" si="50"/>
        <v>0</v>
      </c>
      <c r="R548" s="29" t="str">
        <f t="shared" si="51"/>
        <v/>
      </c>
    </row>
    <row r="549" spans="1:18" x14ac:dyDescent="0.15">
      <c r="A549">
        <f t="shared" si="54"/>
        <v>540</v>
      </c>
      <c r="B549" s="31"/>
      <c r="C549" s="30"/>
      <c r="D549" s="30"/>
      <c r="E549" s="30"/>
      <c r="F549" s="41" t="str">
        <f t="shared" si="52"/>
        <v/>
      </c>
      <c r="G549" s="43"/>
      <c r="H549" s="30"/>
      <c r="I549" s="41" t="str">
        <f t="shared" si="53"/>
        <v/>
      </c>
      <c r="J549" s="43"/>
      <c r="K549" s="30"/>
      <c r="L549" s="43"/>
      <c r="M549" s="43"/>
      <c r="N549" s="34"/>
      <c r="O549" s="2">
        <f t="shared" si="49"/>
        <v>0</v>
      </c>
      <c r="P549" s="34"/>
      <c r="Q549" s="2">
        <f t="shared" si="50"/>
        <v>0</v>
      </c>
      <c r="R549" s="29" t="str">
        <f t="shared" si="51"/>
        <v/>
      </c>
    </row>
    <row r="550" spans="1:18" x14ac:dyDescent="0.15">
      <c r="A550">
        <f t="shared" si="54"/>
        <v>541</v>
      </c>
      <c r="B550" s="31"/>
      <c r="C550" s="30"/>
      <c r="D550" s="30"/>
      <c r="E550" s="30"/>
      <c r="F550" s="41" t="str">
        <f t="shared" si="52"/>
        <v/>
      </c>
      <c r="G550" s="43"/>
      <c r="H550" s="30"/>
      <c r="I550" s="41" t="str">
        <f t="shared" si="53"/>
        <v/>
      </c>
      <c r="J550" s="43"/>
      <c r="K550" s="30"/>
      <c r="L550" s="43"/>
      <c r="M550" s="43"/>
      <c r="N550" s="34"/>
      <c r="O550" s="2">
        <f t="shared" si="49"/>
        <v>0</v>
      </c>
      <c r="P550" s="34"/>
      <c r="Q550" s="2">
        <f t="shared" si="50"/>
        <v>0</v>
      </c>
      <c r="R550" s="29" t="str">
        <f t="shared" si="51"/>
        <v/>
      </c>
    </row>
    <row r="551" spans="1:18" x14ac:dyDescent="0.15">
      <c r="A551">
        <f t="shared" si="54"/>
        <v>542</v>
      </c>
      <c r="B551" s="31"/>
      <c r="C551" s="30"/>
      <c r="D551" s="30"/>
      <c r="E551" s="30"/>
      <c r="F551" s="41" t="str">
        <f t="shared" si="52"/>
        <v/>
      </c>
      <c r="G551" s="43"/>
      <c r="H551" s="30"/>
      <c r="I551" s="41" t="str">
        <f t="shared" si="53"/>
        <v/>
      </c>
      <c r="J551" s="43"/>
      <c r="K551" s="30"/>
      <c r="L551" s="43"/>
      <c r="M551" s="43"/>
      <c r="N551" s="34"/>
      <c r="O551" s="2">
        <f t="shared" si="49"/>
        <v>0</v>
      </c>
      <c r="P551" s="34"/>
      <c r="Q551" s="2">
        <f t="shared" si="50"/>
        <v>0</v>
      </c>
      <c r="R551" s="29" t="str">
        <f t="shared" si="51"/>
        <v/>
      </c>
    </row>
    <row r="552" spans="1:18" x14ac:dyDescent="0.15">
      <c r="A552">
        <f t="shared" si="54"/>
        <v>543</v>
      </c>
      <c r="B552" s="31"/>
      <c r="C552" s="30"/>
      <c r="D552" s="30"/>
      <c r="E552" s="30"/>
      <c r="F552" s="41" t="str">
        <f t="shared" si="52"/>
        <v/>
      </c>
      <c r="G552" s="43"/>
      <c r="H552" s="30"/>
      <c r="I552" s="41" t="str">
        <f t="shared" si="53"/>
        <v/>
      </c>
      <c r="J552" s="43"/>
      <c r="K552" s="30"/>
      <c r="L552" s="43"/>
      <c r="M552" s="43"/>
      <c r="N552" s="34"/>
      <c r="O552" s="2">
        <f t="shared" si="49"/>
        <v>0</v>
      </c>
      <c r="P552" s="34"/>
      <c r="Q552" s="2">
        <f t="shared" si="50"/>
        <v>0</v>
      </c>
      <c r="R552" s="29" t="str">
        <f t="shared" si="51"/>
        <v/>
      </c>
    </row>
    <row r="553" spans="1:18" x14ac:dyDescent="0.15">
      <c r="A553">
        <f t="shared" si="54"/>
        <v>544</v>
      </c>
      <c r="B553" s="31"/>
      <c r="C553" s="30"/>
      <c r="D553" s="30"/>
      <c r="E553" s="30"/>
      <c r="F553" s="41" t="str">
        <f t="shared" si="52"/>
        <v/>
      </c>
      <c r="G553" s="43"/>
      <c r="H553" s="30"/>
      <c r="I553" s="41" t="str">
        <f t="shared" si="53"/>
        <v/>
      </c>
      <c r="J553" s="43"/>
      <c r="K553" s="30"/>
      <c r="L553" s="43"/>
      <c r="M553" s="43"/>
      <c r="N553" s="34"/>
      <c r="O553" s="2">
        <f t="shared" si="49"/>
        <v>0</v>
      </c>
      <c r="P553" s="34"/>
      <c r="Q553" s="2">
        <f t="shared" si="50"/>
        <v>0</v>
      </c>
      <c r="R553" s="29" t="str">
        <f t="shared" si="51"/>
        <v/>
      </c>
    </row>
    <row r="554" spans="1:18" x14ac:dyDescent="0.15">
      <c r="A554">
        <f t="shared" si="54"/>
        <v>545</v>
      </c>
      <c r="B554" s="31"/>
      <c r="C554" s="30"/>
      <c r="D554" s="30"/>
      <c r="E554" s="30"/>
      <c r="F554" s="41" t="str">
        <f t="shared" si="52"/>
        <v/>
      </c>
      <c r="G554" s="43"/>
      <c r="H554" s="30"/>
      <c r="I554" s="41" t="str">
        <f t="shared" si="53"/>
        <v/>
      </c>
      <c r="J554" s="43"/>
      <c r="K554" s="30"/>
      <c r="L554" s="43"/>
      <c r="M554" s="43"/>
      <c r="N554" s="34"/>
      <c r="O554" s="2">
        <f t="shared" si="49"/>
        <v>0</v>
      </c>
      <c r="P554" s="34"/>
      <c r="Q554" s="2">
        <f t="shared" si="50"/>
        <v>0</v>
      </c>
      <c r="R554" s="29" t="str">
        <f t="shared" si="51"/>
        <v/>
      </c>
    </row>
    <row r="555" spans="1:18" x14ac:dyDescent="0.15">
      <c r="A555">
        <f t="shared" si="54"/>
        <v>546</v>
      </c>
      <c r="B555" s="31"/>
      <c r="C555" s="30"/>
      <c r="D555" s="30"/>
      <c r="E555" s="30"/>
      <c r="F555" s="41" t="str">
        <f t="shared" si="52"/>
        <v/>
      </c>
      <c r="G555" s="43"/>
      <c r="H555" s="30"/>
      <c r="I555" s="41" t="str">
        <f t="shared" si="53"/>
        <v/>
      </c>
      <c r="J555" s="43"/>
      <c r="K555" s="30"/>
      <c r="L555" s="43"/>
      <c r="M555" s="43"/>
      <c r="N555" s="34"/>
      <c r="O555" s="2">
        <f t="shared" si="49"/>
        <v>0</v>
      </c>
      <c r="P555" s="34"/>
      <c r="Q555" s="2">
        <f t="shared" si="50"/>
        <v>0</v>
      </c>
      <c r="R555" s="29" t="str">
        <f t="shared" si="51"/>
        <v/>
      </c>
    </row>
    <row r="556" spans="1:18" x14ac:dyDescent="0.15">
      <c r="A556">
        <f t="shared" si="54"/>
        <v>547</v>
      </c>
      <c r="B556" s="31"/>
      <c r="C556" s="30"/>
      <c r="D556" s="30"/>
      <c r="E556" s="30"/>
      <c r="F556" s="41" t="str">
        <f t="shared" si="52"/>
        <v/>
      </c>
      <c r="G556" s="43"/>
      <c r="H556" s="30"/>
      <c r="I556" s="41" t="str">
        <f t="shared" si="53"/>
        <v/>
      </c>
      <c r="J556" s="43"/>
      <c r="K556" s="30"/>
      <c r="L556" s="43"/>
      <c r="M556" s="43"/>
      <c r="N556" s="34"/>
      <c r="O556" s="2">
        <f t="shared" si="49"/>
        <v>0</v>
      </c>
      <c r="P556" s="34"/>
      <c r="Q556" s="2">
        <f t="shared" si="50"/>
        <v>0</v>
      </c>
      <c r="R556" s="29" t="str">
        <f t="shared" si="51"/>
        <v/>
      </c>
    </row>
    <row r="557" spans="1:18" x14ac:dyDescent="0.15">
      <c r="A557">
        <f t="shared" si="54"/>
        <v>548</v>
      </c>
      <c r="B557" s="31"/>
      <c r="C557" s="30"/>
      <c r="D557" s="30"/>
      <c r="E557" s="30"/>
      <c r="F557" s="41" t="str">
        <f t="shared" si="52"/>
        <v/>
      </c>
      <c r="G557" s="43"/>
      <c r="H557" s="30"/>
      <c r="I557" s="41" t="str">
        <f t="shared" si="53"/>
        <v/>
      </c>
      <c r="J557" s="43"/>
      <c r="K557" s="30"/>
      <c r="L557" s="43"/>
      <c r="M557" s="43"/>
      <c r="N557" s="34"/>
      <c r="O557" s="2">
        <f t="shared" si="49"/>
        <v>0</v>
      </c>
      <c r="P557" s="34"/>
      <c r="Q557" s="2">
        <f t="shared" si="50"/>
        <v>0</v>
      </c>
      <c r="R557" s="29" t="str">
        <f t="shared" si="51"/>
        <v/>
      </c>
    </row>
    <row r="558" spans="1:18" x14ac:dyDescent="0.15">
      <c r="A558">
        <f t="shared" si="54"/>
        <v>549</v>
      </c>
      <c r="B558" s="31"/>
      <c r="C558" s="30"/>
      <c r="D558" s="30"/>
      <c r="E558" s="30"/>
      <c r="F558" s="41" t="str">
        <f t="shared" si="52"/>
        <v/>
      </c>
      <c r="G558" s="43"/>
      <c r="H558" s="30"/>
      <c r="I558" s="41" t="str">
        <f t="shared" si="53"/>
        <v/>
      </c>
      <c r="J558" s="43"/>
      <c r="K558" s="30"/>
      <c r="L558" s="43"/>
      <c r="M558" s="43"/>
      <c r="N558" s="34"/>
      <c r="O558" s="2">
        <f t="shared" ref="O558:O621" si="55">LEN(N558)</f>
        <v>0</v>
      </c>
      <c r="P558" s="34"/>
      <c r="Q558" s="2">
        <f t="shared" ref="Q558:Q621" si="56">LEN(P558)</f>
        <v>0</v>
      </c>
      <c r="R558" s="29" t="str">
        <f t="shared" si="51"/>
        <v/>
      </c>
    </row>
    <row r="559" spans="1:18" x14ac:dyDescent="0.15">
      <c r="A559">
        <f t="shared" si="54"/>
        <v>550</v>
      </c>
      <c r="B559" s="31"/>
      <c r="C559" s="30"/>
      <c r="D559" s="30"/>
      <c r="E559" s="30"/>
      <c r="F559" s="41" t="str">
        <f t="shared" si="52"/>
        <v/>
      </c>
      <c r="G559" s="43"/>
      <c r="H559" s="30"/>
      <c r="I559" s="41" t="str">
        <f t="shared" si="53"/>
        <v/>
      </c>
      <c r="J559" s="43"/>
      <c r="K559" s="30"/>
      <c r="L559" s="43"/>
      <c r="M559" s="43"/>
      <c r="N559" s="34"/>
      <c r="O559" s="2">
        <f t="shared" si="55"/>
        <v>0</v>
      </c>
      <c r="P559" s="34"/>
      <c r="Q559" s="2">
        <f t="shared" si="56"/>
        <v>0</v>
      </c>
      <c r="R559" s="29" t="str">
        <f t="shared" si="51"/>
        <v/>
      </c>
    </row>
    <row r="560" spans="1:18" x14ac:dyDescent="0.15">
      <c r="A560">
        <f t="shared" si="54"/>
        <v>551</v>
      </c>
      <c r="B560" s="31"/>
      <c r="C560" s="30"/>
      <c r="D560" s="30"/>
      <c r="E560" s="30"/>
      <c r="F560" s="41" t="str">
        <f t="shared" si="52"/>
        <v/>
      </c>
      <c r="G560" s="43"/>
      <c r="H560" s="30"/>
      <c r="I560" s="41" t="str">
        <f t="shared" si="53"/>
        <v/>
      </c>
      <c r="J560" s="43"/>
      <c r="K560" s="30"/>
      <c r="L560" s="43"/>
      <c r="M560" s="43"/>
      <c r="N560" s="34"/>
      <c r="O560" s="2">
        <f t="shared" si="55"/>
        <v>0</v>
      </c>
      <c r="P560" s="34"/>
      <c r="Q560" s="2">
        <f t="shared" si="56"/>
        <v>0</v>
      </c>
      <c r="R560" s="29" t="str">
        <f t="shared" si="51"/>
        <v/>
      </c>
    </row>
    <row r="561" spans="1:18" x14ac:dyDescent="0.15">
      <c r="A561">
        <f t="shared" si="54"/>
        <v>552</v>
      </c>
      <c r="B561" s="31"/>
      <c r="C561" s="30"/>
      <c r="D561" s="30"/>
      <c r="E561" s="30"/>
      <c r="F561" s="41" t="str">
        <f t="shared" si="52"/>
        <v/>
      </c>
      <c r="G561" s="43"/>
      <c r="H561" s="30"/>
      <c r="I561" s="41" t="str">
        <f t="shared" si="53"/>
        <v/>
      </c>
      <c r="J561" s="43"/>
      <c r="K561" s="30"/>
      <c r="L561" s="43"/>
      <c r="M561" s="43"/>
      <c r="N561" s="34"/>
      <c r="O561" s="2">
        <f t="shared" si="55"/>
        <v>0</v>
      </c>
      <c r="P561" s="34"/>
      <c r="Q561" s="2">
        <f t="shared" si="56"/>
        <v>0</v>
      </c>
      <c r="R561" s="29" t="str">
        <f t="shared" si="51"/>
        <v/>
      </c>
    </row>
    <row r="562" spans="1:18" x14ac:dyDescent="0.15">
      <c r="A562">
        <f t="shared" si="54"/>
        <v>553</v>
      </c>
      <c r="B562" s="31"/>
      <c r="C562" s="30"/>
      <c r="D562" s="30"/>
      <c r="E562" s="30"/>
      <c r="F562" s="41" t="str">
        <f t="shared" si="52"/>
        <v/>
      </c>
      <c r="G562" s="43"/>
      <c r="H562" s="30"/>
      <c r="I562" s="41" t="str">
        <f t="shared" si="53"/>
        <v/>
      </c>
      <c r="J562" s="43"/>
      <c r="K562" s="30"/>
      <c r="L562" s="43"/>
      <c r="M562" s="43"/>
      <c r="N562" s="34"/>
      <c r="O562" s="2">
        <f t="shared" si="55"/>
        <v>0</v>
      </c>
      <c r="P562" s="34"/>
      <c r="Q562" s="2">
        <f t="shared" si="56"/>
        <v>0</v>
      </c>
      <c r="R562" s="29" t="str">
        <f t="shared" si="51"/>
        <v/>
      </c>
    </row>
    <row r="563" spans="1:18" x14ac:dyDescent="0.15">
      <c r="A563">
        <f t="shared" si="54"/>
        <v>554</v>
      </c>
      <c r="B563" s="31"/>
      <c r="C563" s="30"/>
      <c r="D563" s="30"/>
      <c r="E563" s="30"/>
      <c r="F563" s="41" t="str">
        <f t="shared" si="52"/>
        <v/>
      </c>
      <c r="G563" s="43"/>
      <c r="H563" s="30"/>
      <c r="I563" s="41" t="str">
        <f t="shared" si="53"/>
        <v/>
      </c>
      <c r="J563" s="43"/>
      <c r="K563" s="30"/>
      <c r="L563" s="43"/>
      <c r="M563" s="43"/>
      <c r="N563" s="34"/>
      <c r="O563" s="2">
        <f t="shared" si="55"/>
        <v>0</v>
      </c>
      <c r="P563" s="34"/>
      <c r="Q563" s="2">
        <f t="shared" si="56"/>
        <v>0</v>
      </c>
      <c r="R563" s="29" t="str">
        <f t="shared" si="51"/>
        <v/>
      </c>
    </row>
    <row r="564" spans="1:18" x14ac:dyDescent="0.15">
      <c r="A564">
        <f t="shared" si="54"/>
        <v>555</v>
      </c>
      <c r="B564" s="31"/>
      <c r="C564" s="30"/>
      <c r="D564" s="30"/>
      <c r="E564" s="30"/>
      <c r="F564" s="41" t="str">
        <f t="shared" si="52"/>
        <v/>
      </c>
      <c r="G564" s="43"/>
      <c r="H564" s="30"/>
      <c r="I564" s="41" t="str">
        <f t="shared" si="53"/>
        <v/>
      </c>
      <c r="J564" s="43"/>
      <c r="K564" s="30"/>
      <c r="L564" s="43"/>
      <c r="M564" s="43"/>
      <c r="N564" s="34"/>
      <c r="O564" s="2">
        <f t="shared" si="55"/>
        <v>0</v>
      </c>
      <c r="P564" s="34"/>
      <c r="Q564" s="2">
        <f t="shared" si="56"/>
        <v>0</v>
      </c>
      <c r="R564" s="29" t="str">
        <f t="shared" si="51"/>
        <v/>
      </c>
    </row>
    <row r="565" spans="1:18" x14ac:dyDescent="0.15">
      <c r="A565">
        <f t="shared" si="54"/>
        <v>556</v>
      </c>
      <c r="B565" s="31"/>
      <c r="C565" s="30"/>
      <c r="D565" s="30"/>
      <c r="E565" s="30"/>
      <c r="F565" s="41" t="str">
        <f t="shared" si="52"/>
        <v/>
      </c>
      <c r="G565" s="43"/>
      <c r="H565" s="30"/>
      <c r="I565" s="41" t="str">
        <f t="shared" si="53"/>
        <v/>
      </c>
      <c r="J565" s="43"/>
      <c r="K565" s="30"/>
      <c r="L565" s="43"/>
      <c r="M565" s="43"/>
      <c r="N565" s="34"/>
      <c r="O565" s="2">
        <f t="shared" si="55"/>
        <v>0</v>
      </c>
      <c r="P565" s="34"/>
      <c r="Q565" s="2">
        <f t="shared" si="56"/>
        <v>0</v>
      </c>
      <c r="R565" s="29" t="str">
        <f t="shared" si="51"/>
        <v/>
      </c>
    </row>
    <row r="566" spans="1:18" x14ac:dyDescent="0.15">
      <c r="A566">
        <f t="shared" si="54"/>
        <v>557</v>
      </c>
      <c r="B566" s="31"/>
      <c r="C566" s="30"/>
      <c r="D566" s="30"/>
      <c r="E566" s="30"/>
      <c r="F566" s="41" t="str">
        <f t="shared" si="52"/>
        <v/>
      </c>
      <c r="G566" s="43"/>
      <c r="H566" s="30"/>
      <c r="I566" s="41" t="str">
        <f t="shared" si="53"/>
        <v/>
      </c>
      <c r="J566" s="43"/>
      <c r="K566" s="30"/>
      <c r="L566" s="43"/>
      <c r="M566" s="43"/>
      <c r="N566" s="34"/>
      <c r="O566" s="2">
        <f t="shared" si="55"/>
        <v>0</v>
      </c>
      <c r="P566" s="34"/>
      <c r="Q566" s="2">
        <f t="shared" si="56"/>
        <v>0</v>
      </c>
      <c r="R566" s="29" t="str">
        <f t="shared" si="51"/>
        <v/>
      </c>
    </row>
    <row r="567" spans="1:18" x14ac:dyDescent="0.15">
      <c r="A567">
        <f t="shared" si="54"/>
        <v>558</v>
      </c>
      <c r="B567" s="31"/>
      <c r="C567" s="30"/>
      <c r="D567" s="30"/>
      <c r="E567" s="30"/>
      <c r="F567" s="41" t="str">
        <f t="shared" si="52"/>
        <v/>
      </c>
      <c r="G567" s="43"/>
      <c r="H567" s="30"/>
      <c r="I567" s="41" t="str">
        <f t="shared" si="53"/>
        <v/>
      </c>
      <c r="J567" s="43"/>
      <c r="K567" s="30"/>
      <c r="L567" s="43"/>
      <c r="M567" s="43"/>
      <c r="N567" s="34"/>
      <c r="O567" s="2">
        <f t="shared" si="55"/>
        <v>0</v>
      </c>
      <c r="P567" s="34"/>
      <c r="Q567" s="2">
        <f t="shared" si="56"/>
        <v>0</v>
      </c>
      <c r="R567" s="29" t="str">
        <f t="shared" si="51"/>
        <v/>
      </c>
    </row>
    <row r="568" spans="1:18" x14ac:dyDescent="0.15">
      <c r="A568">
        <f t="shared" si="54"/>
        <v>559</v>
      </c>
      <c r="B568" s="31"/>
      <c r="C568" s="30"/>
      <c r="D568" s="30"/>
      <c r="E568" s="30"/>
      <c r="F568" s="41" t="str">
        <f t="shared" si="52"/>
        <v/>
      </c>
      <c r="G568" s="43"/>
      <c r="H568" s="30"/>
      <c r="I568" s="41" t="str">
        <f t="shared" si="53"/>
        <v/>
      </c>
      <c r="J568" s="43"/>
      <c r="K568" s="30"/>
      <c r="L568" s="43"/>
      <c r="M568" s="43"/>
      <c r="N568" s="34"/>
      <c r="O568" s="2">
        <f t="shared" si="55"/>
        <v>0</v>
      </c>
      <c r="P568" s="34"/>
      <c r="Q568" s="2">
        <f t="shared" si="56"/>
        <v>0</v>
      </c>
      <c r="R568" s="29" t="str">
        <f t="shared" si="51"/>
        <v/>
      </c>
    </row>
    <row r="569" spans="1:18" x14ac:dyDescent="0.15">
      <c r="A569">
        <f t="shared" si="54"/>
        <v>560</v>
      </c>
      <c r="B569" s="31"/>
      <c r="C569" s="30"/>
      <c r="D569" s="30"/>
      <c r="E569" s="30"/>
      <c r="F569" s="41" t="str">
        <f t="shared" si="52"/>
        <v/>
      </c>
      <c r="G569" s="43"/>
      <c r="H569" s="30"/>
      <c r="I569" s="41" t="str">
        <f t="shared" si="53"/>
        <v/>
      </c>
      <c r="J569" s="43"/>
      <c r="K569" s="30"/>
      <c r="L569" s="43"/>
      <c r="M569" s="43"/>
      <c r="N569" s="34"/>
      <c r="O569" s="2">
        <f t="shared" si="55"/>
        <v>0</v>
      </c>
      <c r="P569" s="34"/>
      <c r="Q569" s="2">
        <f t="shared" si="56"/>
        <v>0</v>
      </c>
      <c r="R569" s="29" t="str">
        <f t="shared" si="51"/>
        <v/>
      </c>
    </row>
    <row r="570" spans="1:18" x14ac:dyDescent="0.15">
      <c r="A570">
        <f t="shared" si="54"/>
        <v>561</v>
      </c>
      <c r="B570" s="31"/>
      <c r="C570" s="30"/>
      <c r="D570" s="30"/>
      <c r="E570" s="30"/>
      <c r="F570" s="41" t="str">
        <f t="shared" si="52"/>
        <v/>
      </c>
      <c r="G570" s="43"/>
      <c r="H570" s="30"/>
      <c r="I570" s="41" t="str">
        <f t="shared" si="53"/>
        <v/>
      </c>
      <c r="J570" s="43"/>
      <c r="K570" s="30"/>
      <c r="L570" s="43"/>
      <c r="M570" s="43"/>
      <c r="N570" s="34"/>
      <c r="O570" s="2">
        <f t="shared" si="55"/>
        <v>0</v>
      </c>
      <c r="P570" s="34"/>
      <c r="Q570" s="2">
        <f t="shared" si="56"/>
        <v>0</v>
      </c>
      <c r="R570" s="29" t="str">
        <f t="shared" si="51"/>
        <v/>
      </c>
    </row>
    <row r="571" spans="1:18" x14ac:dyDescent="0.15">
      <c r="A571">
        <f t="shared" si="54"/>
        <v>562</v>
      </c>
      <c r="B571" s="31"/>
      <c r="C571" s="30"/>
      <c r="D571" s="30"/>
      <c r="E571" s="30"/>
      <c r="F571" s="41" t="str">
        <f t="shared" si="52"/>
        <v/>
      </c>
      <c r="G571" s="43"/>
      <c r="H571" s="30"/>
      <c r="I571" s="41" t="str">
        <f t="shared" si="53"/>
        <v/>
      </c>
      <c r="J571" s="43"/>
      <c r="K571" s="30"/>
      <c r="L571" s="43"/>
      <c r="M571" s="43"/>
      <c r="N571" s="34"/>
      <c r="O571" s="2">
        <f t="shared" si="55"/>
        <v>0</v>
      </c>
      <c r="P571" s="34"/>
      <c r="Q571" s="2">
        <f t="shared" si="56"/>
        <v>0</v>
      </c>
      <c r="R571" s="29" t="str">
        <f t="shared" si="51"/>
        <v/>
      </c>
    </row>
    <row r="572" spans="1:18" x14ac:dyDescent="0.15">
      <c r="A572">
        <f t="shared" si="54"/>
        <v>563</v>
      </c>
      <c r="B572" s="31"/>
      <c r="C572" s="30"/>
      <c r="D572" s="30"/>
      <c r="E572" s="30"/>
      <c r="F572" s="41" t="str">
        <f t="shared" si="52"/>
        <v/>
      </c>
      <c r="G572" s="43"/>
      <c r="H572" s="30"/>
      <c r="I572" s="41" t="str">
        <f t="shared" si="53"/>
        <v/>
      </c>
      <c r="J572" s="43"/>
      <c r="K572" s="30"/>
      <c r="L572" s="43"/>
      <c r="M572" s="43"/>
      <c r="N572" s="34"/>
      <c r="O572" s="2">
        <f t="shared" si="55"/>
        <v>0</v>
      </c>
      <c r="P572" s="34"/>
      <c r="Q572" s="2">
        <f t="shared" si="56"/>
        <v>0</v>
      </c>
      <c r="R572" s="29" t="str">
        <f t="shared" si="51"/>
        <v/>
      </c>
    </row>
    <row r="573" spans="1:18" x14ac:dyDescent="0.15">
      <c r="A573">
        <f t="shared" si="54"/>
        <v>564</v>
      </c>
      <c r="B573" s="31"/>
      <c r="C573" s="30"/>
      <c r="D573" s="30"/>
      <c r="E573" s="30"/>
      <c r="F573" s="41" t="str">
        <f t="shared" si="52"/>
        <v/>
      </c>
      <c r="G573" s="43"/>
      <c r="H573" s="30"/>
      <c r="I573" s="41" t="str">
        <f t="shared" si="53"/>
        <v/>
      </c>
      <c r="J573" s="43"/>
      <c r="K573" s="30"/>
      <c r="L573" s="43"/>
      <c r="M573" s="43"/>
      <c r="N573" s="34"/>
      <c r="O573" s="2">
        <f t="shared" si="55"/>
        <v>0</v>
      </c>
      <c r="P573" s="34"/>
      <c r="Q573" s="2">
        <f t="shared" si="56"/>
        <v>0</v>
      </c>
      <c r="R573" s="29" t="str">
        <f t="shared" si="51"/>
        <v/>
      </c>
    </row>
    <row r="574" spans="1:18" x14ac:dyDescent="0.15">
      <c r="A574">
        <f t="shared" si="54"/>
        <v>565</v>
      </c>
      <c r="B574" s="31"/>
      <c r="C574" s="30"/>
      <c r="D574" s="30"/>
      <c r="E574" s="30"/>
      <c r="F574" s="41" t="str">
        <f t="shared" si="52"/>
        <v/>
      </c>
      <c r="G574" s="43"/>
      <c r="H574" s="30"/>
      <c r="I574" s="41" t="str">
        <f t="shared" si="53"/>
        <v/>
      </c>
      <c r="J574" s="43"/>
      <c r="K574" s="30"/>
      <c r="L574" s="43"/>
      <c r="M574" s="43"/>
      <c r="N574" s="34"/>
      <c r="O574" s="2">
        <f t="shared" si="55"/>
        <v>0</v>
      </c>
      <c r="P574" s="34"/>
      <c r="Q574" s="2">
        <f t="shared" si="56"/>
        <v>0</v>
      </c>
      <c r="R574" s="29" t="str">
        <f t="shared" si="51"/>
        <v/>
      </c>
    </row>
    <row r="575" spans="1:18" x14ac:dyDescent="0.15">
      <c r="A575">
        <f t="shared" si="54"/>
        <v>566</v>
      </c>
      <c r="B575" s="31"/>
      <c r="C575" s="30"/>
      <c r="D575" s="30"/>
      <c r="E575" s="30"/>
      <c r="F575" s="41" t="str">
        <f t="shared" si="52"/>
        <v/>
      </c>
      <c r="G575" s="43"/>
      <c r="H575" s="30"/>
      <c r="I575" s="41" t="str">
        <f t="shared" si="53"/>
        <v/>
      </c>
      <c r="J575" s="43"/>
      <c r="K575" s="30"/>
      <c r="L575" s="43"/>
      <c r="M575" s="43"/>
      <c r="N575" s="34"/>
      <c r="O575" s="2">
        <f t="shared" si="55"/>
        <v>0</v>
      </c>
      <c r="P575" s="34"/>
      <c r="Q575" s="2">
        <f t="shared" si="56"/>
        <v>0</v>
      </c>
      <c r="R575" s="29" t="str">
        <f t="shared" si="51"/>
        <v/>
      </c>
    </row>
    <row r="576" spans="1:18" x14ac:dyDescent="0.15">
      <c r="A576">
        <f t="shared" si="54"/>
        <v>567</v>
      </c>
      <c r="B576" s="31"/>
      <c r="C576" s="30"/>
      <c r="D576" s="30"/>
      <c r="E576" s="30"/>
      <c r="F576" s="41" t="str">
        <f t="shared" si="52"/>
        <v/>
      </c>
      <c r="G576" s="43"/>
      <c r="H576" s="30"/>
      <c r="I576" s="41" t="str">
        <f t="shared" si="53"/>
        <v/>
      </c>
      <c r="J576" s="43"/>
      <c r="K576" s="30"/>
      <c r="L576" s="43"/>
      <c r="M576" s="43"/>
      <c r="N576" s="34"/>
      <c r="O576" s="2">
        <f t="shared" si="55"/>
        <v>0</v>
      </c>
      <c r="P576" s="34"/>
      <c r="Q576" s="2">
        <f t="shared" si="56"/>
        <v>0</v>
      </c>
      <c r="R576" s="29" t="str">
        <f t="shared" si="51"/>
        <v/>
      </c>
    </row>
    <row r="577" spans="1:18" x14ac:dyDescent="0.15">
      <c r="A577">
        <f t="shared" si="54"/>
        <v>568</v>
      </c>
      <c r="B577" s="31"/>
      <c r="C577" s="30"/>
      <c r="D577" s="30"/>
      <c r="E577" s="30"/>
      <c r="F577" s="41" t="str">
        <f t="shared" si="52"/>
        <v/>
      </c>
      <c r="G577" s="43"/>
      <c r="H577" s="30"/>
      <c r="I577" s="41" t="str">
        <f t="shared" si="53"/>
        <v/>
      </c>
      <c r="J577" s="43"/>
      <c r="K577" s="30"/>
      <c r="L577" s="43"/>
      <c r="M577" s="43"/>
      <c r="N577" s="34"/>
      <c r="O577" s="2">
        <f t="shared" si="55"/>
        <v>0</v>
      </c>
      <c r="P577" s="34"/>
      <c r="Q577" s="2">
        <f t="shared" si="56"/>
        <v>0</v>
      </c>
      <c r="R577" s="29" t="str">
        <f t="shared" si="51"/>
        <v/>
      </c>
    </row>
    <row r="578" spans="1:18" x14ac:dyDescent="0.15">
      <c r="A578">
        <f t="shared" si="54"/>
        <v>569</v>
      </c>
      <c r="B578" s="31"/>
      <c r="C578" s="30"/>
      <c r="D578" s="30"/>
      <c r="E578" s="30"/>
      <c r="F578" s="41" t="str">
        <f t="shared" si="52"/>
        <v/>
      </c>
      <c r="G578" s="43"/>
      <c r="H578" s="30"/>
      <c r="I578" s="41" t="str">
        <f t="shared" si="53"/>
        <v/>
      </c>
      <c r="J578" s="43"/>
      <c r="K578" s="30"/>
      <c r="L578" s="43"/>
      <c r="M578" s="43"/>
      <c r="N578" s="34"/>
      <c r="O578" s="2">
        <f t="shared" si="55"/>
        <v>0</v>
      </c>
      <c r="P578" s="34"/>
      <c r="Q578" s="2">
        <f t="shared" si="56"/>
        <v>0</v>
      </c>
      <c r="R578" s="29" t="str">
        <f t="shared" si="51"/>
        <v/>
      </c>
    </row>
    <row r="579" spans="1:18" x14ac:dyDescent="0.15">
      <c r="A579">
        <f t="shared" si="54"/>
        <v>570</v>
      </c>
      <c r="B579" s="31"/>
      <c r="C579" s="30"/>
      <c r="D579" s="30"/>
      <c r="E579" s="30"/>
      <c r="F579" s="41" t="str">
        <f t="shared" si="52"/>
        <v/>
      </c>
      <c r="G579" s="43"/>
      <c r="H579" s="30"/>
      <c r="I579" s="41" t="str">
        <f t="shared" si="53"/>
        <v/>
      </c>
      <c r="J579" s="43"/>
      <c r="K579" s="30"/>
      <c r="L579" s="43"/>
      <c r="M579" s="43"/>
      <c r="N579" s="34"/>
      <c r="O579" s="2">
        <f t="shared" si="55"/>
        <v>0</v>
      </c>
      <c r="P579" s="34"/>
      <c r="Q579" s="2">
        <f t="shared" si="56"/>
        <v>0</v>
      </c>
      <c r="R579" s="29" t="str">
        <f t="shared" si="51"/>
        <v/>
      </c>
    </row>
    <row r="580" spans="1:18" x14ac:dyDescent="0.15">
      <c r="A580">
        <f t="shared" si="54"/>
        <v>571</v>
      </c>
      <c r="B580" s="31"/>
      <c r="C580" s="30"/>
      <c r="D580" s="30"/>
      <c r="E580" s="30"/>
      <c r="F580" s="41" t="str">
        <f t="shared" si="52"/>
        <v/>
      </c>
      <c r="G580" s="43"/>
      <c r="H580" s="30"/>
      <c r="I580" s="41" t="str">
        <f t="shared" si="53"/>
        <v/>
      </c>
      <c r="J580" s="43"/>
      <c r="K580" s="30"/>
      <c r="L580" s="43"/>
      <c r="M580" s="43"/>
      <c r="N580" s="34"/>
      <c r="O580" s="2">
        <f t="shared" si="55"/>
        <v>0</v>
      </c>
      <c r="P580" s="34"/>
      <c r="Q580" s="2">
        <f t="shared" si="56"/>
        <v>0</v>
      </c>
      <c r="R580" s="29" t="str">
        <f t="shared" si="51"/>
        <v/>
      </c>
    </row>
    <row r="581" spans="1:18" x14ac:dyDescent="0.15">
      <c r="A581">
        <f t="shared" si="54"/>
        <v>572</v>
      </c>
      <c r="B581" s="31"/>
      <c r="C581" s="30"/>
      <c r="D581" s="30"/>
      <c r="E581" s="30"/>
      <c r="F581" s="41" t="str">
        <f t="shared" si="52"/>
        <v/>
      </c>
      <c r="G581" s="43"/>
      <c r="H581" s="30"/>
      <c r="I581" s="41" t="str">
        <f t="shared" si="53"/>
        <v/>
      </c>
      <c r="J581" s="43"/>
      <c r="K581" s="30"/>
      <c r="L581" s="43"/>
      <c r="M581" s="43"/>
      <c r="N581" s="34"/>
      <c r="O581" s="2">
        <f t="shared" si="55"/>
        <v>0</v>
      </c>
      <c r="P581" s="34"/>
      <c r="Q581" s="2">
        <f t="shared" si="56"/>
        <v>0</v>
      </c>
      <c r="R581" s="29" t="str">
        <f t="shared" si="51"/>
        <v/>
      </c>
    </row>
    <row r="582" spans="1:18" x14ac:dyDescent="0.15">
      <c r="A582">
        <f t="shared" si="54"/>
        <v>573</v>
      </c>
      <c r="B582" s="31"/>
      <c r="C582" s="30"/>
      <c r="D582" s="30"/>
      <c r="E582" s="30"/>
      <c r="F582" s="41" t="str">
        <f t="shared" si="52"/>
        <v/>
      </c>
      <c r="G582" s="43"/>
      <c r="H582" s="30"/>
      <c r="I582" s="41" t="str">
        <f t="shared" si="53"/>
        <v/>
      </c>
      <c r="J582" s="43"/>
      <c r="K582" s="30"/>
      <c r="L582" s="43"/>
      <c r="M582" s="43"/>
      <c r="N582" s="34"/>
      <c r="O582" s="2">
        <f t="shared" si="55"/>
        <v>0</v>
      </c>
      <c r="P582" s="34"/>
      <c r="Q582" s="2">
        <f t="shared" si="56"/>
        <v>0</v>
      </c>
      <c r="R582" s="29" t="str">
        <f t="shared" si="51"/>
        <v/>
      </c>
    </row>
    <row r="583" spans="1:18" x14ac:dyDescent="0.15">
      <c r="A583">
        <f t="shared" si="54"/>
        <v>574</v>
      </c>
      <c r="B583" s="31"/>
      <c r="C583" s="30"/>
      <c r="D583" s="30"/>
      <c r="E583" s="30"/>
      <c r="F583" s="41" t="str">
        <f t="shared" si="52"/>
        <v/>
      </c>
      <c r="G583" s="43"/>
      <c r="H583" s="30"/>
      <c r="I583" s="41" t="str">
        <f t="shared" si="53"/>
        <v/>
      </c>
      <c r="J583" s="43"/>
      <c r="K583" s="30"/>
      <c r="L583" s="43"/>
      <c r="M583" s="43"/>
      <c r="N583" s="34"/>
      <c r="O583" s="2">
        <f t="shared" si="55"/>
        <v>0</v>
      </c>
      <c r="P583" s="34"/>
      <c r="Q583" s="2">
        <f t="shared" si="56"/>
        <v>0</v>
      </c>
      <c r="R583" s="29" t="str">
        <f t="shared" si="51"/>
        <v/>
      </c>
    </row>
    <row r="584" spans="1:18" x14ac:dyDescent="0.15">
      <c r="A584">
        <f t="shared" si="54"/>
        <v>575</v>
      </c>
      <c r="B584" s="31"/>
      <c r="C584" s="30"/>
      <c r="D584" s="30"/>
      <c r="E584" s="30"/>
      <c r="F584" s="41" t="str">
        <f t="shared" si="52"/>
        <v/>
      </c>
      <c r="G584" s="43"/>
      <c r="H584" s="30"/>
      <c r="I584" s="41" t="str">
        <f t="shared" si="53"/>
        <v/>
      </c>
      <c r="J584" s="43"/>
      <c r="K584" s="30"/>
      <c r="L584" s="43"/>
      <c r="M584" s="43"/>
      <c r="N584" s="34"/>
      <c r="O584" s="2">
        <f t="shared" si="55"/>
        <v>0</v>
      </c>
      <c r="P584" s="34"/>
      <c r="Q584" s="2">
        <f t="shared" si="56"/>
        <v>0</v>
      </c>
      <c r="R584" s="29" t="str">
        <f t="shared" si="51"/>
        <v/>
      </c>
    </row>
    <row r="585" spans="1:18" x14ac:dyDescent="0.15">
      <c r="A585">
        <f t="shared" si="54"/>
        <v>576</v>
      </c>
      <c r="B585" s="31"/>
      <c r="C585" s="30"/>
      <c r="D585" s="30"/>
      <c r="E585" s="30"/>
      <c r="F585" s="41" t="str">
        <f t="shared" si="52"/>
        <v/>
      </c>
      <c r="G585" s="43"/>
      <c r="H585" s="30"/>
      <c r="I585" s="41" t="str">
        <f t="shared" si="53"/>
        <v/>
      </c>
      <c r="J585" s="43"/>
      <c r="K585" s="30"/>
      <c r="L585" s="43"/>
      <c r="M585" s="43"/>
      <c r="N585" s="34"/>
      <c r="O585" s="2">
        <f t="shared" si="55"/>
        <v>0</v>
      </c>
      <c r="P585" s="34"/>
      <c r="Q585" s="2">
        <f t="shared" si="56"/>
        <v>0</v>
      </c>
      <c r="R585" s="29" t="str">
        <f t="shared" si="51"/>
        <v/>
      </c>
    </row>
    <row r="586" spans="1:18" x14ac:dyDescent="0.15">
      <c r="A586">
        <f t="shared" si="54"/>
        <v>577</v>
      </c>
      <c r="B586" s="31"/>
      <c r="C586" s="30"/>
      <c r="D586" s="30"/>
      <c r="E586" s="30"/>
      <c r="F586" s="41" t="str">
        <f t="shared" si="52"/>
        <v/>
      </c>
      <c r="G586" s="43"/>
      <c r="H586" s="30"/>
      <c r="I586" s="41" t="str">
        <f t="shared" si="53"/>
        <v/>
      </c>
      <c r="J586" s="43"/>
      <c r="K586" s="30"/>
      <c r="L586" s="43"/>
      <c r="M586" s="43"/>
      <c r="N586" s="34"/>
      <c r="O586" s="2">
        <f t="shared" si="55"/>
        <v>0</v>
      </c>
      <c r="P586" s="34"/>
      <c r="Q586" s="2">
        <f t="shared" si="56"/>
        <v>0</v>
      </c>
      <c r="R586" s="29" t="str">
        <f t="shared" ref="R586:R649" si="57">IF(B586="●","あわせて同日付の適用開始通知書もご提出ください","")</f>
        <v/>
      </c>
    </row>
    <row r="587" spans="1:18" x14ac:dyDescent="0.15">
      <c r="A587">
        <f t="shared" si="54"/>
        <v>578</v>
      </c>
      <c r="B587" s="31"/>
      <c r="C587" s="30"/>
      <c r="D587" s="30"/>
      <c r="E587" s="30"/>
      <c r="F587" s="41" t="str">
        <f t="shared" ref="F587:F650" si="58">IF(E587=3,"大正",(IF(E587=5,"昭和",IF(E587=7,"平成",IF(E587=2,"令和",IF(E587=8,"西暦20",IF(E587=9,"西暦19","")))))))</f>
        <v/>
      </c>
      <c r="G587" s="43"/>
      <c r="H587" s="30"/>
      <c r="I587" s="41" t="str">
        <f t="shared" ref="I587:I650" si="59">IF(H587=3,"大正",(IF(H587=5,"昭和",IF(H587=7,"平成",IF(H587=2,"令和",IF(H587=8,"西暦20",IF(H587=9,"西暦19","")))))))</f>
        <v/>
      </c>
      <c r="J587" s="43"/>
      <c r="K587" s="30"/>
      <c r="L587" s="43"/>
      <c r="M587" s="43"/>
      <c r="N587" s="34"/>
      <c r="O587" s="2">
        <f t="shared" si="55"/>
        <v>0</v>
      </c>
      <c r="P587" s="34"/>
      <c r="Q587" s="2">
        <f t="shared" si="56"/>
        <v>0</v>
      </c>
      <c r="R587" s="29" t="str">
        <f t="shared" si="57"/>
        <v/>
      </c>
    </row>
    <row r="588" spans="1:18" x14ac:dyDescent="0.15">
      <c r="A588">
        <f t="shared" si="54"/>
        <v>579</v>
      </c>
      <c r="B588" s="31"/>
      <c r="C588" s="30"/>
      <c r="D588" s="30"/>
      <c r="E588" s="30"/>
      <c r="F588" s="41" t="str">
        <f t="shared" si="58"/>
        <v/>
      </c>
      <c r="G588" s="43"/>
      <c r="H588" s="30"/>
      <c r="I588" s="41" t="str">
        <f t="shared" si="59"/>
        <v/>
      </c>
      <c r="J588" s="43"/>
      <c r="K588" s="30"/>
      <c r="L588" s="43"/>
      <c r="M588" s="43"/>
      <c r="N588" s="34"/>
      <c r="O588" s="2">
        <f t="shared" si="55"/>
        <v>0</v>
      </c>
      <c r="P588" s="34"/>
      <c r="Q588" s="2">
        <f t="shared" si="56"/>
        <v>0</v>
      </c>
      <c r="R588" s="29" t="str">
        <f t="shared" si="57"/>
        <v/>
      </c>
    </row>
    <row r="589" spans="1:18" x14ac:dyDescent="0.15">
      <c r="A589">
        <f t="shared" si="54"/>
        <v>580</v>
      </c>
      <c r="B589" s="31"/>
      <c r="C589" s="30"/>
      <c r="D589" s="30"/>
      <c r="E589" s="30"/>
      <c r="F589" s="41" t="str">
        <f t="shared" si="58"/>
        <v/>
      </c>
      <c r="G589" s="43"/>
      <c r="H589" s="30"/>
      <c r="I589" s="41" t="str">
        <f t="shared" si="59"/>
        <v/>
      </c>
      <c r="J589" s="43"/>
      <c r="K589" s="30"/>
      <c r="L589" s="43"/>
      <c r="M589" s="43"/>
      <c r="N589" s="34"/>
      <c r="O589" s="2">
        <f t="shared" si="55"/>
        <v>0</v>
      </c>
      <c r="P589" s="34"/>
      <c r="Q589" s="2">
        <f t="shared" si="56"/>
        <v>0</v>
      </c>
      <c r="R589" s="29" t="str">
        <f t="shared" si="57"/>
        <v/>
      </c>
    </row>
    <row r="590" spans="1:18" x14ac:dyDescent="0.15">
      <c r="A590">
        <f t="shared" si="54"/>
        <v>581</v>
      </c>
      <c r="B590" s="31"/>
      <c r="C590" s="30"/>
      <c r="D590" s="30"/>
      <c r="E590" s="30"/>
      <c r="F590" s="41" t="str">
        <f t="shared" si="58"/>
        <v/>
      </c>
      <c r="G590" s="43"/>
      <c r="H590" s="30"/>
      <c r="I590" s="41" t="str">
        <f t="shared" si="59"/>
        <v/>
      </c>
      <c r="J590" s="43"/>
      <c r="K590" s="30"/>
      <c r="L590" s="43"/>
      <c r="M590" s="43"/>
      <c r="N590" s="34"/>
      <c r="O590" s="2">
        <f t="shared" si="55"/>
        <v>0</v>
      </c>
      <c r="P590" s="34"/>
      <c r="Q590" s="2">
        <f t="shared" si="56"/>
        <v>0</v>
      </c>
      <c r="R590" s="29" t="str">
        <f t="shared" si="57"/>
        <v/>
      </c>
    </row>
    <row r="591" spans="1:18" x14ac:dyDescent="0.15">
      <c r="A591">
        <f t="shared" si="54"/>
        <v>582</v>
      </c>
      <c r="B591" s="31"/>
      <c r="C591" s="30"/>
      <c r="D591" s="30"/>
      <c r="E591" s="30"/>
      <c r="F591" s="41" t="str">
        <f t="shared" si="58"/>
        <v/>
      </c>
      <c r="G591" s="43"/>
      <c r="H591" s="30"/>
      <c r="I591" s="41" t="str">
        <f t="shared" si="59"/>
        <v/>
      </c>
      <c r="J591" s="43"/>
      <c r="K591" s="30"/>
      <c r="L591" s="43"/>
      <c r="M591" s="43"/>
      <c r="N591" s="34"/>
      <c r="O591" s="2">
        <f t="shared" si="55"/>
        <v>0</v>
      </c>
      <c r="P591" s="34"/>
      <c r="Q591" s="2">
        <f t="shared" si="56"/>
        <v>0</v>
      </c>
      <c r="R591" s="29" t="str">
        <f t="shared" si="57"/>
        <v/>
      </c>
    </row>
    <row r="592" spans="1:18" x14ac:dyDescent="0.15">
      <c r="A592">
        <f t="shared" si="54"/>
        <v>583</v>
      </c>
      <c r="B592" s="31"/>
      <c r="C592" s="30"/>
      <c r="D592" s="30"/>
      <c r="E592" s="30"/>
      <c r="F592" s="41" t="str">
        <f t="shared" si="58"/>
        <v/>
      </c>
      <c r="G592" s="43"/>
      <c r="H592" s="30"/>
      <c r="I592" s="41" t="str">
        <f t="shared" si="59"/>
        <v/>
      </c>
      <c r="J592" s="43"/>
      <c r="K592" s="30"/>
      <c r="L592" s="43"/>
      <c r="M592" s="43"/>
      <c r="N592" s="34"/>
      <c r="O592" s="2">
        <f t="shared" si="55"/>
        <v>0</v>
      </c>
      <c r="P592" s="34"/>
      <c r="Q592" s="2">
        <f t="shared" si="56"/>
        <v>0</v>
      </c>
      <c r="R592" s="29" t="str">
        <f t="shared" si="57"/>
        <v/>
      </c>
    </row>
    <row r="593" spans="1:18" x14ac:dyDescent="0.15">
      <c r="A593">
        <f t="shared" si="54"/>
        <v>584</v>
      </c>
      <c r="B593" s="31"/>
      <c r="C593" s="30"/>
      <c r="D593" s="30"/>
      <c r="E593" s="30"/>
      <c r="F593" s="41" t="str">
        <f t="shared" si="58"/>
        <v/>
      </c>
      <c r="G593" s="43"/>
      <c r="H593" s="30"/>
      <c r="I593" s="41" t="str">
        <f t="shared" si="59"/>
        <v/>
      </c>
      <c r="J593" s="43"/>
      <c r="K593" s="30"/>
      <c r="L593" s="43"/>
      <c r="M593" s="43"/>
      <c r="N593" s="34"/>
      <c r="O593" s="2">
        <f t="shared" si="55"/>
        <v>0</v>
      </c>
      <c r="P593" s="34"/>
      <c r="Q593" s="2">
        <f t="shared" si="56"/>
        <v>0</v>
      </c>
      <c r="R593" s="29" t="str">
        <f t="shared" si="57"/>
        <v/>
      </c>
    </row>
    <row r="594" spans="1:18" x14ac:dyDescent="0.15">
      <c r="A594">
        <f t="shared" si="54"/>
        <v>585</v>
      </c>
      <c r="B594" s="31"/>
      <c r="C594" s="30"/>
      <c r="D594" s="30"/>
      <c r="E594" s="30"/>
      <c r="F594" s="41" t="str">
        <f t="shared" si="58"/>
        <v/>
      </c>
      <c r="G594" s="43"/>
      <c r="H594" s="30"/>
      <c r="I594" s="41" t="str">
        <f t="shared" si="59"/>
        <v/>
      </c>
      <c r="J594" s="43"/>
      <c r="K594" s="30"/>
      <c r="L594" s="43"/>
      <c r="M594" s="43"/>
      <c r="N594" s="34"/>
      <c r="O594" s="2">
        <f t="shared" si="55"/>
        <v>0</v>
      </c>
      <c r="P594" s="34"/>
      <c r="Q594" s="2">
        <f t="shared" si="56"/>
        <v>0</v>
      </c>
      <c r="R594" s="29" t="str">
        <f t="shared" si="57"/>
        <v/>
      </c>
    </row>
    <row r="595" spans="1:18" x14ac:dyDescent="0.15">
      <c r="A595">
        <f t="shared" si="54"/>
        <v>586</v>
      </c>
      <c r="B595" s="31"/>
      <c r="C595" s="30"/>
      <c r="D595" s="30"/>
      <c r="E595" s="30"/>
      <c r="F595" s="41" t="str">
        <f t="shared" si="58"/>
        <v/>
      </c>
      <c r="G595" s="43"/>
      <c r="H595" s="30"/>
      <c r="I595" s="41" t="str">
        <f t="shared" si="59"/>
        <v/>
      </c>
      <c r="J595" s="43"/>
      <c r="K595" s="30"/>
      <c r="L595" s="43"/>
      <c r="M595" s="43"/>
      <c r="N595" s="34"/>
      <c r="O595" s="2">
        <f t="shared" si="55"/>
        <v>0</v>
      </c>
      <c r="P595" s="34"/>
      <c r="Q595" s="2">
        <f t="shared" si="56"/>
        <v>0</v>
      </c>
      <c r="R595" s="29" t="str">
        <f t="shared" si="57"/>
        <v/>
      </c>
    </row>
    <row r="596" spans="1:18" x14ac:dyDescent="0.15">
      <c r="A596">
        <f t="shared" si="54"/>
        <v>587</v>
      </c>
      <c r="B596" s="31"/>
      <c r="C596" s="30"/>
      <c r="D596" s="30"/>
      <c r="E596" s="30"/>
      <c r="F596" s="41" t="str">
        <f t="shared" si="58"/>
        <v/>
      </c>
      <c r="G596" s="43"/>
      <c r="H596" s="30"/>
      <c r="I596" s="41" t="str">
        <f t="shared" si="59"/>
        <v/>
      </c>
      <c r="J596" s="43"/>
      <c r="K596" s="30"/>
      <c r="L596" s="43"/>
      <c r="M596" s="43"/>
      <c r="N596" s="34"/>
      <c r="O596" s="2">
        <f t="shared" si="55"/>
        <v>0</v>
      </c>
      <c r="P596" s="34"/>
      <c r="Q596" s="2">
        <f t="shared" si="56"/>
        <v>0</v>
      </c>
      <c r="R596" s="29" t="str">
        <f t="shared" si="57"/>
        <v/>
      </c>
    </row>
    <row r="597" spans="1:18" x14ac:dyDescent="0.15">
      <c r="A597">
        <f t="shared" ref="A597:A660" si="60">A596+1</f>
        <v>588</v>
      </c>
      <c r="B597" s="31"/>
      <c r="C597" s="30"/>
      <c r="D597" s="30"/>
      <c r="E597" s="30"/>
      <c r="F597" s="41" t="str">
        <f t="shared" si="58"/>
        <v/>
      </c>
      <c r="G597" s="43"/>
      <c r="H597" s="30"/>
      <c r="I597" s="41" t="str">
        <f t="shared" si="59"/>
        <v/>
      </c>
      <c r="J597" s="43"/>
      <c r="K597" s="30"/>
      <c r="L597" s="43"/>
      <c r="M597" s="43"/>
      <c r="N597" s="34"/>
      <c r="O597" s="2">
        <f t="shared" si="55"/>
        <v>0</v>
      </c>
      <c r="P597" s="34"/>
      <c r="Q597" s="2">
        <f t="shared" si="56"/>
        <v>0</v>
      </c>
      <c r="R597" s="29" t="str">
        <f t="shared" si="57"/>
        <v/>
      </c>
    </row>
    <row r="598" spans="1:18" x14ac:dyDescent="0.15">
      <c r="A598">
        <f t="shared" si="60"/>
        <v>589</v>
      </c>
      <c r="B598" s="31"/>
      <c r="C598" s="30"/>
      <c r="D598" s="30"/>
      <c r="E598" s="30"/>
      <c r="F598" s="41" t="str">
        <f t="shared" si="58"/>
        <v/>
      </c>
      <c r="G598" s="43"/>
      <c r="H598" s="30"/>
      <c r="I598" s="41" t="str">
        <f t="shared" si="59"/>
        <v/>
      </c>
      <c r="J598" s="43"/>
      <c r="K598" s="30"/>
      <c r="L598" s="43"/>
      <c r="M598" s="43"/>
      <c r="N598" s="34"/>
      <c r="O598" s="2">
        <f t="shared" si="55"/>
        <v>0</v>
      </c>
      <c r="P598" s="34"/>
      <c r="Q598" s="2">
        <f t="shared" si="56"/>
        <v>0</v>
      </c>
      <c r="R598" s="29" t="str">
        <f t="shared" si="57"/>
        <v/>
      </c>
    </row>
    <row r="599" spans="1:18" x14ac:dyDescent="0.15">
      <c r="A599">
        <f t="shared" si="60"/>
        <v>590</v>
      </c>
      <c r="B599" s="31"/>
      <c r="C599" s="30"/>
      <c r="D599" s="30"/>
      <c r="E599" s="30"/>
      <c r="F599" s="41" t="str">
        <f t="shared" si="58"/>
        <v/>
      </c>
      <c r="G599" s="43"/>
      <c r="H599" s="30"/>
      <c r="I599" s="41" t="str">
        <f t="shared" si="59"/>
        <v/>
      </c>
      <c r="J599" s="43"/>
      <c r="K599" s="30"/>
      <c r="L599" s="43"/>
      <c r="M599" s="43"/>
      <c r="N599" s="34"/>
      <c r="O599" s="2">
        <f t="shared" si="55"/>
        <v>0</v>
      </c>
      <c r="P599" s="34"/>
      <c r="Q599" s="2">
        <f t="shared" si="56"/>
        <v>0</v>
      </c>
      <c r="R599" s="29" t="str">
        <f t="shared" si="57"/>
        <v/>
      </c>
    </row>
    <row r="600" spans="1:18" x14ac:dyDescent="0.15">
      <c r="A600">
        <f t="shared" si="60"/>
        <v>591</v>
      </c>
      <c r="B600" s="31"/>
      <c r="C600" s="30"/>
      <c r="D600" s="30"/>
      <c r="E600" s="30"/>
      <c r="F600" s="41" t="str">
        <f t="shared" si="58"/>
        <v/>
      </c>
      <c r="G600" s="43"/>
      <c r="H600" s="30"/>
      <c r="I600" s="41" t="str">
        <f t="shared" si="59"/>
        <v/>
      </c>
      <c r="J600" s="43"/>
      <c r="K600" s="30"/>
      <c r="L600" s="43"/>
      <c r="M600" s="43"/>
      <c r="N600" s="34"/>
      <c r="O600" s="2">
        <f t="shared" si="55"/>
        <v>0</v>
      </c>
      <c r="P600" s="34"/>
      <c r="Q600" s="2">
        <f t="shared" si="56"/>
        <v>0</v>
      </c>
      <c r="R600" s="29" t="str">
        <f t="shared" si="57"/>
        <v/>
      </c>
    </row>
    <row r="601" spans="1:18" x14ac:dyDescent="0.15">
      <c r="A601">
        <f t="shared" si="60"/>
        <v>592</v>
      </c>
      <c r="B601" s="31"/>
      <c r="C601" s="30"/>
      <c r="D601" s="30"/>
      <c r="E601" s="30"/>
      <c r="F601" s="41" t="str">
        <f t="shared" si="58"/>
        <v/>
      </c>
      <c r="G601" s="43"/>
      <c r="H601" s="30"/>
      <c r="I601" s="41" t="str">
        <f t="shared" si="59"/>
        <v/>
      </c>
      <c r="J601" s="43"/>
      <c r="K601" s="30"/>
      <c r="L601" s="43"/>
      <c r="M601" s="43"/>
      <c r="N601" s="34"/>
      <c r="O601" s="2">
        <f t="shared" si="55"/>
        <v>0</v>
      </c>
      <c r="P601" s="34"/>
      <c r="Q601" s="2">
        <f t="shared" si="56"/>
        <v>0</v>
      </c>
      <c r="R601" s="29" t="str">
        <f t="shared" si="57"/>
        <v/>
      </c>
    </row>
    <row r="602" spans="1:18" x14ac:dyDescent="0.15">
      <c r="A602">
        <f t="shared" si="60"/>
        <v>593</v>
      </c>
      <c r="B602" s="31"/>
      <c r="C602" s="30"/>
      <c r="D602" s="30"/>
      <c r="E602" s="30"/>
      <c r="F602" s="41" t="str">
        <f t="shared" si="58"/>
        <v/>
      </c>
      <c r="G602" s="43"/>
      <c r="H602" s="30"/>
      <c r="I602" s="41" t="str">
        <f t="shared" si="59"/>
        <v/>
      </c>
      <c r="J602" s="43"/>
      <c r="K602" s="30"/>
      <c r="L602" s="43"/>
      <c r="M602" s="43"/>
      <c r="N602" s="34"/>
      <c r="O602" s="2">
        <f t="shared" si="55"/>
        <v>0</v>
      </c>
      <c r="P602" s="34"/>
      <c r="Q602" s="2">
        <f t="shared" si="56"/>
        <v>0</v>
      </c>
      <c r="R602" s="29" t="str">
        <f t="shared" si="57"/>
        <v/>
      </c>
    </row>
    <row r="603" spans="1:18" x14ac:dyDescent="0.15">
      <c r="A603">
        <f t="shared" si="60"/>
        <v>594</v>
      </c>
      <c r="B603" s="31"/>
      <c r="C603" s="30"/>
      <c r="D603" s="30"/>
      <c r="E603" s="30"/>
      <c r="F603" s="41" t="str">
        <f t="shared" si="58"/>
        <v/>
      </c>
      <c r="G603" s="43"/>
      <c r="H603" s="30"/>
      <c r="I603" s="41" t="str">
        <f t="shared" si="59"/>
        <v/>
      </c>
      <c r="J603" s="43"/>
      <c r="K603" s="30"/>
      <c r="L603" s="43"/>
      <c r="M603" s="43"/>
      <c r="N603" s="34"/>
      <c r="O603" s="2">
        <f t="shared" si="55"/>
        <v>0</v>
      </c>
      <c r="P603" s="34"/>
      <c r="Q603" s="2">
        <f t="shared" si="56"/>
        <v>0</v>
      </c>
      <c r="R603" s="29" t="str">
        <f t="shared" si="57"/>
        <v/>
      </c>
    </row>
    <row r="604" spans="1:18" x14ac:dyDescent="0.15">
      <c r="A604">
        <f t="shared" si="60"/>
        <v>595</v>
      </c>
      <c r="B604" s="31"/>
      <c r="C604" s="30"/>
      <c r="D604" s="30"/>
      <c r="E604" s="30"/>
      <c r="F604" s="41" t="str">
        <f t="shared" si="58"/>
        <v/>
      </c>
      <c r="G604" s="43"/>
      <c r="H604" s="30"/>
      <c r="I604" s="41" t="str">
        <f t="shared" si="59"/>
        <v/>
      </c>
      <c r="J604" s="43"/>
      <c r="K604" s="30"/>
      <c r="L604" s="43"/>
      <c r="M604" s="43"/>
      <c r="N604" s="34"/>
      <c r="O604" s="2">
        <f t="shared" si="55"/>
        <v>0</v>
      </c>
      <c r="P604" s="34"/>
      <c r="Q604" s="2">
        <f t="shared" si="56"/>
        <v>0</v>
      </c>
      <c r="R604" s="29" t="str">
        <f t="shared" si="57"/>
        <v/>
      </c>
    </row>
    <row r="605" spans="1:18" x14ac:dyDescent="0.15">
      <c r="A605">
        <f t="shared" si="60"/>
        <v>596</v>
      </c>
      <c r="B605" s="31"/>
      <c r="C605" s="30"/>
      <c r="D605" s="30"/>
      <c r="E605" s="30"/>
      <c r="F605" s="41" t="str">
        <f t="shared" si="58"/>
        <v/>
      </c>
      <c r="G605" s="43"/>
      <c r="H605" s="30"/>
      <c r="I605" s="41" t="str">
        <f t="shared" si="59"/>
        <v/>
      </c>
      <c r="J605" s="43"/>
      <c r="K605" s="30"/>
      <c r="L605" s="43"/>
      <c r="M605" s="43"/>
      <c r="N605" s="34"/>
      <c r="O605" s="2">
        <f t="shared" si="55"/>
        <v>0</v>
      </c>
      <c r="P605" s="34"/>
      <c r="Q605" s="2">
        <f t="shared" si="56"/>
        <v>0</v>
      </c>
      <c r="R605" s="29" t="str">
        <f t="shared" si="57"/>
        <v/>
      </c>
    </row>
    <row r="606" spans="1:18" x14ac:dyDescent="0.15">
      <c r="A606">
        <f t="shared" si="60"/>
        <v>597</v>
      </c>
      <c r="B606" s="31"/>
      <c r="C606" s="30"/>
      <c r="D606" s="30"/>
      <c r="E606" s="30"/>
      <c r="F606" s="41" t="str">
        <f t="shared" si="58"/>
        <v/>
      </c>
      <c r="G606" s="43"/>
      <c r="H606" s="30"/>
      <c r="I606" s="41" t="str">
        <f t="shared" si="59"/>
        <v/>
      </c>
      <c r="J606" s="43"/>
      <c r="K606" s="30"/>
      <c r="L606" s="43"/>
      <c r="M606" s="43"/>
      <c r="N606" s="34"/>
      <c r="O606" s="2">
        <f t="shared" si="55"/>
        <v>0</v>
      </c>
      <c r="P606" s="34"/>
      <c r="Q606" s="2">
        <f t="shared" si="56"/>
        <v>0</v>
      </c>
      <c r="R606" s="29" t="str">
        <f t="shared" si="57"/>
        <v/>
      </c>
    </row>
    <row r="607" spans="1:18" x14ac:dyDescent="0.15">
      <c r="A607">
        <f t="shared" si="60"/>
        <v>598</v>
      </c>
      <c r="B607" s="31"/>
      <c r="C607" s="30"/>
      <c r="D607" s="30"/>
      <c r="E607" s="30"/>
      <c r="F607" s="41" t="str">
        <f t="shared" si="58"/>
        <v/>
      </c>
      <c r="G607" s="43"/>
      <c r="H607" s="30"/>
      <c r="I607" s="41" t="str">
        <f t="shared" si="59"/>
        <v/>
      </c>
      <c r="J607" s="43"/>
      <c r="K607" s="30"/>
      <c r="L607" s="43"/>
      <c r="M607" s="43"/>
      <c r="N607" s="34"/>
      <c r="O607" s="2">
        <f t="shared" si="55"/>
        <v>0</v>
      </c>
      <c r="P607" s="34"/>
      <c r="Q607" s="2">
        <f t="shared" si="56"/>
        <v>0</v>
      </c>
      <c r="R607" s="29" t="str">
        <f t="shared" si="57"/>
        <v/>
      </c>
    </row>
    <row r="608" spans="1:18" x14ac:dyDescent="0.15">
      <c r="A608">
        <f t="shared" si="60"/>
        <v>599</v>
      </c>
      <c r="B608" s="31"/>
      <c r="C608" s="30"/>
      <c r="D608" s="30"/>
      <c r="E608" s="30"/>
      <c r="F608" s="41" t="str">
        <f t="shared" si="58"/>
        <v/>
      </c>
      <c r="G608" s="43"/>
      <c r="H608" s="30"/>
      <c r="I608" s="41" t="str">
        <f t="shared" si="59"/>
        <v/>
      </c>
      <c r="J608" s="43"/>
      <c r="K608" s="30"/>
      <c r="L608" s="43"/>
      <c r="M608" s="43"/>
      <c r="N608" s="34"/>
      <c r="O608" s="2">
        <f t="shared" si="55"/>
        <v>0</v>
      </c>
      <c r="P608" s="34"/>
      <c r="Q608" s="2">
        <f t="shared" si="56"/>
        <v>0</v>
      </c>
      <c r="R608" s="29" t="str">
        <f t="shared" si="57"/>
        <v/>
      </c>
    </row>
    <row r="609" spans="1:18" x14ac:dyDescent="0.15">
      <c r="A609">
        <f t="shared" si="60"/>
        <v>600</v>
      </c>
      <c r="B609" s="31"/>
      <c r="C609" s="30"/>
      <c r="D609" s="30"/>
      <c r="E609" s="30"/>
      <c r="F609" s="41" t="str">
        <f t="shared" si="58"/>
        <v/>
      </c>
      <c r="G609" s="43"/>
      <c r="H609" s="30"/>
      <c r="I609" s="41" t="str">
        <f t="shared" si="59"/>
        <v/>
      </c>
      <c r="J609" s="43"/>
      <c r="K609" s="30"/>
      <c r="L609" s="43"/>
      <c r="M609" s="43"/>
      <c r="N609" s="34"/>
      <c r="O609" s="2">
        <f t="shared" si="55"/>
        <v>0</v>
      </c>
      <c r="P609" s="34"/>
      <c r="Q609" s="2">
        <f t="shared" si="56"/>
        <v>0</v>
      </c>
      <c r="R609" s="29" t="str">
        <f t="shared" si="57"/>
        <v/>
      </c>
    </row>
    <row r="610" spans="1:18" x14ac:dyDescent="0.15">
      <c r="A610">
        <f t="shared" si="60"/>
        <v>601</v>
      </c>
      <c r="B610" s="31"/>
      <c r="C610" s="30"/>
      <c r="D610" s="30"/>
      <c r="E610" s="30"/>
      <c r="F610" s="41" t="str">
        <f t="shared" si="58"/>
        <v/>
      </c>
      <c r="G610" s="43"/>
      <c r="H610" s="30"/>
      <c r="I610" s="41" t="str">
        <f t="shared" si="59"/>
        <v/>
      </c>
      <c r="J610" s="43"/>
      <c r="K610" s="30"/>
      <c r="L610" s="43"/>
      <c r="M610" s="43"/>
      <c r="N610" s="34"/>
      <c r="O610" s="2">
        <f t="shared" si="55"/>
        <v>0</v>
      </c>
      <c r="P610" s="34"/>
      <c r="Q610" s="2">
        <f t="shared" si="56"/>
        <v>0</v>
      </c>
      <c r="R610" s="29" t="str">
        <f t="shared" si="57"/>
        <v/>
      </c>
    </row>
    <row r="611" spans="1:18" x14ac:dyDescent="0.15">
      <c r="A611">
        <f t="shared" si="60"/>
        <v>602</v>
      </c>
      <c r="B611" s="31"/>
      <c r="C611" s="30"/>
      <c r="D611" s="30"/>
      <c r="E611" s="30"/>
      <c r="F611" s="41" t="str">
        <f t="shared" si="58"/>
        <v/>
      </c>
      <c r="G611" s="43"/>
      <c r="H611" s="30"/>
      <c r="I611" s="41" t="str">
        <f t="shared" si="59"/>
        <v/>
      </c>
      <c r="J611" s="43"/>
      <c r="K611" s="30"/>
      <c r="L611" s="43"/>
      <c r="M611" s="43"/>
      <c r="N611" s="34"/>
      <c r="O611" s="2">
        <f t="shared" si="55"/>
        <v>0</v>
      </c>
      <c r="P611" s="34"/>
      <c r="Q611" s="2">
        <f t="shared" si="56"/>
        <v>0</v>
      </c>
      <c r="R611" s="29" t="str">
        <f t="shared" si="57"/>
        <v/>
      </c>
    </row>
    <row r="612" spans="1:18" x14ac:dyDescent="0.15">
      <c r="A612">
        <f t="shared" si="60"/>
        <v>603</v>
      </c>
      <c r="B612" s="31"/>
      <c r="C612" s="30"/>
      <c r="D612" s="30"/>
      <c r="E612" s="30"/>
      <c r="F612" s="41" t="str">
        <f t="shared" si="58"/>
        <v/>
      </c>
      <c r="G612" s="43"/>
      <c r="H612" s="30"/>
      <c r="I612" s="41" t="str">
        <f t="shared" si="59"/>
        <v/>
      </c>
      <c r="J612" s="43"/>
      <c r="K612" s="30"/>
      <c r="L612" s="43"/>
      <c r="M612" s="43"/>
      <c r="N612" s="34"/>
      <c r="O612" s="2">
        <f t="shared" si="55"/>
        <v>0</v>
      </c>
      <c r="P612" s="34"/>
      <c r="Q612" s="2">
        <f t="shared" si="56"/>
        <v>0</v>
      </c>
      <c r="R612" s="29" t="str">
        <f t="shared" si="57"/>
        <v/>
      </c>
    </row>
    <row r="613" spans="1:18" x14ac:dyDescent="0.15">
      <c r="A613">
        <f t="shared" si="60"/>
        <v>604</v>
      </c>
      <c r="B613" s="31"/>
      <c r="C613" s="30"/>
      <c r="D613" s="30"/>
      <c r="E613" s="30"/>
      <c r="F613" s="41" t="str">
        <f t="shared" si="58"/>
        <v/>
      </c>
      <c r="G613" s="43"/>
      <c r="H613" s="30"/>
      <c r="I613" s="41" t="str">
        <f t="shared" si="59"/>
        <v/>
      </c>
      <c r="J613" s="43"/>
      <c r="K613" s="30"/>
      <c r="L613" s="43"/>
      <c r="M613" s="43"/>
      <c r="N613" s="34"/>
      <c r="O613" s="2">
        <f t="shared" si="55"/>
        <v>0</v>
      </c>
      <c r="P613" s="34"/>
      <c r="Q613" s="2">
        <f t="shared" si="56"/>
        <v>0</v>
      </c>
      <c r="R613" s="29" t="str">
        <f t="shared" si="57"/>
        <v/>
      </c>
    </row>
    <row r="614" spans="1:18" x14ac:dyDescent="0.15">
      <c r="A614">
        <f t="shared" si="60"/>
        <v>605</v>
      </c>
      <c r="B614" s="31"/>
      <c r="C614" s="30"/>
      <c r="D614" s="30"/>
      <c r="E614" s="30"/>
      <c r="F614" s="41" t="str">
        <f t="shared" si="58"/>
        <v/>
      </c>
      <c r="G614" s="43"/>
      <c r="H614" s="30"/>
      <c r="I614" s="41" t="str">
        <f t="shared" si="59"/>
        <v/>
      </c>
      <c r="J614" s="43"/>
      <c r="K614" s="30"/>
      <c r="L614" s="43"/>
      <c r="M614" s="43"/>
      <c r="N614" s="34"/>
      <c r="O614" s="2">
        <f t="shared" si="55"/>
        <v>0</v>
      </c>
      <c r="P614" s="34"/>
      <c r="Q614" s="2">
        <f t="shared" si="56"/>
        <v>0</v>
      </c>
      <c r="R614" s="29" t="str">
        <f t="shared" si="57"/>
        <v/>
      </c>
    </row>
    <row r="615" spans="1:18" x14ac:dyDescent="0.15">
      <c r="A615">
        <f t="shared" si="60"/>
        <v>606</v>
      </c>
      <c r="B615" s="31"/>
      <c r="C615" s="30"/>
      <c r="D615" s="30"/>
      <c r="E615" s="30"/>
      <c r="F615" s="41" t="str">
        <f t="shared" si="58"/>
        <v/>
      </c>
      <c r="G615" s="43"/>
      <c r="H615" s="30"/>
      <c r="I615" s="41" t="str">
        <f t="shared" si="59"/>
        <v/>
      </c>
      <c r="J615" s="43"/>
      <c r="K615" s="30"/>
      <c r="L615" s="43"/>
      <c r="M615" s="43"/>
      <c r="N615" s="34"/>
      <c r="O615" s="2">
        <f t="shared" si="55"/>
        <v>0</v>
      </c>
      <c r="P615" s="34"/>
      <c r="Q615" s="2">
        <f t="shared" si="56"/>
        <v>0</v>
      </c>
      <c r="R615" s="29" t="str">
        <f t="shared" si="57"/>
        <v/>
      </c>
    </row>
    <row r="616" spans="1:18" x14ac:dyDescent="0.15">
      <c r="A616">
        <f t="shared" si="60"/>
        <v>607</v>
      </c>
      <c r="B616" s="31"/>
      <c r="C616" s="30"/>
      <c r="D616" s="30"/>
      <c r="E616" s="30"/>
      <c r="F616" s="41" t="str">
        <f t="shared" si="58"/>
        <v/>
      </c>
      <c r="G616" s="43"/>
      <c r="H616" s="30"/>
      <c r="I616" s="41" t="str">
        <f t="shared" si="59"/>
        <v/>
      </c>
      <c r="J616" s="43"/>
      <c r="K616" s="30"/>
      <c r="L616" s="43"/>
      <c r="M616" s="43"/>
      <c r="N616" s="34"/>
      <c r="O616" s="2">
        <f t="shared" si="55"/>
        <v>0</v>
      </c>
      <c r="P616" s="34"/>
      <c r="Q616" s="2">
        <f t="shared" si="56"/>
        <v>0</v>
      </c>
      <c r="R616" s="29" t="str">
        <f t="shared" si="57"/>
        <v/>
      </c>
    </row>
    <row r="617" spans="1:18" x14ac:dyDescent="0.15">
      <c r="A617">
        <f t="shared" si="60"/>
        <v>608</v>
      </c>
      <c r="B617" s="31"/>
      <c r="C617" s="30"/>
      <c r="D617" s="30"/>
      <c r="E617" s="30"/>
      <c r="F617" s="41" t="str">
        <f t="shared" si="58"/>
        <v/>
      </c>
      <c r="G617" s="43"/>
      <c r="H617" s="30"/>
      <c r="I617" s="41" t="str">
        <f t="shared" si="59"/>
        <v/>
      </c>
      <c r="J617" s="43"/>
      <c r="K617" s="30"/>
      <c r="L617" s="43"/>
      <c r="M617" s="43"/>
      <c r="N617" s="34"/>
      <c r="O617" s="2">
        <f t="shared" si="55"/>
        <v>0</v>
      </c>
      <c r="P617" s="34"/>
      <c r="Q617" s="2">
        <f t="shared" si="56"/>
        <v>0</v>
      </c>
      <c r="R617" s="29" t="str">
        <f t="shared" si="57"/>
        <v/>
      </c>
    </row>
    <row r="618" spans="1:18" x14ac:dyDescent="0.15">
      <c r="A618">
        <f t="shared" si="60"/>
        <v>609</v>
      </c>
      <c r="B618" s="31"/>
      <c r="C618" s="30"/>
      <c r="D618" s="30"/>
      <c r="E618" s="30"/>
      <c r="F618" s="41" t="str">
        <f t="shared" si="58"/>
        <v/>
      </c>
      <c r="G618" s="43"/>
      <c r="H618" s="30"/>
      <c r="I618" s="41" t="str">
        <f t="shared" si="59"/>
        <v/>
      </c>
      <c r="J618" s="43"/>
      <c r="K618" s="30"/>
      <c r="L618" s="43"/>
      <c r="M618" s="43"/>
      <c r="N618" s="34"/>
      <c r="O618" s="2">
        <f t="shared" si="55"/>
        <v>0</v>
      </c>
      <c r="P618" s="34"/>
      <c r="Q618" s="2">
        <f t="shared" si="56"/>
        <v>0</v>
      </c>
      <c r="R618" s="29" t="str">
        <f t="shared" si="57"/>
        <v/>
      </c>
    </row>
    <row r="619" spans="1:18" x14ac:dyDescent="0.15">
      <c r="A619">
        <f t="shared" si="60"/>
        <v>610</v>
      </c>
      <c r="B619" s="31"/>
      <c r="C619" s="30"/>
      <c r="D619" s="30"/>
      <c r="E619" s="30"/>
      <c r="F619" s="41" t="str">
        <f t="shared" si="58"/>
        <v/>
      </c>
      <c r="G619" s="43"/>
      <c r="H619" s="30"/>
      <c r="I619" s="41" t="str">
        <f t="shared" si="59"/>
        <v/>
      </c>
      <c r="J619" s="43"/>
      <c r="K619" s="30"/>
      <c r="L619" s="43"/>
      <c r="M619" s="43"/>
      <c r="N619" s="34"/>
      <c r="O619" s="2">
        <f t="shared" si="55"/>
        <v>0</v>
      </c>
      <c r="P619" s="34"/>
      <c r="Q619" s="2">
        <f t="shared" si="56"/>
        <v>0</v>
      </c>
      <c r="R619" s="29" t="str">
        <f t="shared" si="57"/>
        <v/>
      </c>
    </row>
    <row r="620" spans="1:18" x14ac:dyDescent="0.15">
      <c r="A620">
        <f t="shared" si="60"/>
        <v>611</v>
      </c>
      <c r="B620" s="31"/>
      <c r="C620" s="30"/>
      <c r="D620" s="30"/>
      <c r="E620" s="30"/>
      <c r="F620" s="41" t="str">
        <f t="shared" si="58"/>
        <v/>
      </c>
      <c r="G620" s="43"/>
      <c r="H620" s="30"/>
      <c r="I620" s="41" t="str">
        <f t="shared" si="59"/>
        <v/>
      </c>
      <c r="J620" s="43"/>
      <c r="K620" s="30"/>
      <c r="L620" s="43"/>
      <c r="M620" s="43"/>
      <c r="N620" s="34"/>
      <c r="O620" s="2">
        <f t="shared" si="55"/>
        <v>0</v>
      </c>
      <c r="P620" s="34"/>
      <c r="Q620" s="2">
        <f t="shared" si="56"/>
        <v>0</v>
      </c>
      <c r="R620" s="29" t="str">
        <f t="shared" si="57"/>
        <v/>
      </c>
    </row>
    <row r="621" spans="1:18" x14ac:dyDescent="0.15">
      <c r="A621">
        <f t="shared" si="60"/>
        <v>612</v>
      </c>
      <c r="B621" s="31"/>
      <c r="C621" s="30"/>
      <c r="D621" s="30"/>
      <c r="E621" s="30"/>
      <c r="F621" s="41" t="str">
        <f t="shared" si="58"/>
        <v/>
      </c>
      <c r="G621" s="43"/>
      <c r="H621" s="30"/>
      <c r="I621" s="41" t="str">
        <f t="shared" si="59"/>
        <v/>
      </c>
      <c r="J621" s="43"/>
      <c r="K621" s="30"/>
      <c r="L621" s="43"/>
      <c r="M621" s="43"/>
      <c r="N621" s="34"/>
      <c r="O621" s="2">
        <f t="shared" si="55"/>
        <v>0</v>
      </c>
      <c r="P621" s="34"/>
      <c r="Q621" s="2">
        <f t="shared" si="56"/>
        <v>0</v>
      </c>
      <c r="R621" s="29" t="str">
        <f t="shared" si="57"/>
        <v/>
      </c>
    </row>
    <row r="622" spans="1:18" x14ac:dyDescent="0.15">
      <c r="A622">
        <f t="shared" si="60"/>
        <v>613</v>
      </c>
      <c r="B622" s="31"/>
      <c r="C622" s="30"/>
      <c r="D622" s="30"/>
      <c r="E622" s="30"/>
      <c r="F622" s="41" t="str">
        <f t="shared" si="58"/>
        <v/>
      </c>
      <c r="G622" s="43"/>
      <c r="H622" s="30"/>
      <c r="I622" s="41" t="str">
        <f t="shared" si="59"/>
        <v/>
      </c>
      <c r="J622" s="43"/>
      <c r="K622" s="30"/>
      <c r="L622" s="43"/>
      <c r="M622" s="43"/>
      <c r="N622" s="34"/>
      <c r="O622" s="2">
        <f t="shared" ref="O622:O685" si="61">LEN(N622)</f>
        <v>0</v>
      </c>
      <c r="P622" s="34"/>
      <c r="Q622" s="2">
        <f t="shared" ref="Q622:Q685" si="62">LEN(P622)</f>
        <v>0</v>
      </c>
      <c r="R622" s="29" t="str">
        <f t="shared" si="57"/>
        <v/>
      </c>
    </row>
    <row r="623" spans="1:18" x14ac:dyDescent="0.15">
      <c r="A623">
        <f t="shared" si="60"/>
        <v>614</v>
      </c>
      <c r="B623" s="31"/>
      <c r="C623" s="30"/>
      <c r="D623" s="30"/>
      <c r="E623" s="30"/>
      <c r="F623" s="41" t="str">
        <f t="shared" si="58"/>
        <v/>
      </c>
      <c r="G623" s="43"/>
      <c r="H623" s="30"/>
      <c r="I623" s="41" t="str">
        <f t="shared" si="59"/>
        <v/>
      </c>
      <c r="J623" s="43"/>
      <c r="K623" s="30"/>
      <c r="L623" s="43"/>
      <c r="M623" s="43"/>
      <c r="N623" s="34"/>
      <c r="O623" s="2">
        <f t="shared" si="61"/>
        <v>0</v>
      </c>
      <c r="P623" s="34"/>
      <c r="Q623" s="2">
        <f t="shared" si="62"/>
        <v>0</v>
      </c>
      <c r="R623" s="29" t="str">
        <f t="shared" si="57"/>
        <v/>
      </c>
    </row>
    <row r="624" spans="1:18" x14ac:dyDescent="0.15">
      <c r="A624">
        <f t="shared" si="60"/>
        <v>615</v>
      </c>
      <c r="B624" s="31"/>
      <c r="C624" s="30"/>
      <c r="D624" s="30"/>
      <c r="E624" s="30"/>
      <c r="F624" s="41" t="str">
        <f t="shared" si="58"/>
        <v/>
      </c>
      <c r="G624" s="43"/>
      <c r="H624" s="30"/>
      <c r="I624" s="41" t="str">
        <f t="shared" si="59"/>
        <v/>
      </c>
      <c r="J624" s="43"/>
      <c r="K624" s="30"/>
      <c r="L624" s="43"/>
      <c r="M624" s="43"/>
      <c r="N624" s="34"/>
      <c r="O624" s="2">
        <f t="shared" si="61"/>
        <v>0</v>
      </c>
      <c r="P624" s="34"/>
      <c r="Q624" s="2">
        <f t="shared" si="62"/>
        <v>0</v>
      </c>
      <c r="R624" s="29" t="str">
        <f t="shared" si="57"/>
        <v/>
      </c>
    </row>
    <row r="625" spans="1:18" x14ac:dyDescent="0.15">
      <c r="A625">
        <f t="shared" si="60"/>
        <v>616</v>
      </c>
      <c r="B625" s="31"/>
      <c r="C625" s="30"/>
      <c r="D625" s="30"/>
      <c r="E625" s="30"/>
      <c r="F625" s="41" t="str">
        <f t="shared" si="58"/>
        <v/>
      </c>
      <c r="G625" s="43"/>
      <c r="H625" s="30"/>
      <c r="I625" s="41" t="str">
        <f t="shared" si="59"/>
        <v/>
      </c>
      <c r="J625" s="43"/>
      <c r="K625" s="30"/>
      <c r="L625" s="43"/>
      <c r="M625" s="43"/>
      <c r="N625" s="34"/>
      <c r="O625" s="2">
        <f t="shared" si="61"/>
        <v>0</v>
      </c>
      <c r="P625" s="34"/>
      <c r="Q625" s="2">
        <f t="shared" si="62"/>
        <v>0</v>
      </c>
      <c r="R625" s="29" t="str">
        <f t="shared" si="57"/>
        <v/>
      </c>
    </row>
    <row r="626" spans="1:18" x14ac:dyDescent="0.15">
      <c r="A626">
        <f t="shared" si="60"/>
        <v>617</v>
      </c>
      <c r="B626" s="31"/>
      <c r="C626" s="30"/>
      <c r="D626" s="30"/>
      <c r="E626" s="30"/>
      <c r="F626" s="41" t="str">
        <f t="shared" si="58"/>
        <v/>
      </c>
      <c r="G626" s="43"/>
      <c r="H626" s="30"/>
      <c r="I626" s="41" t="str">
        <f t="shared" si="59"/>
        <v/>
      </c>
      <c r="J626" s="43"/>
      <c r="K626" s="30"/>
      <c r="L626" s="43"/>
      <c r="M626" s="43"/>
      <c r="N626" s="34"/>
      <c r="O626" s="2">
        <f t="shared" si="61"/>
        <v>0</v>
      </c>
      <c r="P626" s="34"/>
      <c r="Q626" s="2">
        <f t="shared" si="62"/>
        <v>0</v>
      </c>
      <c r="R626" s="29" t="str">
        <f t="shared" si="57"/>
        <v/>
      </c>
    </row>
    <row r="627" spans="1:18" x14ac:dyDescent="0.15">
      <c r="A627">
        <f t="shared" si="60"/>
        <v>618</v>
      </c>
      <c r="B627" s="31"/>
      <c r="C627" s="30"/>
      <c r="D627" s="30"/>
      <c r="E627" s="30"/>
      <c r="F627" s="41" t="str">
        <f t="shared" si="58"/>
        <v/>
      </c>
      <c r="G627" s="43"/>
      <c r="H627" s="30"/>
      <c r="I627" s="41" t="str">
        <f t="shared" si="59"/>
        <v/>
      </c>
      <c r="J627" s="43"/>
      <c r="K627" s="30"/>
      <c r="L627" s="43"/>
      <c r="M627" s="43"/>
      <c r="N627" s="34"/>
      <c r="O627" s="2">
        <f t="shared" si="61"/>
        <v>0</v>
      </c>
      <c r="P627" s="34"/>
      <c r="Q627" s="2">
        <f t="shared" si="62"/>
        <v>0</v>
      </c>
      <c r="R627" s="29" t="str">
        <f t="shared" si="57"/>
        <v/>
      </c>
    </row>
    <row r="628" spans="1:18" x14ac:dyDescent="0.15">
      <c r="A628">
        <f t="shared" si="60"/>
        <v>619</v>
      </c>
      <c r="B628" s="31"/>
      <c r="C628" s="30"/>
      <c r="D628" s="30"/>
      <c r="E628" s="30"/>
      <c r="F628" s="41" t="str">
        <f t="shared" si="58"/>
        <v/>
      </c>
      <c r="G628" s="43"/>
      <c r="H628" s="30"/>
      <c r="I628" s="41" t="str">
        <f t="shared" si="59"/>
        <v/>
      </c>
      <c r="J628" s="43"/>
      <c r="K628" s="30"/>
      <c r="L628" s="43"/>
      <c r="M628" s="43"/>
      <c r="N628" s="34"/>
      <c r="O628" s="2">
        <f t="shared" si="61"/>
        <v>0</v>
      </c>
      <c r="P628" s="34"/>
      <c r="Q628" s="2">
        <f t="shared" si="62"/>
        <v>0</v>
      </c>
      <c r="R628" s="29" t="str">
        <f t="shared" si="57"/>
        <v/>
      </c>
    </row>
    <row r="629" spans="1:18" x14ac:dyDescent="0.15">
      <c r="A629">
        <f t="shared" si="60"/>
        <v>620</v>
      </c>
      <c r="B629" s="31"/>
      <c r="C629" s="30"/>
      <c r="D629" s="30"/>
      <c r="E629" s="30"/>
      <c r="F629" s="41" t="str">
        <f t="shared" si="58"/>
        <v/>
      </c>
      <c r="G629" s="43"/>
      <c r="H629" s="30"/>
      <c r="I629" s="41" t="str">
        <f t="shared" si="59"/>
        <v/>
      </c>
      <c r="J629" s="43"/>
      <c r="K629" s="30"/>
      <c r="L629" s="43"/>
      <c r="M629" s="43"/>
      <c r="N629" s="34"/>
      <c r="O629" s="2">
        <f t="shared" si="61"/>
        <v>0</v>
      </c>
      <c r="P629" s="34"/>
      <c r="Q629" s="2">
        <f t="shared" si="62"/>
        <v>0</v>
      </c>
      <c r="R629" s="29" t="str">
        <f t="shared" si="57"/>
        <v/>
      </c>
    </row>
    <row r="630" spans="1:18" x14ac:dyDescent="0.15">
      <c r="A630">
        <f t="shared" si="60"/>
        <v>621</v>
      </c>
      <c r="B630" s="31"/>
      <c r="C630" s="30"/>
      <c r="D630" s="30"/>
      <c r="E630" s="30"/>
      <c r="F630" s="41" t="str">
        <f t="shared" si="58"/>
        <v/>
      </c>
      <c r="G630" s="43"/>
      <c r="H630" s="30"/>
      <c r="I630" s="41" t="str">
        <f t="shared" si="59"/>
        <v/>
      </c>
      <c r="J630" s="43"/>
      <c r="K630" s="30"/>
      <c r="L630" s="43"/>
      <c r="M630" s="43"/>
      <c r="N630" s="34"/>
      <c r="O630" s="2">
        <f t="shared" si="61"/>
        <v>0</v>
      </c>
      <c r="P630" s="34"/>
      <c r="Q630" s="2">
        <f t="shared" si="62"/>
        <v>0</v>
      </c>
      <c r="R630" s="29" t="str">
        <f t="shared" si="57"/>
        <v/>
      </c>
    </row>
    <row r="631" spans="1:18" x14ac:dyDescent="0.15">
      <c r="A631">
        <f t="shared" si="60"/>
        <v>622</v>
      </c>
      <c r="B631" s="31"/>
      <c r="C631" s="30"/>
      <c r="D631" s="30"/>
      <c r="E631" s="30"/>
      <c r="F631" s="41" t="str">
        <f t="shared" si="58"/>
        <v/>
      </c>
      <c r="G631" s="43"/>
      <c r="H631" s="30"/>
      <c r="I631" s="41" t="str">
        <f t="shared" si="59"/>
        <v/>
      </c>
      <c r="J631" s="43"/>
      <c r="K631" s="30"/>
      <c r="L631" s="43"/>
      <c r="M631" s="43"/>
      <c r="N631" s="34"/>
      <c r="O631" s="2">
        <f t="shared" si="61"/>
        <v>0</v>
      </c>
      <c r="P631" s="34"/>
      <c r="Q631" s="2">
        <f t="shared" si="62"/>
        <v>0</v>
      </c>
      <c r="R631" s="29" t="str">
        <f t="shared" si="57"/>
        <v/>
      </c>
    </row>
    <row r="632" spans="1:18" x14ac:dyDescent="0.15">
      <c r="A632">
        <f t="shared" si="60"/>
        <v>623</v>
      </c>
      <c r="B632" s="31"/>
      <c r="C632" s="30"/>
      <c r="D632" s="30"/>
      <c r="E632" s="30"/>
      <c r="F632" s="41" t="str">
        <f t="shared" si="58"/>
        <v/>
      </c>
      <c r="G632" s="43"/>
      <c r="H632" s="30"/>
      <c r="I632" s="41" t="str">
        <f t="shared" si="59"/>
        <v/>
      </c>
      <c r="J632" s="43"/>
      <c r="K632" s="30"/>
      <c r="L632" s="43"/>
      <c r="M632" s="43"/>
      <c r="N632" s="34"/>
      <c r="O632" s="2">
        <f t="shared" si="61"/>
        <v>0</v>
      </c>
      <c r="P632" s="34"/>
      <c r="Q632" s="2">
        <f t="shared" si="62"/>
        <v>0</v>
      </c>
      <c r="R632" s="29" t="str">
        <f t="shared" si="57"/>
        <v/>
      </c>
    </row>
    <row r="633" spans="1:18" x14ac:dyDescent="0.15">
      <c r="A633">
        <f t="shared" si="60"/>
        <v>624</v>
      </c>
      <c r="B633" s="31"/>
      <c r="C633" s="30"/>
      <c r="D633" s="30"/>
      <c r="E633" s="30"/>
      <c r="F633" s="41" t="str">
        <f t="shared" si="58"/>
        <v/>
      </c>
      <c r="G633" s="43"/>
      <c r="H633" s="30"/>
      <c r="I633" s="41" t="str">
        <f t="shared" si="59"/>
        <v/>
      </c>
      <c r="J633" s="43"/>
      <c r="K633" s="30"/>
      <c r="L633" s="43"/>
      <c r="M633" s="43"/>
      <c r="N633" s="34"/>
      <c r="O633" s="2">
        <f t="shared" si="61"/>
        <v>0</v>
      </c>
      <c r="P633" s="34"/>
      <c r="Q633" s="2">
        <f t="shared" si="62"/>
        <v>0</v>
      </c>
      <c r="R633" s="29" t="str">
        <f t="shared" si="57"/>
        <v/>
      </c>
    </row>
    <row r="634" spans="1:18" x14ac:dyDescent="0.15">
      <c r="A634">
        <f t="shared" si="60"/>
        <v>625</v>
      </c>
      <c r="B634" s="31"/>
      <c r="C634" s="30"/>
      <c r="D634" s="30"/>
      <c r="E634" s="30"/>
      <c r="F634" s="41" t="str">
        <f t="shared" si="58"/>
        <v/>
      </c>
      <c r="G634" s="43"/>
      <c r="H634" s="30"/>
      <c r="I634" s="41" t="str">
        <f t="shared" si="59"/>
        <v/>
      </c>
      <c r="J634" s="43"/>
      <c r="K634" s="30"/>
      <c r="L634" s="43"/>
      <c r="M634" s="43"/>
      <c r="N634" s="34"/>
      <c r="O634" s="2">
        <f t="shared" si="61"/>
        <v>0</v>
      </c>
      <c r="P634" s="34"/>
      <c r="Q634" s="2">
        <f t="shared" si="62"/>
        <v>0</v>
      </c>
      <c r="R634" s="29" t="str">
        <f t="shared" si="57"/>
        <v/>
      </c>
    </row>
    <row r="635" spans="1:18" x14ac:dyDescent="0.15">
      <c r="A635">
        <f t="shared" si="60"/>
        <v>626</v>
      </c>
      <c r="B635" s="31"/>
      <c r="C635" s="30"/>
      <c r="D635" s="30"/>
      <c r="E635" s="30"/>
      <c r="F635" s="41" t="str">
        <f t="shared" si="58"/>
        <v/>
      </c>
      <c r="G635" s="43"/>
      <c r="H635" s="30"/>
      <c r="I635" s="41" t="str">
        <f t="shared" si="59"/>
        <v/>
      </c>
      <c r="J635" s="43"/>
      <c r="K635" s="30"/>
      <c r="L635" s="43"/>
      <c r="M635" s="43"/>
      <c r="N635" s="34"/>
      <c r="O635" s="2">
        <f t="shared" si="61"/>
        <v>0</v>
      </c>
      <c r="P635" s="34"/>
      <c r="Q635" s="2">
        <f t="shared" si="62"/>
        <v>0</v>
      </c>
      <c r="R635" s="29" t="str">
        <f t="shared" si="57"/>
        <v/>
      </c>
    </row>
    <row r="636" spans="1:18" x14ac:dyDescent="0.15">
      <c r="A636">
        <f t="shared" si="60"/>
        <v>627</v>
      </c>
      <c r="B636" s="31"/>
      <c r="C636" s="30"/>
      <c r="D636" s="30"/>
      <c r="E636" s="30"/>
      <c r="F636" s="41" t="str">
        <f t="shared" si="58"/>
        <v/>
      </c>
      <c r="G636" s="43"/>
      <c r="H636" s="30"/>
      <c r="I636" s="41" t="str">
        <f t="shared" si="59"/>
        <v/>
      </c>
      <c r="J636" s="43"/>
      <c r="K636" s="30"/>
      <c r="L636" s="43"/>
      <c r="M636" s="43"/>
      <c r="N636" s="34"/>
      <c r="O636" s="2">
        <f t="shared" si="61"/>
        <v>0</v>
      </c>
      <c r="P636" s="34"/>
      <c r="Q636" s="2">
        <f t="shared" si="62"/>
        <v>0</v>
      </c>
      <c r="R636" s="29" t="str">
        <f t="shared" si="57"/>
        <v/>
      </c>
    </row>
    <row r="637" spans="1:18" x14ac:dyDescent="0.15">
      <c r="A637">
        <f t="shared" si="60"/>
        <v>628</v>
      </c>
      <c r="B637" s="31"/>
      <c r="C637" s="30"/>
      <c r="D637" s="30"/>
      <c r="E637" s="30"/>
      <c r="F637" s="41" t="str">
        <f t="shared" si="58"/>
        <v/>
      </c>
      <c r="G637" s="43"/>
      <c r="H637" s="30"/>
      <c r="I637" s="41" t="str">
        <f t="shared" si="59"/>
        <v/>
      </c>
      <c r="J637" s="43"/>
      <c r="K637" s="30"/>
      <c r="L637" s="43"/>
      <c r="M637" s="43"/>
      <c r="N637" s="34"/>
      <c r="O637" s="2">
        <f t="shared" si="61"/>
        <v>0</v>
      </c>
      <c r="P637" s="34"/>
      <c r="Q637" s="2">
        <f t="shared" si="62"/>
        <v>0</v>
      </c>
      <c r="R637" s="29" t="str">
        <f t="shared" si="57"/>
        <v/>
      </c>
    </row>
    <row r="638" spans="1:18" x14ac:dyDescent="0.15">
      <c r="A638">
        <f t="shared" si="60"/>
        <v>629</v>
      </c>
      <c r="B638" s="31"/>
      <c r="C638" s="30"/>
      <c r="D638" s="30"/>
      <c r="E638" s="30"/>
      <c r="F638" s="41" t="str">
        <f t="shared" si="58"/>
        <v/>
      </c>
      <c r="G638" s="43"/>
      <c r="H638" s="30"/>
      <c r="I638" s="41" t="str">
        <f t="shared" si="59"/>
        <v/>
      </c>
      <c r="J638" s="43"/>
      <c r="K638" s="30"/>
      <c r="L638" s="43"/>
      <c r="M638" s="43"/>
      <c r="N638" s="34"/>
      <c r="O638" s="2">
        <f t="shared" si="61"/>
        <v>0</v>
      </c>
      <c r="P638" s="34"/>
      <c r="Q638" s="2">
        <f t="shared" si="62"/>
        <v>0</v>
      </c>
      <c r="R638" s="29" t="str">
        <f t="shared" si="57"/>
        <v/>
      </c>
    </row>
    <row r="639" spans="1:18" x14ac:dyDescent="0.15">
      <c r="A639">
        <f t="shared" si="60"/>
        <v>630</v>
      </c>
      <c r="B639" s="31"/>
      <c r="C639" s="30"/>
      <c r="D639" s="30"/>
      <c r="E639" s="30"/>
      <c r="F639" s="41" t="str">
        <f t="shared" si="58"/>
        <v/>
      </c>
      <c r="G639" s="43"/>
      <c r="H639" s="30"/>
      <c r="I639" s="41" t="str">
        <f t="shared" si="59"/>
        <v/>
      </c>
      <c r="J639" s="43"/>
      <c r="K639" s="30"/>
      <c r="L639" s="43"/>
      <c r="M639" s="43"/>
      <c r="N639" s="34"/>
      <c r="O639" s="2">
        <f t="shared" si="61"/>
        <v>0</v>
      </c>
      <c r="P639" s="34"/>
      <c r="Q639" s="2">
        <f t="shared" si="62"/>
        <v>0</v>
      </c>
      <c r="R639" s="29" t="str">
        <f t="shared" si="57"/>
        <v/>
      </c>
    </row>
    <row r="640" spans="1:18" x14ac:dyDescent="0.15">
      <c r="A640">
        <f t="shared" si="60"/>
        <v>631</v>
      </c>
      <c r="B640" s="31"/>
      <c r="C640" s="30"/>
      <c r="D640" s="30"/>
      <c r="E640" s="30"/>
      <c r="F640" s="41" t="str">
        <f t="shared" si="58"/>
        <v/>
      </c>
      <c r="G640" s="43"/>
      <c r="H640" s="30"/>
      <c r="I640" s="41" t="str">
        <f t="shared" si="59"/>
        <v/>
      </c>
      <c r="J640" s="43"/>
      <c r="K640" s="30"/>
      <c r="L640" s="43"/>
      <c r="M640" s="43"/>
      <c r="N640" s="34"/>
      <c r="O640" s="2">
        <f t="shared" si="61"/>
        <v>0</v>
      </c>
      <c r="P640" s="34"/>
      <c r="Q640" s="2">
        <f t="shared" si="62"/>
        <v>0</v>
      </c>
      <c r="R640" s="29" t="str">
        <f t="shared" si="57"/>
        <v/>
      </c>
    </row>
    <row r="641" spans="1:18" x14ac:dyDescent="0.15">
      <c r="A641">
        <f t="shared" si="60"/>
        <v>632</v>
      </c>
      <c r="B641" s="31"/>
      <c r="C641" s="30"/>
      <c r="D641" s="30"/>
      <c r="E641" s="30"/>
      <c r="F641" s="41" t="str">
        <f t="shared" si="58"/>
        <v/>
      </c>
      <c r="G641" s="43"/>
      <c r="H641" s="30"/>
      <c r="I641" s="41" t="str">
        <f t="shared" si="59"/>
        <v/>
      </c>
      <c r="J641" s="43"/>
      <c r="K641" s="30"/>
      <c r="L641" s="43"/>
      <c r="M641" s="43"/>
      <c r="N641" s="34"/>
      <c r="O641" s="2">
        <f t="shared" si="61"/>
        <v>0</v>
      </c>
      <c r="P641" s="34"/>
      <c r="Q641" s="2">
        <f t="shared" si="62"/>
        <v>0</v>
      </c>
      <c r="R641" s="29" t="str">
        <f t="shared" si="57"/>
        <v/>
      </c>
    </row>
    <row r="642" spans="1:18" x14ac:dyDescent="0.15">
      <c r="A642">
        <f t="shared" si="60"/>
        <v>633</v>
      </c>
      <c r="B642" s="31"/>
      <c r="C642" s="30"/>
      <c r="D642" s="30"/>
      <c r="E642" s="30"/>
      <c r="F642" s="41" t="str">
        <f t="shared" si="58"/>
        <v/>
      </c>
      <c r="G642" s="43"/>
      <c r="H642" s="30"/>
      <c r="I642" s="41" t="str">
        <f t="shared" si="59"/>
        <v/>
      </c>
      <c r="J642" s="43"/>
      <c r="K642" s="30"/>
      <c r="L642" s="43"/>
      <c r="M642" s="43"/>
      <c r="N642" s="34"/>
      <c r="O642" s="2">
        <f t="shared" si="61"/>
        <v>0</v>
      </c>
      <c r="P642" s="34"/>
      <c r="Q642" s="2">
        <f t="shared" si="62"/>
        <v>0</v>
      </c>
      <c r="R642" s="29" t="str">
        <f t="shared" si="57"/>
        <v/>
      </c>
    </row>
    <row r="643" spans="1:18" x14ac:dyDescent="0.15">
      <c r="A643">
        <f t="shared" si="60"/>
        <v>634</v>
      </c>
      <c r="B643" s="31"/>
      <c r="C643" s="30"/>
      <c r="D643" s="30"/>
      <c r="E643" s="30"/>
      <c r="F643" s="41" t="str">
        <f t="shared" si="58"/>
        <v/>
      </c>
      <c r="G643" s="43"/>
      <c r="H643" s="30"/>
      <c r="I643" s="41" t="str">
        <f t="shared" si="59"/>
        <v/>
      </c>
      <c r="J643" s="43"/>
      <c r="K643" s="30"/>
      <c r="L643" s="43"/>
      <c r="M643" s="43"/>
      <c r="N643" s="34"/>
      <c r="O643" s="2">
        <f t="shared" si="61"/>
        <v>0</v>
      </c>
      <c r="P643" s="34"/>
      <c r="Q643" s="2">
        <f t="shared" si="62"/>
        <v>0</v>
      </c>
      <c r="R643" s="29" t="str">
        <f t="shared" si="57"/>
        <v/>
      </c>
    </row>
    <row r="644" spans="1:18" x14ac:dyDescent="0.15">
      <c r="A644">
        <f t="shared" si="60"/>
        <v>635</v>
      </c>
      <c r="B644" s="31"/>
      <c r="C644" s="30"/>
      <c r="D644" s="30"/>
      <c r="E644" s="30"/>
      <c r="F644" s="41" t="str">
        <f t="shared" si="58"/>
        <v/>
      </c>
      <c r="G644" s="43"/>
      <c r="H644" s="30"/>
      <c r="I644" s="41" t="str">
        <f t="shared" si="59"/>
        <v/>
      </c>
      <c r="J644" s="43"/>
      <c r="K644" s="30"/>
      <c r="L644" s="43"/>
      <c r="M644" s="43"/>
      <c r="N644" s="34"/>
      <c r="O644" s="2">
        <f t="shared" si="61"/>
        <v>0</v>
      </c>
      <c r="P644" s="34"/>
      <c r="Q644" s="2">
        <f t="shared" si="62"/>
        <v>0</v>
      </c>
      <c r="R644" s="29" t="str">
        <f t="shared" si="57"/>
        <v/>
      </c>
    </row>
    <row r="645" spans="1:18" x14ac:dyDescent="0.15">
      <c r="A645">
        <f t="shared" si="60"/>
        <v>636</v>
      </c>
      <c r="B645" s="31"/>
      <c r="C645" s="30"/>
      <c r="D645" s="30"/>
      <c r="E645" s="30"/>
      <c r="F645" s="41" t="str">
        <f t="shared" si="58"/>
        <v/>
      </c>
      <c r="G645" s="43"/>
      <c r="H645" s="30"/>
      <c r="I645" s="41" t="str">
        <f t="shared" si="59"/>
        <v/>
      </c>
      <c r="J645" s="43"/>
      <c r="K645" s="30"/>
      <c r="L645" s="43"/>
      <c r="M645" s="43"/>
      <c r="N645" s="34"/>
      <c r="O645" s="2">
        <f t="shared" si="61"/>
        <v>0</v>
      </c>
      <c r="P645" s="34"/>
      <c r="Q645" s="2">
        <f t="shared" si="62"/>
        <v>0</v>
      </c>
      <c r="R645" s="29" t="str">
        <f t="shared" si="57"/>
        <v/>
      </c>
    </row>
    <row r="646" spans="1:18" x14ac:dyDescent="0.15">
      <c r="A646">
        <f t="shared" si="60"/>
        <v>637</v>
      </c>
      <c r="B646" s="31"/>
      <c r="C646" s="30"/>
      <c r="D646" s="30"/>
      <c r="E646" s="30"/>
      <c r="F646" s="41" t="str">
        <f t="shared" si="58"/>
        <v/>
      </c>
      <c r="G646" s="43"/>
      <c r="H646" s="30"/>
      <c r="I646" s="41" t="str">
        <f t="shared" si="59"/>
        <v/>
      </c>
      <c r="J646" s="43"/>
      <c r="K646" s="30"/>
      <c r="L646" s="43"/>
      <c r="M646" s="43"/>
      <c r="N646" s="34"/>
      <c r="O646" s="2">
        <f t="shared" si="61"/>
        <v>0</v>
      </c>
      <c r="P646" s="34"/>
      <c r="Q646" s="2">
        <f t="shared" si="62"/>
        <v>0</v>
      </c>
      <c r="R646" s="29" t="str">
        <f t="shared" si="57"/>
        <v/>
      </c>
    </row>
    <row r="647" spans="1:18" x14ac:dyDescent="0.15">
      <c r="A647">
        <f t="shared" si="60"/>
        <v>638</v>
      </c>
      <c r="B647" s="31"/>
      <c r="C647" s="30"/>
      <c r="D647" s="30"/>
      <c r="E647" s="30"/>
      <c r="F647" s="41" t="str">
        <f t="shared" si="58"/>
        <v/>
      </c>
      <c r="G647" s="43"/>
      <c r="H647" s="30"/>
      <c r="I647" s="41" t="str">
        <f t="shared" si="59"/>
        <v/>
      </c>
      <c r="J647" s="43"/>
      <c r="K647" s="30"/>
      <c r="L647" s="43"/>
      <c r="M647" s="43"/>
      <c r="N647" s="34"/>
      <c r="O647" s="2">
        <f t="shared" si="61"/>
        <v>0</v>
      </c>
      <c r="P647" s="34"/>
      <c r="Q647" s="2">
        <f t="shared" si="62"/>
        <v>0</v>
      </c>
      <c r="R647" s="29" t="str">
        <f t="shared" si="57"/>
        <v/>
      </c>
    </row>
    <row r="648" spans="1:18" x14ac:dyDescent="0.15">
      <c r="A648">
        <f t="shared" si="60"/>
        <v>639</v>
      </c>
      <c r="B648" s="31"/>
      <c r="C648" s="30"/>
      <c r="D648" s="30"/>
      <c r="E648" s="30"/>
      <c r="F648" s="41" t="str">
        <f t="shared" si="58"/>
        <v/>
      </c>
      <c r="G648" s="43"/>
      <c r="H648" s="30"/>
      <c r="I648" s="41" t="str">
        <f t="shared" si="59"/>
        <v/>
      </c>
      <c r="J648" s="43"/>
      <c r="K648" s="30"/>
      <c r="L648" s="43"/>
      <c r="M648" s="43"/>
      <c r="N648" s="34"/>
      <c r="O648" s="2">
        <f t="shared" si="61"/>
        <v>0</v>
      </c>
      <c r="P648" s="34"/>
      <c r="Q648" s="2">
        <f t="shared" si="62"/>
        <v>0</v>
      </c>
      <c r="R648" s="29" t="str">
        <f t="shared" si="57"/>
        <v/>
      </c>
    </row>
    <row r="649" spans="1:18" x14ac:dyDescent="0.15">
      <c r="A649">
        <f t="shared" si="60"/>
        <v>640</v>
      </c>
      <c r="B649" s="31"/>
      <c r="C649" s="30"/>
      <c r="D649" s="30"/>
      <c r="E649" s="30"/>
      <c r="F649" s="41" t="str">
        <f t="shared" si="58"/>
        <v/>
      </c>
      <c r="G649" s="43"/>
      <c r="H649" s="30"/>
      <c r="I649" s="41" t="str">
        <f t="shared" si="59"/>
        <v/>
      </c>
      <c r="J649" s="43"/>
      <c r="K649" s="30"/>
      <c r="L649" s="43"/>
      <c r="M649" s="43"/>
      <c r="N649" s="34"/>
      <c r="O649" s="2">
        <f t="shared" si="61"/>
        <v>0</v>
      </c>
      <c r="P649" s="34"/>
      <c r="Q649" s="2">
        <f t="shared" si="62"/>
        <v>0</v>
      </c>
      <c r="R649" s="29" t="str">
        <f t="shared" si="57"/>
        <v/>
      </c>
    </row>
    <row r="650" spans="1:18" x14ac:dyDescent="0.15">
      <c r="A650">
        <f t="shared" si="60"/>
        <v>641</v>
      </c>
      <c r="B650" s="31"/>
      <c r="C650" s="30"/>
      <c r="D650" s="30"/>
      <c r="E650" s="30"/>
      <c r="F650" s="41" t="str">
        <f t="shared" si="58"/>
        <v/>
      </c>
      <c r="G650" s="43"/>
      <c r="H650" s="30"/>
      <c r="I650" s="41" t="str">
        <f t="shared" si="59"/>
        <v/>
      </c>
      <c r="J650" s="43"/>
      <c r="K650" s="30"/>
      <c r="L650" s="43"/>
      <c r="M650" s="43"/>
      <c r="N650" s="34"/>
      <c r="O650" s="2">
        <f t="shared" si="61"/>
        <v>0</v>
      </c>
      <c r="P650" s="34"/>
      <c r="Q650" s="2">
        <f t="shared" si="62"/>
        <v>0</v>
      </c>
      <c r="R650" s="29" t="str">
        <f t="shared" ref="R650:R713" si="63">IF(B650="●","あわせて同日付の適用開始通知書もご提出ください","")</f>
        <v/>
      </c>
    </row>
    <row r="651" spans="1:18" x14ac:dyDescent="0.15">
      <c r="A651">
        <f t="shared" si="60"/>
        <v>642</v>
      </c>
      <c r="B651" s="31"/>
      <c r="C651" s="30"/>
      <c r="D651" s="30"/>
      <c r="E651" s="30"/>
      <c r="F651" s="41" t="str">
        <f t="shared" ref="F651:F714" si="64">IF(E651=3,"大正",(IF(E651=5,"昭和",IF(E651=7,"平成",IF(E651=2,"令和",IF(E651=8,"西暦20",IF(E651=9,"西暦19","")))))))</f>
        <v/>
      </c>
      <c r="G651" s="43"/>
      <c r="H651" s="30"/>
      <c r="I651" s="41" t="str">
        <f t="shared" ref="I651:I714" si="65">IF(H651=3,"大正",(IF(H651=5,"昭和",IF(H651=7,"平成",IF(H651=2,"令和",IF(H651=8,"西暦20",IF(H651=9,"西暦19","")))))))</f>
        <v/>
      </c>
      <c r="J651" s="43"/>
      <c r="K651" s="30"/>
      <c r="L651" s="43"/>
      <c r="M651" s="43"/>
      <c r="N651" s="34"/>
      <c r="O651" s="2">
        <f t="shared" si="61"/>
        <v>0</v>
      </c>
      <c r="P651" s="34"/>
      <c r="Q651" s="2">
        <f t="shared" si="62"/>
        <v>0</v>
      </c>
      <c r="R651" s="29" t="str">
        <f t="shared" si="63"/>
        <v/>
      </c>
    </row>
    <row r="652" spans="1:18" x14ac:dyDescent="0.15">
      <c r="A652">
        <f t="shared" si="60"/>
        <v>643</v>
      </c>
      <c r="B652" s="31"/>
      <c r="C652" s="30"/>
      <c r="D652" s="30"/>
      <c r="E652" s="30"/>
      <c r="F652" s="41" t="str">
        <f t="shared" si="64"/>
        <v/>
      </c>
      <c r="G652" s="43"/>
      <c r="H652" s="30"/>
      <c r="I652" s="41" t="str">
        <f t="shared" si="65"/>
        <v/>
      </c>
      <c r="J652" s="43"/>
      <c r="K652" s="30"/>
      <c r="L652" s="43"/>
      <c r="M652" s="43"/>
      <c r="N652" s="34"/>
      <c r="O652" s="2">
        <f t="shared" si="61"/>
        <v>0</v>
      </c>
      <c r="P652" s="34"/>
      <c r="Q652" s="2">
        <f t="shared" si="62"/>
        <v>0</v>
      </c>
      <c r="R652" s="29" t="str">
        <f t="shared" si="63"/>
        <v/>
      </c>
    </row>
    <row r="653" spans="1:18" x14ac:dyDescent="0.15">
      <c r="A653">
        <f t="shared" si="60"/>
        <v>644</v>
      </c>
      <c r="B653" s="31"/>
      <c r="C653" s="30"/>
      <c r="D653" s="30"/>
      <c r="E653" s="30"/>
      <c r="F653" s="41" t="str">
        <f t="shared" si="64"/>
        <v/>
      </c>
      <c r="G653" s="43"/>
      <c r="H653" s="30"/>
      <c r="I653" s="41" t="str">
        <f t="shared" si="65"/>
        <v/>
      </c>
      <c r="J653" s="43"/>
      <c r="K653" s="30"/>
      <c r="L653" s="43"/>
      <c r="M653" s="43"/>
      <c r="N653" s="34"/>
      <c r="O653" s="2">
        <f t="shared" si="61"/>
        <v>0</v>
      </c>
      <c r="P653" s="34"/>
      <c r="Q653" s="2">
        <f t="shared" si="62"/>
        <v>0</v>
      </c>
      <c r="R653" s="29" t="str">
        <f t="shared" si="63"/>
        <v/>
      </c>
    </row>
    <row r="654" spans="1:18" x14ac:dyDescent="0.15">
      <c r="A654">
        <f t="shared" si="60"/>
        <v>645</v>
      </c>
      <c r="B654" s="31"/>
      <c r="C654" s="30"/>
      <c r="D654" s="30"/>
      <c r="E654" s="30"/>
      <c r="F654" s="41" t="str">
        <f t="shared" si="64"/>
        <v/>
      </c>
      <c r="G654" s="43"/>
      <c r="H654" s="30"/>
      <c r="I654" s="41" t="str">
        <f t="shared" si="65"/>
        <v/>
      </c>
      <c r="J654" s="43"/>
      <c r="K654" s="30"/>
      <c r="L654" s="43"/>
      <c r="M654" s="43"/>
      <c r="N654" s="34"/>
      <c r="O654" s="2">
        <f t="shared" si="61"/>
        <v>0</v>
      </c>
      <c r="P654" s="34"/>
      <c r="Q654" s="2">
        <f t="shared" si="62"/>
        <v>0</v>
      </c>
      <c r="R654" s="29" t="str">
        <f t="shared" si="63"/>
        <v/>
      </c>
    </row>
    <row r="655" spans="1:18" x14ac:dyDescent="0.15">
      <c r="A655">
        <f t="shared" si="60"/>
        <v>646</v>
      </c>
      <c r="B655" s="31"/>
      <c r="C655" s="30"/>
      <c r="D655" s="30"/>
      <c r="E655" s="30"/>
      <c r="F655" s="41" t="str">
        <f t="shared" si="64"/>
        <v/>
      </c>
      <c r="G655" s="43"/>
      <c r="H655" s="30"/>
      <c r="I655" s="41" t="str">
        <f t="shared" si="65"/>
        <v/>
      </c>
      <c r="J655" s="43"/>
      <c r="K655" s="30"/>
      <c r="L655" s="43"/>
      <c r="M655" s="43"/>
      <c r="N655" s="34"/>
      <c r="O655" s="2">
        <f t="shared" si="61"/>
        <v>0</v>
      </c>
      <c r="P655" s="34"/>
      <c r="Q655" s="2">
        <f t="shared" si="62"/>
        <v>0</v>
      </c>
      <c r="R655" s="29" t="str">
        <f t="shared" si="63"/>
        <v/>
      </c>
    </row>
    <row r="656" spans="1:18" x14ac:dyDescent="0.15">
      <c r="A656">
        <f t="shared" si="60"/>
        <v>647</v>
      </c>
      <c r="B656" s="31"/>
      <c r="C656" s="30"/>
      <c r="D656" s="30"/>
      <c r="E656" s="30"/>
      <c r="F656" s="41" t="str">
        <f t="shared" si="64"/>
        <v/>
      </c>
      <c r="G656" s="43"/>
      <c r="H656" s="30"/>
      <c r="I656" s="41" t="str">
        <f t="shared" si="65"/>
        <v/>
      </c>
      <c r="J656" s="43"/>
      <c r="K656" s="30"/>
      <c r="L656" s="43"/>
      <c r="M656" s="43"/>
      <c r="N656" s="34"/>
      <c r="O656" s="2">
        <f t="shared" si="61"/>
        <v>0</v>
      </c>
      <c r="P656" s="34"/>
      <c r="Q656" s="2">
        <f t="shared" si="62"/>
        <v>0</v>
      </c>
      <c r="R656" s="29" t="str">
        <f t="shared" si="63"/>
        <v/>
      </c>
    </row>
    <row r="657" spans="1:18" x14ac:dyDescent="0.15">
      <c r="A657">
        <f t="shared" si="60"/>
        <v>648</v>
      </c>
      <c r="B657" s="31"/>
      <c r="C657" s="30"/>
      <c r="D657" s="30"/>
      <c r="E657" s="30"/>
      <c r="F657" s="41" t="str">
        <f t="shared" si="64"/>
        <v/>
      </c>
      <c r="G657" s="43"/>
      <c r="H657" s="30"/>
      <c r="I657" s="41" t="str">
        <f t="shared" si="65"/>
        <v/>
      </c>
      <c r="J657" s="43"/>
      <c r="K657" s="30"/>
      <c r="L657" s="43"/>
      <c r="M657" s="43"/>
      <c r="N657" s="34"/>
      <c r="O657" s="2">
        <f t="shared" si="61"/>
        <v>0</v>
      </c>
      <c r="P657" s="34"/>
      <c r="Q657" s="2">
        <f t="shared" si="62"/>
        <v>0</v>
      </c>
      <c r="R657" s="29" t="str">
        <f t="shared" si="63"/>
        <v/>
      </c>
    </row>
    <row r="658" spans="1:18" x14ac:dyDescent="0.15">
      <c r="A658">
        <f t="shared" si="60"/>
        <v>649</v>
      </c>
      <c r="B658" s="31"/>
      <c r="C658" s="30"/>
      <c r="D658" s="30"/>
      <c r="E658" s="30"/>
      <c r="F658" s="41" t="str">
        <f t="shared" si="64"/>
        <v/>
      </c>
      <c r="G658" s="43"/>
      <c r="H658" s="30"/>
      <c r="I658" s="41" t="str">
        <f t="shared" si="65"/>
        <v/>
      </c>
      <c r="J658" s="43"/>
      <c r="K658" s="30"/>
      <c r="L658" s="43"/>
      <c r="M658" s="43"/>
      <c r="N658" s="34"/>
      <c r="O658" s="2">
        <f t="shared" si="61"/>
        <v>0</v>
      </c>
      <c r="P658" s="34"/>
      <c r="Q658" s="2">
        <f t="shared" si="62"/>
        <v>0</v>
      </c>
      <c r="R658" s="29" t="str">
        <f t="shared" si="63"/>
        <v/>
      </c>
    </row>
    <row r="659" spans="1:18" x14ac:dyDescent="0.15">
      <c r="A659">
        <f t="shared" si="60"/>
        <v>650</v>
      </c>
      <c r="B659" s="31"/>
      <c r="C659" s="30"/>
      <c r="D659" s="30"/>
      <c r="E659" s="30"/>
      <c r="F659" s="41" t="str">
        <f t="shared" si="64"/>
        <v/>
      </c>
      <c r="G659" s="43"/>
      <c r="H659" s="30"/>
      <c r="I659" s="41" t="str">
        <f t="shared" si="65"/>
        <v/>
      </c>
      <c r="J659" s="43"/>
      <c r="K659" s="30"/>
      <c r="L659" s="43"/>
      <c r="M659" s="43"/>
      <c r="N659" s="34"/>
      <c r="O659" s="2">
        <f t="shared" si="61"/>
        <v>0</v>
      </c>
      <c r="P659" s="34"/>
      <c r="Q659" s="2">
        <f t="shared" si="62"/>
        <v>0</v>
      </c>
      <c r="R659" s="29" t="str">
        <f t="shared" si="63"/>
        <v/>
      </c>
    </row>
    <row r="660" spans="1:18" x14ac:dyDescent="0.15">
      <c r="A660">
        <f t="shared" si="60"/>
        <v>651</v>
      </c>
      <c r="B660" s="31"/>
      <c r="C660" s="30"/>
      <c r="D660" s="30"/>
      <c r="E660" s="30"/>
      <c r="F660" s="41" t="str">
        <f t="shared" si="64"/>
        <v/>
      </c>
      <c r="G660" s="43"/>
      <c r="H660" s="30"/>
      <c r="I660" s="41" t="str">
        <f t="shared" si="65"/>
        <v/>
      </c>
      <c r="J660" s="43"/>
      <c r="K660" s="30"/>
      <c r="L660" s="43"/>
      <c r="M660" s="43"/>
      <c r="N660" s="34"/>
      <c r="O660" s="2">
        <f t="shared" si="61"/>
        <v>0</v>
      </c>
      <c r="P660" s="34"/>
      <c r="Q660" s="2">
        <f t="shared" si="62"/>
        <v>0</v>
      </c>
      <c r="R660" s="29" t="str">
        <f t="shared" si="63"/>
        <v/>
      </c>
    </row>
    <row r="661" spans="1:18" x14ac:dyDescent="0.15">
      <c r="A661">
        <f t="shared" ref="A661:A724" si="66">A660+1</f>
        <v>652</v>
      </c>
      <c r="B661" s="31"/>
      <c r="C661" s="30"/>
      <c r="D661" s="30"/>
      <c r="E661" s="30"/>
      <c r="F661" s="41" t="str">
        <f t="shared" si="64"/>
        <v/>
      </c>
      <c r="G661" s="43"/>
      <c r="H661" s="30"/>
      <c r="I661" s="41" t="str">
        <f t="shared" si="65"/>
        <v/>
      </c>
      <c r="J661" s="43"/>
      <c r="K661" s="30"/>
      <c r="L661" s="43"/>
      <c r="M661" s="43"/>
      <c r="N661" s="34"/>
      <c r="O661" s="2">
        <f t="shared" si="61"/>
        <v>0</v>
      </c>
      <c r="P661" s="34"/>
      <c r="Q661" s="2">
        <f t="shared" si="62"/>
        <v>0</v>
      </c>
      <c r="R661" s="29" t="str">
        <f t="shared" si="63"/>
        <v/>
      </c>
    </row>
    <row r="662" spans="1:18" x14ac:dyDescent="0.15">
      <c r="A662">
        <f t="shared" si="66"/>
        <v>653</v>
      </c>
      <c r="B662" s="31"/>
      <c r="C662" s="30"/>
      <c r="D662" s="30"/>
      <c r="E662" s="30"/>
      <c r="F662" s="41" t="str">
        <f t="shared" si="64"/>
        <v/>
      </c>
      <c r="G662" s="43"/>
      <c r="H662" s="30"/>
      <c r="I662" s="41" t="str">
        <f t="shared" si="65"/>
        <v/>
      </c>
      <c r="J662" s="43"/>
      <c r="K662" s="30"/>
      <c r="L662" s="43"/>
      <c r="M662" s="43"/>
      <c r="N662" s="34"/>
      <c r="O662" s="2">
        <f t="shared" si="61"/>
        <v>0</v>
      </c>
      <c r="P662" s="34"/>
      <c r="Q662" s="2">
        <f t="shared" si="62"/>
        <v>0</v>
      </c>
      <c r="R662" s="29" t="str">
        <f t="shared" si="63"/>
        <v/>
      </c>
    </row>
    <row r="663" spans="1:18" x14ac:dyDescent="0.15">
      <c r="A663">
        <f t="shared" si="66"/>
        <v>654</v>
      </c>
      <c r="B663" s="31"/>
      <c r="C663" s="30"/>
      <c r="D663" s="30"/>
      <c r="E663" s="30"/>
      <c r="F663" s="41" t="str">
        <f t="shared" si="64"/>
        <v/>
      </c>
      <c r="G663" s="43"/>
      <c r="H663" s="30"/>
      <c r="I663" s="41" t="str">
        <f t="shared" si="65"/>
        <v/>
      </c>
      <c r="J663" s="43"/>
      <c r="K663" s="30"/>
      <c r="L663" s="43"/>
      <c r="M663" s="43"/>
      <c r="N663" s="34"/>
      <c r="O663" s="2">
        <f t="shared" si="61"/>
        <v>0</v>
      </c>
      <c r="P663" s="34"/>
      <c r="Q663" s="2">
        <f t="shared" si="62"/>
        <v>0</v>
      </c>
      <c r="R663" s="29" t="str">
        <f t="shared" si="63"/>
        <v/>
      </c>
    </row>
    <row r="664" spans="1:18" x14ac:dyDescent="0.15">
      <c r="A664">
        <f t="shared" si="66"/>
        <v>655</v>
      </c>
      <c r="B664" s="31"/>
      <c r="C664" s="30"/>
      <c r="D664" s="30"/>
      <c r="E664" s="30"/>
      <c r="F664" s="41" t="str">
        <f t="shared" si="64"/>
        <v/>
      </c>
      <c r="G664" s="43"/>
      <c r="H664" s="30"/>
      <c r="I664" s="41" t="str">
        <f t="shared" si="65"/>
        <v/>
      </c>
      <c r="J664" s="43"/>
      <c r="K664" s="30"/>
      <c r="L664" s="43"/>
      <c r="M664" s="43"/>
      <c r="N664" s="34"/>
      <c r="O664" s="2">
        <f t="shared" si="61"/>
        <v>0</v>
      </c>
      <c r="P664" s="34"/>
      <c r="Q664" s="2">
        <f t="shared" si="62"/>
        <v>0</v>
      </c>
      <c r="R664" s="29" t="str">
        <f t="shared" si="63"/>
        <v/>
      </c>
    </row>
    <row r="665" spans="1:18" x14ac:dyDescent="0.15">
      <c r="A665">
        <f t="shared" si="66"/>
        <v>656</v>
      </c>
      <c r="B665" s="31"/>
      <c r="C665" s="30"/>
      <c r="D665" s="30"/>
      <c r="E665" s="30"/>
      <c r="F665" s="41" t="str">
        <f t="shared" si="64"/>
        <v/>
      </c>
      <c r="G665" s="43"/>
      <c r="H665" s="30"/>
      <c r="I665" s="41" t="str">
        <f t="shared" si="65"/>
        <v/>
      </c>
      <c r="J665" s="43"/>
      <c r="K665" s="30"/>
      <c r="L665" s="43"/>
      <c r="M665" s="43"/>
      <c r="N665" s="34"/>
      <c r="O665" s="2">
        <f t="shared" si="61"/>
        <v>0</v>
      </c>
      <c r="P665" s="34"/>
      <c r="Q665" s="2">
        <f t="shared" si="62"/>
        <v>0</v>
      </c>
      <c r="R665" s="29" t="str">
        <f t="shared" si="63"/>
        <v/>
      </c>
    </row>
    <row r="666" spans="1:18" x14ac:dyDescent="0.15">
      <c r="A666">
        <f t="shared" si="66"/>
        <v>657</v>
      </c>
      <c r="B666" s="31"/>
      <c r="C666" s="30"/>
      <c r="D666" s="30"/>
      <c r="E666" s="30"/>
      <c r="F666" s="41" t="str">
        <f t="shared" si="64"/>
        <v/>
      </c>
      <c r="G666" s="43"/>
      <c r="H666" s="30"/>
      <c r="I666" s="41" t="str">
        <f t="shared" si="65"/>
        <v/>
      </c>
      <c r="J666" s="43"/>
      <c r="K666" s="30"/>
      <c r="L666" s="43"/>
      <c r="M666" s="43"/>
      <c r="N666" s="34"/>
      <c r="O666" s="2">
        <f t="shared" si="61"/>
        <v>0</v>
      </c>
      <c r="P666" s="34"/>
      <c r="Q666" s="2">
        <f t="shared" si="62"/>
        <v>0</v>
      </c>
      <c r="R666" s="29" t="str">
        <f t="shared" si="63"/>
        <v/>
      </c>
    </row>
    <row r="667" spans="1:18" x14ac:dyDescent="0.15">
      <c r="A667">
        <f t="shared" si="66"/>
        <v>658</v>
      </c>
      <c r="B667" s="31"/>
      <c r="C667" s="30"/>
      <c r="D667" s="30"/>
      <c r="E667" s="30"/>
      <c r="F667" s="41" t="str">
        <f t="shared" si="64"/>
        <v/>
      </c>
      <c r="G667" s="43"/>
      <c r="H667" s="30"/>
      <c r="I667" s="41" t="str">
        <f t="shared" si="65"/>
        <v/>
      </c>
      <c r="J667" s="43"/>
      <c r="K667" s="30"/>
      <c r="L667" s="43"/>
      <c r="M667" s="43"/>
      <c r="N667" s="34"/>
      <c r="O667" s="2">
        <f t="shared" si="61"/>
        <v>0</v>
      </c>
      <c r="P667" s="34"/>
      <c r="Q667" s="2">
        <f t="shared" si="62"/>
        <v>0</v>
      </c>
      <c r="R667" s="29" t="str">
        <f t="shared" si="63"/>
        <v/>
      </c>
    </row>
    <row r="668" spans="1:18" x14ac:dyDescent="0.15">
      <c r="A668">
        <f t="shared" si="66"/>
        <v>659</v>
      </c>
      <c r="B668" s="31"/>
      <c r="C668" s="30"/>
      <c r="D668" s="30"/>
      <c r="E668" s="30"/>
      <c r="F668" s="41" t="str">
        <f t="shared" si="64"/>
        <v/>
      </c>
      <c r="G668" s="43"/>
      <c r="H668" s="30"/>
      <c r="I668" s="41" t="str">
        <f t="shared" si="65"/>
        <v/>
      </c>
      <c r="J668" s="43"/>
      <c r="K668" s="30"/>
      <c r="L668" s="43"/>
      <c r="M668" s="43"/>
      <c r="N668" s="34"/>
      <c r="O668" s="2">
        <f t="shared" si="61"/>
        <v>0</v>
      </c>
      <c r="P668" s="34"/>
      <c r="Q668" s="2">
        <f t="shared" si="62"/>
        <v>0</v>
      </c>
      <c r="R668" s="29" t="str">
        <f t="shared" si="63"/>
        <v/>
      </c>
    </row>
    <row r="669" spans="1:18" x14ac:dyDescent="0.15">
      <c r="A669">
        <f t="shared" si="66"/>
        <v>660</v>
      </c>
      <c r="B669" s="31"/>
      <c r="C669" s="30"/>
      <c r="D669" s="30"/>
      <c r="E669" s="30"/>
      <c r="F669" s="41" t="str">
        <f t="shared" si="64"/>
        <v/>
      </c>
      <c r="G669" s="43"/>
      <c r="H669" s="30"/>
      <c r="I669" s="41" t="str">
        <f t="shared" si="65"/>
        <v/>
      </c>
      <c r="J669" s="43"/>
      <c r="K669" s="30"/>
      <c r="L669" s="43"/>
      <c r="M669" s="43"/>
      <c r="N669" s="34"/>
      <c r="O669" s="2">
        <f t="shared" si="61"/>
        <v>0</v>
      </c>
      <c r="P669" s="34"/>
      <c r="Q669" s="2">
        <f t="shared" si="62"/>
        <v>0</v>
      </c>
      <c r="R669" s="29" t="str">
        <f t="shared" si="63"/>
        <v/>
      </c>
    </row>
    <row r="670" spans="1:18" x14ac:dyDescent="0.15">
      <c r="A670">
        <f t="shared" si="66"/>
        <v>661</v>
      </c>
      <c r="B670" s="31"/>
      <c r="C670" s="30"/>
      <c r="D670" s="30"/>
      <c r="E670" s="30"/>
      <c r="F670" s="41" t="str">
        <f t="shared" si="64"/>
        <v/>
      </c>
      <c r="G670" s="43"/>
      <c r="H670" s="30"/>
      <c r="I670" s="41" t="str">
        <f t="shared" si="65"/>
        <v/>
      </c>
      <c r="J670" s="43"/>
      <c r="K670" s="30"/>
      <c r="L670" s="43"/>
      <c r="M670" s="43"/>
      <c r="N670" s="34"/>
      <c r="O670" s="2">
        <f t="shared" si="61"/>
        <v>0</v>
      </c>
      <c r="P670" s="34"/>
      <c r="Q670" s="2">
        <f t="shared" si="62"/>
        <v>0</v>
      </c>
      <c r="R670" s="29" t="str">
        <f t="shared" si="63"/>
        <v/>
      </c>
    </row>
    <row r="671" spans="1:18" x14ac:dyDescent="0.15">
      <c r="A671">
        <f t="shared" si="66"/>
        <v>662</v>
      </c>
      <c r="B671" s="31"/>
      <c r="C671" s="30"/>
      <c r="D671" s="30"/>
      <c r="E671" s="30"/>
      <c r="F671" s="41" t="str">
        <f t="shared" si="64"/>
        <v/>
      </c>
      <c r="G671" s="43"/>
      <c r="H671" s="30"/>
      <c r="I671" s="41" t="str">
        <f t="shared" si="65"/>
        <v/>
      </c>
      <c r="J671" s="43"/>
      <c r="K671" s="30"/>
      <c r="L671" s="43"/>
      <c r="M671" s="43"/>
      <c r="N671" s="34"/>
      <c r="O671" s="2">
        <f t="shared" si="61"/>
        <v>0</v>
      </c>
      <c r="P671" s="34"/>
      <c r="Q671" s="2">
        <f t="shared" si="62"/>
        <v>0</v>
      </c>
      <c r="R671" s="29" t="str">
        <f t="shared" si="63"/>
        <v/>
      </c>
    </row>
    <row r="672" spans="1:18" x14ac:dyDescent="0.15">
      <c r="A672">
        <f t="shared" si="66"/>
        <v>663</v>
      </c>
      <c r="B672" s="31"/>
      <c r="C672" s="30"/>
      <c r="D672" s="30"/>
      <c r="E672" s="30"/>
      <c r="F672" s="41" t="str">
        <f t="shared" si="64"/>
        <v/>
      </c>
      <c r="G672" s="43"/>
      <c r="H672" s="30"/>
      <c r="I672" s="41" t="str">
        <f t="shared" si="65"/>
        <v/>
      </c>
      <c r="J672" s="43"/>
      <c r="K672" s="30"/>
      <c r="L672" s="43"/>
      <c r="M672" s="43"/>
      <c r="N672" s="34"/>
      <c r="O672" s="2">
        <f t="shared" si="61"/>
        <v>0</v>
      </c>
      <c r="P672" s="34"/>
      <c r="Q672" s="2">
        <f t="shared" si="62"/>
        <v>0</v>
      </c>
      <c r="R672" s="29" t="str">
        <f t="shared" si="63"/>
        <v/>
      </c>
    </row>
    <row r="673" spans="1:18" x14ac:dyDescent="0.15">
      <c r="A673">
        <f t="shared" si="66"/>
        <v>664</v>
      </c>
      <c r="B673" s="31"/>
      <c r="C673" s="30"/>
      <c r="D673" s="30"/>
      <c r="E673" s="30"/>
      <c r="F673" s="41" t="str">
        <f t="shared" si="64"/>
        <v/>
      </c>
      <c r="G673" s="43"/>
      <c r="H673" s="30"/>
      <c r="I673" s="41" t="str">
        <f t="shared" si="65"/>
        <v/>
      </c>
      <c r="J673" s="43"/>
      <c r="K673" s="30"/>
      <c r="L673" s="43"/>
      <c r="M673" s="43"/>
      <c r="N673" s="34"/>
      <c r="O673" s="2">
        <f t="shared" si="61"/>
        <v>0</v>
      </c>
      <c r="P673" s="34"/>
      <c r="Q673" s="2">
        <f t="shared" si="62"/>
        <v>0</v>
      </c>
      <c r="R673" s="29" t="str">
        <f t="shared" si="63"/>
        <v/>
      </c>
    </row>
    <row r="674" spans="1:18" x14ac:dyDescent="0.15">
      <c r="A674">
        <f t="shared" si="66"/>
        <v>665</v>
      </c>
      <c r="B674" s="31"/>
      <c r="C674" s="30"/>
      <c r="D674" s="30"/>
      <c r="E674" s="30"/>
      <c r="F674" s="41" t="str">
        <f t="shared" si="64"/>
        <v/>
      </c>
      <c r="G674" s="43"/>
      <c r="H674" s="30"/>
      <c r="I674" s="41" t="str">
        <f t="shared" si="65"/>
        <v/>
      </c>
      <c r="J674" s="43"/>
      <c r="K674" s="30"/>
      <c r="L674" s="43"/>
      <c r="M674" s="43"/>
      <c r="N674" s="34"/>
      <c r="O674" s="2">
        <f t="shared" si="61"/>
        <v>0</v>
      </c>
      <c r="P674" s="34"/>
      <c r="Q674" s="2">
        <f t="shared" si="62"/>
        <v>0</v>
      </c>
      <c r="R674" s="29" t="str">
        <f t="shared" si="63"/>
        <v/>
      </c>
    </row>
    <row r="675" spans="1:18" x14ac:dyDescent="0.15">
      <c r="A675">
        <f t="shared" si="66"/>
        <v>666</v>
      </c>
      <c r="B675" s="31"/>
      <c r="C675" s="30"/>
      <c r="D675" s="30"/>
      <c r="E675" s="30"/>
      <c r="F675" s="41" t="str">
        <f t="shared" si="64"/>
        <v/>
      </c>
      <c r="G675" s="43"/>
      <c r="H675" s="30"/>
      <c r="I675" s="41" t="str">
        <f t="shared" si="65"/>
        <v/>
      </c>
      <c r="J675" s="43"/>
      <c r="K675" s="30"/>
      <c r="L675" s="43"/>
      <c r="M675" s="43"/>
      <c r="N675" s="34"/>
      <c r="O675" s="2">
        <f t="shared" si="61"/>
        <v>0</v>
      </c>
      <c r="P675" s="34"/>
      <c r="Q675" s="2">
        <f t="shared" si="62"/>
        <v>0</v>
      </c>
      <c r="R675" s="29" t="str">
        <f t="shared" si="63"/>
        <v/>
      </c>
    </row>
    <row r="676" spans="1:18" x14ac:dyDescent="0.15">
      <c r="A676">
        <f t="shared" si="66"/>
        <v>667</v>
      </c>
      <c r="B676" s="31"/>
      <c r="C676" s="30"/>
      <c r="D676" s="30"/>
      <c r="E676" s="30"/>
      <c r="F676" s="41" t="str">
        <f t="shared" si="64"/>
        <v/>
      </c>
      <c r="G676" s="43"/>
      <c r="H676" s="30"/>
      <c r="I676" s="41" t="str">
        <f t="shared" si="65"/>
        <v/>
      </c>
      <c r="J676" s="43"/>
      <c r="K676" s="30"/>
      <c r="L676" s="43"/>
      <c r="M676" s="43"/>
      <c r="N676" s="34"/>
      <c r="O676" s="2">
        <f t="shared" si="61"/>
        <v>0</v>
      </c>
      <c r="P676" s="34"/>
      <c r="Q676" s="2">
        <f t="shared" si="62"/>
        <v>0</v>
      </c>
      <c r="R676" s="29" t="str">
        <f t="shared" si="63"/>
        <v/>
      </c>
    </row>
    <row r="677" spans="1:18" x14ac:dyDescent="0.15">
      <c r="A677">
        <f t="shared" si="66"/>
        <v>668</v>
      </c>
      <c r="B677" s="31"/>
      <c r="C677" s="30"/>
      <c r="D677" s="30"/>
      <c r="E677" s="30"/>
      <c r="F677" s="41" t="str">
        <f t="shared" si="64"/>
        <v/>
      </c>
      <c r="G677" s="43"/>
      <c r="H677" s="30"/>
      <c r="I677" s="41" t="str">
        <f t="shared" si="65"/>
        <v/>
      </c>
      <c r="J677" s="43"/>
      <c r="K677" s="30"/>
      <c r="L677" s="43"/>
      <c r="M677" s="43"/>
      <c r="N677" s="34"/>
      <c r="O677" s="2">
        <f t="shared" si="61"/>
        <v>0</v>
      </c>
      <c r="P677" s="34"/>
      <c r="Q677" s="2">
        <f t="shared" si="62"/>
        <v>0</v>
      </c>
      <c r="R677" s="29" t="str">
        <f t="shared" si="63"/>
        <v/>
      </c>
    </row>
    <row r="678" spans="1:18" x14ac:dyDescent="0.15">
      <c r="A678">
        <f t="shared" si="66"/>
        <v>669</v>
      </c>
      <c r="B678" s="31"/>
      <c r="C678" s="30"/>
      <c r="D678" s="30"/>
      <c r="E678" s="30"/>
      <c r="F678" s="41" t="str">
        <f t="shared" si="64"/>
        <v/>
      </c>
      <c r="G678" s="43"/>
      <c r="H678" s="30"/>
      <c r="I678" s="41" t="str">
        <f t="shared" si="65"/>
        <v/>
      </c>
      <c r="J678" s="43"/>
      <c r="K678" s="30"/>
      <c r="L678" s="43"/>
      <c r="M678" s="43"/>
      <c r="N678" s="34"/>
      <c r="O678" s="2">
        <f t="shared" si="61"/>
        <v>0</v>
      </c>
      <c r="P678" s="34"/>
      <c r="Q678" s="2">
        <f t="shared" si="62"/>
        <v>0</v>
      </c>
      <c r="R678" s="29" t="str">
        <f t="shared" si="63"/>
        <v/>
      </c>
    </row>
    <row r="679" spans="1:18" x14ac:dyDescent="0.15">
      <c r="A679">
        <f t="shared" si="66"/>
        <v>670</v>
      </c>
      <c r="B679" s="31"/>
      <c r="C679" s="30"/>
      <c r="D679" s="30"/>
      <c r="E679" s="30"/>
      <c r="F679" s="41" t="str">
        <f t="shared" si="64"/>
        <v/>
      </c>
      <c r="G679" s="43"/>
      <c r="H679" s="30"/>
      <c r="I679" s="41" t="str">
        <f t="shared" si="65"/>
        <v/>
      </c>
      <c r="J679" s="43"/>
      <c r="K679" s="30"/>
      <c r="L679" s="43"/>
      <c r="M679" s="43"/>
      <c r="N679" s="34"/>
      <c r="O679" s="2">
        <f t="shared" si="61"/>
        <v>0</v>
      </c>
      <c r="P679" s="34"/>
      <c r="Q679" s="2">
        <f t="shared" si="62"/>
        <v>0</v>
      </c>
      <c r="R679" s="29" t="str">
        <f t="shared" si="63"/>
        <v/>
      </c>
    </row>
    <row r="680" spans="1:18" x14ac:dyDescent="0.15">
      <c r="A680">
        <f t="shared" si="66"/>
        <v>671</v>
      </c>
      <c r="B680" s="31"/>
      <c r="C680" s="30"/>
      <c r="D680" s="30"/>
      <c r="E680" s="30"/>
      <c r="F680" s="41" t="str">
        <f t="shared" si="64"/>
        <v/>
      </c>
      <c r="G680" s="43"/>
      <c r="H680" s="30"/>
      <c r="I680" s="41" t="str">
        <f t="shared" si="65"/>
        <v/>
      </c>
      <c r="J680" s="43"/>
      <c r="K680" s="30"/>
      <c r="L680" s="43"/>
      <c r="M680" s="43"/>
      <c r="N680" s="34"/>
      <c r="O680" s="2">
        <f t="shared" si="61"/>
        <v>0</v>
      </c>
      <c r="P680" s="34"/>
      <c r="Q680" s="2">
        <f t="shared" si="62"/>
        <v>0</v>
      </c>
      <c r="R680" s="29" t="str">
        <f t="shared" si="63"/>
        <v/>
      </c>
    </row>
    <row r="681" spans="1:18" x14ac:dyDescent="0.15">
      <c r="A681">
        <f t="shared" si="66"/>
        <v>672</v>
      </c>
      <c r="B681" s="31"/>
      <c r="C681" s="30"/>
      <c r="D681" s="30"/>
      <c r="E681" s="30"/>
      <c r="F681" s="41" t="str">
        <f t="shared" si="64"/>
        <v/>
      </c>
      <c r="G681" s="43"/>
      <c r="H681" s="30"/>
      <c r="I681" s="41" t="str">
        <f t="shared" si="65"/>
        <v/>
      </c>
      <c r="J681" s="43"/>
      <c r="K681" s="30"/>
      <c r="L681" s="43"/>
      <c r="M681" s="43"/>
      <c r="N681" s="34"/>
      <c r="O681" s="2">
        <f t="shared" si="61"/>
        <v>0</v>
      </c>
      <c r="P681" s="34"/>
      <c r="Q681" s="2">
        <f t="shared" si="62"/>
        <v>0</v>
      </c>
      <c r="R681" s="29" t="str">
        <f t="shared" si="63"/>
        <v/>
      </c>
    </row>
    <row r="682" spans="1:18" x14ac:dyDescent="0.15">
      <c r="A682">
        <f t="shared" si="66"/>
        <v>673</v>
      </c>
      <c r="B682" s="31"/>
      <c r="C682" s="30"/>
      <c r="D682" s="30"/>
      <c r="E682" s="30"/>
      <c r="F682" s="41" t="str">
        <f t="shared" si="64"/>
        <v/>
      </c>
      <c r="G682" s="43"/>
      <c r="H682" s="30"/>
      <c r="I682" s="41" t="str">
        <f t="shared" si="65"/>
        <v/>
      </c>
      <c r="J682" s="43"/>
      <c r="K682" s="30"/>
      <c r="L682" s="43"/>
      <c r="M682" s="43"/>
      <c r="N682" s="34"/>
      <c r="O682" s="2">
        <f t="shared" si="61"/>
        <v>0</v>
      </c>
      <c r="P682" s="34"/>
      <c r="Q682" s="2">
        <f t="shared" si="62"/>
        <v>0</v>
      </c>
      <c r="R682" s="29" t="str">
        <f t="shared" si="63"/>
        <v/>
      </c>
    </row>
    <row r="683" spans="1:18" x14ac:dyDescent="0.15">
      <c r="A683">
        <f t="shared" si="66"/>
        <v>674</v>
      </c>
      <c r="B683" s="31"/>
      <c r="C683" s="30"/>
      <c r="D683" s="30"/>
      <c r="E683" s="30"/>
      <c r="F683" s="41" t="str">
        <f t="shared" si="64"/>
        <v/>
      </c>
      <c r="G683" s="43"/>
      <c r="H683" s="30"/>
      <c r="I683" s="41" t="str">
        <f t="shared" si="65"/>
        <v/>
      </c>
      <c r="J683" s="43"/>
      <c r="K683" s="30"/>
      <c r="L683" s="43"/>
      <c r="M683" s="43"/>
      <c r="N683" s="34"/>
      <c r="O683" s="2">
        <f t="shared" si="61"/>
        <v>0</v>
      </c>
      <c r="P683" s="34"/>
      <c r="Q683" s="2">
        <f t="shared" si="62"/>
        <v>0</v>
      </c>
      <c r="R683" s="29" t="str">
        <f t="shared" si="63"/>
        <v/>
      </c>
    </row>
    <row r="684" spans="1:18" x14ac:dyDescent="0.15">
      <c r="A684">
        <f t="shared" si="66"/>
        <v>675</v>
      </c>
      <c r="B684" s="31"/>
      <c r="C684" s="30"/>
      <c r="D684" s="30"/>
      <c r="E684" s="30"/>
      <c r="F684" s="41" t="str">
        <f t="shared" si="64"/>
        <v/>
      </c>
      <c r="G684" s="43"/>
      <c r="H684" s="30"/>
      <c r="I684" s="41" t="str">
        <f t="shared" si="65"/>
        <v/>
      </c>
      <c r="J684" s="43"/>
      <c r="K684" s="30"/>
      <c r="L684" s="43"/>
      <c r="M684" s="43"/>
      <c r="N684" s="34"/>
      <c r="O684" s="2">
        <f t="shared" si="61"/>
        <v>0</v>
      </c>
      <c r="P684" s="34"/>
      <c r="Q684" s="2">
        <f t="shared" si="62"/>
        <v>0</v>
      </c>
      <c r="R684" s="29" t="str">
        <f t="shared" si="63"/>
        <v/>
      </c>
    </row>
    <row r="685" spans="1:18" x14ac:dyDescent="0.15">
      <c r="A685">
        <f t="shared" si="66"/>
        <v>676</v>
      </c>
      <c r="B685" s="31"/>
      <c r="C685" s="30"/>
      <c r="D685" s="30"/>
      <c r="E685" s="30"/>
      <c r="F685" s="41" t="str">
        <f t="shared" si="64"/>
        <v/>
      </c>
      <c r="G685" s="43"/>
      <c r="H685" s="30"/>
      <c r="I685" s="41" t="str">
        <f t="shared" si="65"/>
        <v/>
      </c>
      <c r="J685" s="43"/>
      <c r="K685" s="30"/>
      <c r="L685" s="43"/>
      <c r="M685" s="43"/>
      <c r="N685" s="34"/>
      <c r="O685" s="2">
        <f t="shared" si="61"/>
        <v>0</v>
      </c>
      <c r="P685" s="34"/>
      <c r="Q685" s="2">
        <f t="shared" si="62"/>
        <v>0</v>
      </c>
      <c r="R685" s="29" t="str">
        <f t="shared" si="63"/>
        <v/>
      </c>
    </row>
    <row r="686" spans="1:18" x14ac:dyDescent="0.15">
      <c r="A686">
        <f t="shared" si="66"/>
        <v>677</v>
      </c>
      <c r="B686" s="31"/>
      <c r="C686" s="30"/>
      <c r="D686" s="30"/>
      <c r="E686" s="30"/>
      <c r="F686" s="41" t="str">
        <f t="shared" si="64"/>
        <v/>
      </c>
      <c r="G686" s="43"/>
      <c r="H686" s="30"/>
      <c r="I686" s="41" t="str">
        <f t="shared" si="65"/>
        <v/>
      </c>
      <c r="J686" s="43"/>
      <c r="K686" s="30"/>
      <c r="L686" s="43"/>
      <c r="M686" s="43"/>
      <c r="N686" s="34"/>
      <c r="O686" s="2">
        <f t="shared" ref="O686:O749" si="67">LEN(N686)</f>
        <v>0</v>
      </c>
      <c r="P686" s="34"/>
      <c r="Q686" s="2">
        <f t="shared" ref="Q686:Q749" si="68">LEN(P686)</f>
        <v>0</v>
      </c>
      <c r="R686" s="29" t="str">
        <f t="shared" si="63"/>
        <v/>
      </c>
    </row>
    <row r="687" spans="1:18" x14ac:dyDescent="0.15">
      <c r="A687">
        <f t="shared" si="66"/>
        <v>678</v>
      </c>
      <c r="B687" s="31"/>
      <c r="C687" s="30"/>
      <c r="D687" s="30"/>
      <c r="E687" s="30"/>
      <c r="F687" s="41" t="str">
        <f t="shared" si="64"/>
        <v/>
      </c>
      <c r="G687" s="43"/>
      <c r="H687" s="30"/>
      <c r="I687" s="41" t="str">
        <f t="shared" si="65"/>
        <v/>
      </c>
      <c r="J687" s="43"/>
      <c r="K687" s="30"/>
      <c r="L687" s="43"/>
      <c r="M687" s="43"/>
      <c r="N687" s="34"/>
      <c r="O687" s="2">
        <f t="shared" si="67"/>
        <v>0</v>
      </c>
      <c r="P687" s="34"/>
      <c r="Q687" s="2">
        <f t="shared" si="68"/>
        <v>0</v>
      </c>
      <c r="R687" s="29" t="str">
        <f t="shared" si="63"/>
        <v/>
      </c>
    </row>
    <row r="688" spans="1:18" x14ac:dyDescent="0.15">
      <c r="A688">
        <f t="shared" si="66"/>
        <v>679</v>
      </c>
      <c r="B688" s="31"/>
      <c r="C688" s="30"/>
      <c r="D688" s="30"/>
      <c r="E688" s="30"/>
      <c r="F688" s="41" t="str">
        <f t="shared" si="64"/>
        <v/>
      </c>
      <c r="G688" s="43"/>
      <c r="H688" s="30"/>
      <c r="I688" s="41" t="str">
        <f t="shared" si="65"/>
        <v/>
      </c>
      <c r="J688" s="43"/>
      <c r="K688" s="30"/>
      <c r="L688" s="43"/>
      <c r="M688" s="43"/>
      <c r="N688" s="34"/>
      <c r="O688" s="2">
        <f t="shared" si="67"/>
        <v>0</v>
      </c>
      <c r="P688" s="34"/>
      <c r="Q688" s="2">
        <f t="shared" si="68"/>
        <v>0</v>
      </c>
      <c r="R688" s="29" t="str">
        <f t="shared" si="63"/>
        <v/>
      </c>
    </row>
    <row r="689" spans="1:18" x14ac:dyDescent="0.15">
      <c r="A689">
        <f t="shared" si="66"/>
        <v>680</v>
      </c>
      <c r="B689" s="31"/>
      <c r="C689" s="30"/>
      <c r="D689" s="30"/>
      <c r="E689" s="30"/>
      <c r="F689" s="41" t="str">
        <f t="shared" si="64"/>
        <v/>
      </c>
      <c r="G689" s="43"/>
      <c r="H689" s="30"/>
      <c r="I689" s="41" t="str">
        <f t="shared" si="65"/>
        <v/>
      </c>
      <c r="J689" s="43"/>
      <c r="K689" s="30"/>
      <c r="L689" s="43"/>
      <c r="M689" s="43"/>
      <c r="N689" s="34"/>
      <c r="O689" s="2">
        <f t="shared" si="67"/>
        <v>0</v>
      </c>
      <c r="P689" s="34"/>
      <c r="Q689" s="2">
        <f t="shared" si="68"/>
        <v>0</v>
      </c>
      <c r="R689" s="29" t="str">
        <f t="shared" si="63"/>
        <v/>
      </c>
    </row>
    <row r="690" spans="1:18" x14ac:dyDescent="0.15">
      <c r="A690">
        <f t="shared" si="66"/>
        <v>681</v>
      </c>
      <c r="B690" s="31"/>
      <c r="C690" s="30"/>
      <c r="D690" s="30"/>
      <c r="E690" s="30"/>
      <c r="F690" s="41" t="str">
        <f t="shared" si="64"/>
        <v/>
      </c>
      <c r="G690" s="43"/>
      <c r="H690" s="30"/>
      <c r="I690" s="41" t="str">
        <f t="shared" si="65"/>
        <v/>
      </c>
      <c r="J690" s="43"/>
      <c r="K690" s="30"/>
      <c r="L690" s="43"/>
      <c r="M690" s="43"/>
      <c r="N690" s="34"/>
      <c r="O690" s="2">
        <f t="shared" si="67"/>
        <v>0</v>
      </c>
      <c r="P690" s="34"/>
      <c r="Q690" s="2">
        <f t="shared" si="68"/>
        <v>0</v>
      </c>
      <c r="R690" s="29" t="str">
        <f t="shared" si="63"/>
        <v/>
      </c>
    </row>
    <row r="691" spans="1:18" x14ac:dyDescent="0.15">
      <c r="A691">
        <f t="shared" si="66"/>
        <v>682</v>
      </c>
      <c r="B691" s="31"/>
      <c r="C691" s="30"/>
      <c r="D691" s="30"/>
      <c r="E691" s="30"/>
      <c r="F691" s="41" t="str">
        <f t="shared" si="64"/>
        <v/>
      </c>
      <c r="G691" s="43"/>
      <c r="H691" s="30"/>
      <c r="I691" s="41" t="str">
        <f t="shared" si="65"/>
        <v/>
      </c>
      <c r="J691" s="43"/>
      <c r="K691" s="30"/>
      <c r="L691" s="43"/>
      <c r="M691" s="43"/>
      <c r="N691" s="34"/>
      <c r="O691" s="2">
        <f t="shared" si="67"/>
        <v>0</v>
      </c>
      <c r="P691" s="34"/>
      <c r="Q691" s="2">
        <f t="shared" si="68"/>
        <v>0</v>
      </c>
      <c r="R691" s="29" t="str">
        <f t="shared" si="63"/>
        <v/>
      </c>
    </row>
    <row r="692" spans="1:18" x14ac:dyDescent="0.15">
      <c r="A692">
        <f t="shared" si="66"/>
        <v>683</v>
      </c>
      <c r="B692" s="31"/>
      <c r="C692" s="30"/>
      <c r="D692" s="30"/>
      <c r="E692" s="30"/>
      <c r="F692" s="41" t="str">
        <f t="shared" si="64"/>
        <v/>
      </c>
      <c r="G692" s="43"/>
      <c r="H692" s="30"/>
      <c r="I692" s="41" t="str">
        <f t="shared" si="65"/>
        <v/>
      </c>
      <c r="J692" s="43"/>
      <c r="K692" s="30"/>
      <c r="L692" s="43"/>
      <c r="M692" s="43"/>
      <c r="N692" s="34"/>
      <c r="O692" s="2">
        <f t="shared" si="67"/>
        <v>0</v>
      </c>
      <c r="P692" s="34"/>
      <c r="Q692" s="2">
        <f t="shared" si="68"/>
        <v>0</v>
      </c>
      <c r="R692" s="29" t="str">
        <f t="shared" si="63"/>
        <v/>
      </c>
    </row>
    <row r="693" spans="1:18" x14ac:dyDescent="0.15">
      <c r="A693">
        <f t="shared" si="66"/>
        <v>684</v>
      </c>
      <c r="B693" s="31"/>
      <c r="C693" s="30"/>
      <c r="D693" s="30"/>
      <c r="E693" s="30"/>
      <c r="F693" s="41" t="str">
        <f t="shared" si="64"/>
        <v/>
      </c>
      <c r="G693" s="43"/>
      <c r="H693" s="30"/>
      <c r="I693" s="41" t="str">
        <f t="shared" si="65"/>
        <v/>
      </c>
      <c r="J693" s="43"/>
      <c r="K693" s="30"/>
      <c r="L693" s="43"/>
      <c r="M693" s="43"/>
      <c r="N693" s="34"/>
      <c r="O693" s="2">
        <f t="shared" si="67"/>
        <v>0</v>
      </c>
      <c r="P693" s="34"/>
      <c r="Q693" s="2">
        <f t="shared" si="68"/>
        <v>0</v>
      </c>
      <c r="R693" s="29" t="str">
        <f t="shared" si="63"/>
        <v/>
      </c>
    </row>
    <row r="694" spans="1:18" x14ac:dyDescent="0.15">
      <c r="A694">
        <f t="shared" si="66"/>
        <v>685</v>
      </c>
      <c r="B694" s="31"/>
      <c r="C694" s="30"/>
      <c r="D694" s="30"/>
      <c r="E694" s="30"/>
      <c r="F694" s="41" t="str">
        <f t="shared" si="64"/>
        <v/>
      </c>
      <c r="G694" s="43"/>
      <c r="H694" s="30"/>
      <c r="I694" s="41" t="str">
        <f t="shared" si="65"/>
        <v/>
      </c>
      <c r="J694" s="43"/>
      <c r="K694" s="30"/>
      <c r="L694" s="43"/>
      <c r="M694" s="43"/>
      <c r="N694" s="34"/>
      <c r="O694" s="2">
        <f t="shared" si="67"/>
        <v>0</v>
      </c>
      <c r="P694" s="34"/>
      <c r="Q694" s="2">
        <f t="shared" si="68"/>
        <v>0</v>
      </c>
      <c r="R694" s="29" t="str">
        <f t="shared" si="63"/>
        <v/>
      </c>
    </row>
    <row r="695" spans="1:18" x14ac:dyDescent="0.15">
      <c r="A695">
        <f t="shared" si="66"/>
        <v>686</v>
      </c>
      <c r="B695" s="31"/>
      <c r="C695" s="30"/>
      <c r="D695" s="30"/>
      <c r="E695" s="30"/>
      <c r="F695" s="41" t="str">
        <f t="shared" si="64"/>
        <v/>
      </c>
      <c r="G695" s="43"/>
      <c r="H695" s="30"/>
      <c r="I695" s="41" t="str">
        <f t="shared" si="65"/>
        <v/>
      </c>
      <c r="J695" s="43"/>
      <c r="K695" s="30"/>
      <c r="L695" s="43"/>
      <c r="M695" s="43"/>
      <c r="N695" s="34"/>
      <c r="O695" s="2">
        <f t="shared" si="67"/>
        <v>0</v>
      </c>
      <c r="P695" s="34"/>
      <c r="Q695" s="2">
        <f t="shared" si="68"/>
        <v>0</v>
      </c>
      <c r="R695" s="29" t="str">
        <f t="shared" si="63"/>
        <v/>
      </c>
    </row>
    <row r="696" spans="1:18" x14ac:dyDescent="0.15">
      <c r="A696">
        <f t="shared" si="66"/>
        <v>687</v>
      </c>
      <c r="B696" s="31"/>
      <c r="C696" s="30"/>
      <c r="D696" s="30"/>
      <c r="E696" s="30"/>
      <c r="F696" s="41" t="str">
        <f t="shared" si="64"/>
        <v/>
      </c>
      <c r="G696" s="43"/>
      <c r="H696" s="30"/>
      <c r="I696" s="41" t="str">
        <f t="shared" si="65"/>
        <v/>
      </c>
      <c r="J696" s="43"/>
      <c r="K696" s="30"/>
      <c r="L696" s="43"/>
      <c r="M696" s="43"/>
      <c r="N696" s="34"/>
      <c r="O696" s="2">
        <f t="shared" si="67"/>
        <v>0</v>
      </c>
      <c r="P696" s="34"/>
      <c r="Q696" s="2">
        <f t="shared" si="68"/>
        <v>0</v>
      </c>
      <c r="R696" s="29" t="str">
        <f t="shared" si="63"/>
        <v/>
      </c>
    </row>
    <row r="697" spans="1:18" x14ac:dyDescent="0.15">
      <c r="A697">
        <f t="shared" si="66"/>
        <v>688</v>
      </c>
      <c r="B697" s="31"/>
      <c r="C697" s="30"/>
      <c r="D697" s="30"/>
      <c r="E697" s="30"/>
      <c r="F697" s="41" t="str">
        <f t="shared" si="64"/>
        <v/>
      </c>
      <c r="G697" s="43"/>
      <c r="H697" s="30"/>
      <c r="I697" s="41" t="str">
        <f t="shared" si="65"/>
        <v/>
      </c>
      <c r="J697" s="43"/>
      <c r="K697" s="30"/>
      <c r="L697" s="43"/>
      <c r="M697" s="43"/>
      <c r="N697" s="34"/>
      <c r="O697" s="2">
        <f t="shared" si="67"/>
        <v>0</v>
      </c>
      <c r="P697" s="34"/>
      <c r="Q697" s="2">
        <f t="shared" si="68"/>
        <v>0</v>
      </c>
      <c r="R697" s="29" t="str">
        <f t="shared" si="63"/>
        <v/>
      </c>
    </row>
    <row r="698" spans="1:18" x14ac:dyDescent="0.15">
      <c r="A698">
        <f t="shared" si="66"/>
        <v>689</v>
      </c>
      <c r="B698" s="31"/>
      <c r="C698" s="30"/>
      <c r="D698" s="30"/>
      <c r="E698" s="30"/>
      <c r="F698" s="41" t="str">
        <f t="shared" si="64"/>
        <v/>
      </c>
      <c r="G698" s="43"/>
      <c r="H698" s="30"/>
      <c r="I698" s="41" t="str">
        <f t="shared" si="65"/>
        <v/>
      </c>
      <c r="J698" s="43"/>
      <c r="K698" s="30"/>
      <c r="L698" s="43"/>
      <c r="M698" s="43"/>
      <c r="N698" s="34"/>
      <c r="O698" s="2">
        <f t="shared" si="67"/>
        <v>0</v>
      </c>
      <c r="P698" s="34"/>
      <c r="Q698" s="2">
        <f t="shared" si="68"/>
        <v>0</v>
      </c>
      <c r="R698" s="29" t="str">
        <f t="shared" si="63"/>
        <v/>
      </c>
    </row>
    <row r="699" spans="1:18" x14ac:dyDescent="0.15">
      <c r="A699">
        <f t="shared" si="66"/>
        <v>690</v>
      </c>
      <c r="B699" s="31"/>
      <c r="C699" s="30"/>
      <c r="D699" s="30"/>
      <c r="E699" s="30"/>
      <c r="F699" s="41" t="str">
        <f t="shared" si="64"/>
        <v/>
      </c>
      <c r="G699" s="43"/>
      <c r="H699" s="30"/>
      <c r="I699" s="41" t="str">
        <f t="shared" si="65"/>
        <v/>
      </c>
      <c r="J699" s="43"/>
      <c r="K699" s="30"/>
      <c r="L699" s="43"/>
      <c r="M699" s="43"/>
      <c r="N699" s="34"/>
      <c r="O699" s="2">
        <f t="shared" si="67"/>
        <v>0</v>
      </c>
      <c r="P699" s="34"/>
      <c r="Q699" s="2">
        <f t="shared" si="68"/>
        <v>0</v>
      </c>
      <c r="R699" s="29" t="str">
        <f t="shared" si="63"/>
        <v/>
      </c>
    </row>
    <row r="700" spans="1:18" x14ac:dyDescent="0.15">
      <c r="A700">
        <f t="shared" si="66"/>
        <v>691</v>
      </c>
      <c r="B700" s="31"/>
      <c r="C700" s="30"/>
      <c r="D700" s="30"/>
      <c r="E700" s="30"/>
      <c r="F700" s="41" t="str">
        <f t="shared" si="64"/>
        <v/>
      </c>
      <c r="G700" s="43"/>
      <c r="H700" s="30"/>
      <c r="I700" s="41" t="str">
        <f t="shared" si="65"/>
        <v/>
      </c>
      <c r="J700" s="43"/>
      <c r="K700" s="30"/>
      <c r="L700" s="43"/>
      <c r="M700" s="43"/>
      <c r="N700" s="34"/>
      <c r="O700" s="2">
        <f t="shared" si="67"/>
        <v>0</v>
      </c>
      <c r="P700" s="34"/>
      <c r="Q700" s="2">
        <f t="shared" si="68"/>
        <v>0</v>
      </c>
      <c r="R700" s="29" t="str">
        <f t="shared" si="63"/>
        <v/>
      </c>
    </row>
    <row r="701" spans="1:18" x14ac:dyDescent="0.15">
      <c r="A701">
        <f t="shared" si="66"/>
        <v>692</v>
      </c>
      <c r="B701" s="31"/>
      <c r="C701" s="30"/>
      <c r="D701" s="30"/>
      <c r="E701" s="30"/>
      <c r="F701" s="41" t="str">
        <f t="shared" si="64"/>
        <v/>
      </c>
      <c r="G701" s="43"/>
      <c r="H701" s="30"/>
      <c r="I701" s="41" t="str">
        <f t="shared" si="65"/>
        <v/>
      </c>
      <c r="J701" s="43"/>
      <c r="K701" s="30"/>
      <c r="L701" s="43"/>
      <c r="M701" s="43"/>
      <c r="N701" s="34"/>
      <c r="O701" s="2">
        <f t="shared" si="67"/>
        <v>0</v>
      </c>
      <c r="P701" s="34"/>
      <c r="Q701" s="2">
        <f t="shared" si="68"/>
        <v>0</v>
      </c>
      <c r="R701" s="29" t="str">
        <f t="shared" si="63"/>
        <v/>
      </c>
    </row>
    <row r="702" spans="1:18" x14ac:dyDescent="0.15">
      <c r="A702">
        <f t="shared" si="66"/>
        <v>693</v>
      </c>
      <c r="B702" s="31"/>
      <c r="C702" s="30"/>
      <c r="D702" s="30"/>
      <c r="E702" s="30"/>
      <c r="F702" s="41" t="str">
        <f t="shared" si="64"/>
        <v/>
      </c>
      <c r="G702" s="43"/>
      <c r="H702" s="30"/>
      <c r="I702" s="41" t="str">
        <f t="shared" si="65"/>
        <v/>
      </c>
      <c r="J702" s="43"/>
      <c r="K702" s="30"/>
      <c r="L702" s="43"/>
      <c r="M702" s="43"/>
      <c r="N702" s="34"/>
      <c r="O702" s="2">
        <f t="shared" si="67"/>
        <v>0</v>
      </c>
      <c r="P702" s="34"/>
      <c r="Q702" s="2">
        <f t="shared" si="68"/>
        <v>0</v>
      </c>
      <c r="R702" s="29" t="str">
        <f t="shared" si="63"/>
        <v/>
      </c>
    </row>
    <row r="703" spans="1:18" x14ac:dyDescent="0.15">
      <c r="A703">
        <f t="shared" si="66"/>
        <v>694</v>
      </c>
      <c r="B703" s="31"/>
      <c r="C703" s="30"/>
      <c r="D703" s="30"/>
      <c r="E703" s="30"/>
      <c r="F703" s="41" t="str">
        <f t="shared" si="64"/>
        <v/>
      </c>
      <c r="G703" s="43"/>
      <c r="H703" s="30"/>
      <c r="I703" s="41" t="str">
        <f t="shared" si="65"/>
        <v/>
      </c>
      <c r="J703" s="43"/>
      <c r="K703" s="30"/>
      <c r="L703" s="43"/>
      <c r="M703" s="43"/>
      <c r="N703" s="34"/>
      <c r="O703" s="2">
        <f t="shared" si="67"/>
        <v>0</v>
      </c>
      <c r="P703" s="34"/>
      <c r="Q703" s="2">
        <f t="shared" si="68"/>
        <v>0</v>
      </c>
      <c r="R703" s="29" t="str">
        <f t="shared" si="63"/>
        <v/>
      </c>
    </row>
    <row r="704" spans="1:18" x14ac:dyDescent="0.15">
      <c r="A704">
        <f t="shared" si="66"/>
        <v>695</v>
      </c>
      <c r="B704" s="31"/>
      <c r="C704" s="30"/>
      <c r="D704" s="30"/>
      <c r="E704" s="30"/>
      <c r="F704" s="41" t="str">
        <f t="shared" si="64"/>
        <v/>
      </c>
      <c r="G704" s="43"/>
      <c r="H704" s="30"/>
      <c r="I704" s="41" t="str">
        <f t="shared" si="65"/>
        <v/>
      </c>
      <c r="J704" s="43"/>
      <c r="K704" s="30"/>
      <c r="L704" s="43"/>
      <c r="M704" s="43"/>
      <c r="N704" s="34"/>
      <c r="O704" s="2">
        <f t="shared" si="67"/>
        <v>0</v>
      </c>
      <c r="P704" s="34"/>
      <c r="Q704" s="2">
        <f t="shared" si="68"/>
        <v>0</v>
      </c>
      <c r="R704" s="29" t="str">
        <f t="shared" si="63"/>
        <v/>
      </c>
    </row>
    <row r="705" spans="1:18" x14ac:dyDescent="0.15">
      <c r="A705">
        <f t="shared" si="66"/>
        <v>696</v>
      </c>
      <c r="B705" s="31"/>
      <c r="C705" s="30"/>
      <c r="D705" s="30"/>
      <c r="E705" s="30"/>
      <c r="F705" s="41" t="str">
        <f t="shared" si="64"/>
        <v/>
      </c>
      <c r="G705" s="43"/>
      <c r="H705" s="30"/>
      <c r="I705" s="41" t="str">
        <f t="shared" si="65"/>
        <v/>
      </c>
      <c r="J705" s="43"/>
      <c r="K705" s="30"/>
      <c r="L705" s="43"/>
      <c r="M705" s="43"/>
      <c r="N705" s="34"/>
      <c r="O705" s="2">
        <f t="shared" si="67"/>
        <v>0</v>
      </c>
      <c r="P705" s="34"/>
      <c r="Q705" s="2">
        <f t="shared" si="68"/>
        <v>0</v>
      </c>
      <c r="R705" s="29" t="str">
        <f t="shared" si="63"/>
        <v/>
      </c>
    </row>
    <row r="706" spans="1:18" x14ac:dyDescent="0.15">
      <c r="A706">
        <f t="shared" si="66"/>
        <v>697</v>
      </c>
      <c r="B706" s="31"/>
      <c r="C706" s="30"/>
      <c r="D706" s="30"/>
      <c r="E706" s="30"/>
      <c r="F706" s="41" t="str">
        <f t="shared" si="64"/>
        <v/>
      </c>
      <c r="G706" s="43"/>
      <c r="H706" s="30"/>
      <c r="I706" s="41" t="str">
        <f t="shared" si="65"/>
        <v/>
      </c>
      <c r="J706" s="43"/>
      <c r="K706" s="30"/>
      <c r="L706" s="43"/>
      <c r="M706" s="43"/>
      <c r="N706" s="34"/>
      <c r="O706" s="2">
        <f t="shared" si="67"/>
        <v>0</v>
      </c>
      <c r="P706" s="34"/>
      <c r="Q706" s="2">
        <f t="shared" si="68"/>
        <v>0</v>
      </c>
      <c r="R706" s="29" t="str">
        <f t="shared" si="63"/>
        <v/>
      </c>
    </row>
    <row r="707" spans="1:18" x14ac:dyDescent="0.15">
      <c r="A707">
        <f t="shared" si="66"/>
        <v>698</v>
      </c>
      <c r="B707" s="31"/>
      <c r="C707" s="30"/>
      <c r="D707" s="30"/>
      <c r="E707" s="30"/>
      <c r="F707" s="41" t="str">
        <f t="shared" si="64"/>
        <v/>
      </c>
      <c r="G707" s="43"/>
      <c r="H707" s="30"/>
      <c r="I707" s="41" t="str">
        <f t="shared" si="65"/>
        <v/>
      </c>
      <c r="J707" s="43"/>
      <c r="K707" s="30"/>
      <c r="L707" s="43"/>
      <c r="M707" s="43"/>
      <c r="N707" s="34"/>
      <c r="O707" s="2">
        <f t="shared" si="67"/>
        <v>0</v>
      </c>
      <c r="P707" s="34"/>
      <c r="Q707" s="2">
        <f t="shared" si="68"/>
        <v>0</v>
      </c>
      <c r="R707" s="29" t="str">
        <f t="shared" si="63"/>
        <v/>
      </c>
    </row>
    <row r="708" spans="1:18" x14ac:dyDescent="0.15">
      <c r="A708">
        <f t="shared" si="66"/>
        <v>699</v>
      </c>
      <c r="B708" s="31"/>
      <c r="C708" s="30"/>
      <c r="D708" s="30"/>
      <c r="E708" s="30"/>
      <c r="F708" s="41" t="str">
        <f t="shared" si="64"/>
        <v/>
      </c>
      <c r="G708" s="43"/>
      <c r="H708" s="30"/>
      <c r="I708" s="41" t="str">
        <f t="shared" si="65"/>
        <v/>
      </c>
      <c r="J708" s="43"/>
      <c r="K708" s="30"/>
      <c r="L708" s="43"/>
      <c r="M708" s="43"/>
      <c r="N708" s="34"/>
      <c r="O708" s="2">
        <f t="shared" si="67"/>
        <v>0</v>
      </c>
      <c r="P708" s="34"/>
      <c r="Q708" s="2">
        <f t="shared" si="68"/>
        <v>0</v>
      </c>
      <c r="R708" s="29" t="str">
        <f t="shared" si="63"/>
        <v/>
      </c>
    </row>
    <row r="709" spans="1:18" x14ac:dyDescent="0.15">
      <c r="A709">
        <f t="shared" si="66"/>
        <v>700</v>
      </c>
      <c r="B709" s="31"/>
      <c r="C709" s="30"/>
      <c r="D709" s="30"/>
      <c r="E709" s="30"/>
      <c r="F709" s="41" t="str">
        <f t="shared" si="64"/>
        <v/>
      </c>
      <c r="G709" s="43"/>
      <c r="H709" s="30"/>
      <c r="I709" s="41" t="str">
        <f t="shared" si="65"/>
        <v/>
      </c>
      <c r="J709" s="43"/>
      <c r="K709" s="30"/>
      <c r="L709" s="43"/>
      <c r="M709" s="43"/>
      <c r="N709" s="34"/>
      <c r="O709" s="2">
        <f t="shared" si="67"/>
        <v>0</v>
      </c>
      <c r="P709" s="34"/>
      <c r="Q709" s="2">
        <f t="shared" si="68"/>
        <v>0</v>
      </c>
      <c r="R709" s="29" t="str">
        <f t="shared" si="63"/>
        <v/>
      </c>
    </row>
    <row r="710" spans="1:18" x14ac:dyDescent="0.15">
      <c r="A710">
        <f t="shared" si="66"/>
        <v>701</v>
      </c>
      <c r="B710" s="31"/>
      <c r="C710" s="30"/>
      <c r="D710" s="30"/>
      <c r="E710" s="30"/>
      <c r="F710" s="41" t="str">
        <f t="shared" si="64"/>
        <v/>
      </c>
      <c r="G710" s="43"/>
      <c r="H710" s="30"/>
      <c r="I710" s="41" t="str">
        <f t="shared" si="65"/>
        <v/>
      </c>
      <c r="J710" s="43"/>
      <c r="K710" s="30"/>
      <c r="L710" s="43"/>
      <c r="M710" s="43"/>
      <c r="N710" s="34"/>
      <c r="O710" s="2">
        <f t="shared" si="67"/>
        <v>0</v>
      </c>
      <c r="P710" s="34"/>
      <c r="Q710" s="2">
        <f t="shared" si="68"/>
        <v>0</v>
      </c>
      <c r="R710" s="29" t="str">
        <f t="shared" si="63"/>
        <v/>
      </c>
    </row>
    <row r="711" spans="1:18" x14ac:dyDescent="0.15">
      <c r="A711">
        <f t="shared" si="66"/>
        <v>702</v>
      </c>
      <c r="B711" s="31"/>
      <c r="C711" s="30"/>
      <c r="D711" s="30"/>
      <c r="E711" s="30"/>
      <c r="F711" s="41" t="str">
        <f t="shared" si="64"/>
        <v/>
      </c>
      <c r="G711" s="43"/>
      <c r="H711" s="30"/>
      <c r="I711" s="41" t="str">
        <f t="shared" si="65"/>
        <v/>
      </c>
      <c r="J711" s="43"/>
      <c r="K711" s="30"/>
      <c r="L711" s="43"/>
      <c r="M711" s="43"/>
      <c r="N711" s="34"/>
      <c r="O711" s="2">
        <f t="shared" si="67"/>
        <v>0</v>
      </c>
      <c r="P711" s="34"/>
      <c r="Q711" s="2">
        <f t="shared" si="68"/>
        <v>0</v>
      </c>
      <c r="R711" s="29" t="str">
        <f t="shared" si="63"/>
        <v/>
      </c>
    </row>
    <row r="712" spans="1:18" x14ac:dyDescent="0.15">
      <c r="A712">
        <f t="shared" si="66"/>
        <v>703</v>
      </c>
      <c r="B712" s="31"/>
      <c r="C712" s="30"/>
      <c r="D712" s="30"/>
      <c r="E712" s="30"/>
      <c r="F712" s="41" t="str">
        <f t="shared" si="64"/>
        <v/>
      </c>
      <c r="G712" s="43"/>
      <c r="H712" s="30"/>
      <c r="I712" s="41" t="str">
        <f t="shared" si="65"/>
        <v/>
      </c>
      <c r="J712" s="43"/>
      <c r="K712" s="30"/>
      <c r="L712" s="43"/>
      <c r="M712" s="43"/>
      <c r="N712" s="34"/>
      <c r="O712" s="2">
        <f t="shared" si="67"/>
        <v>0</v>
      </c>
      <c r="P712" s="34"/>
      <c r="Q712" s="2">
        <f t="shared" si="68"/>
        <v>0</v>
      </c>
      <c r="R712" s="29" t="str">
        <f t="shared" si="63"/>
        <v/>
      </c>
    </row>
    <row r="713" spans="1:18" x14ac:dyDescent="0.15">
      <c r="A713">
        <f t="shared" si="66"/>
        <v>704</v>
      </c>
      <c r="B713" s="31"/>
      <c r="C713" s="30"/>
      <c r="D713" s="30"/>
      <c r="E713" s="30"/>
      <c r="F713" s="41" t="str">
        <f t="shared" si="64"/>
        <v/>
      </c>
      <c r="G713" s="43"/>
      <c r="H713" s="30"/>
      <c r="I713" s="41" t="str">
        <f t="shared" si="65"/>
        <v/>
      </c>
      <c r="J713" s="43"/>
      <c r="K713" s="30"/>
      <c r="L713" s="43"/>
      <c r="M713" s="43"/>
      <c r="N713" s="34"/>
      <c r="O713" s="2">
        <f t="shared" si="67"/>
        <v>0</v>
      </c>
      <c r="P713" s="34"/>
      <c r="Q713" s="2">
        <f t="shared" si="68"/>
        <v>0</v>
      </c>
      <c r="R713" s="29" t="str">
        <f t="shared" si="63"/>
        <v/>
      </c>
    </row>
    <row r="714" spans="1:18" x14ac:dyDescent="0.15">
      <c r="A714">
        <f t="shared" si="66"/>
        <v>705</v>
      </c>
      <c r="B714" s="31"/>
      <c r="C714" s="30"/>
      <c r="D714" s="30"/>
      <c r="E714" s="30"/>
      <c r="F714" s="41" t="str">
        <f t="shared" si="64"/>
        <v/>
      </c>
      <c r="G714" s="43"/>
      <c r="H714" s="30"/>
      <c r="I714" s="41" t="str">
        <f t="shared" si="65"/>
        <v/>
      </c>
      <c r="J714" s="43"/>
      <c r="K714" s="30"/>
      <c r="L714" s="43"/>
      <c r="M714" s="43"/>
      <c r="N714" s="34"/>
      <c r="O714" s="2">
        <f t="shared" si="67"/>
        <v>0</v>
      </c>
      <c r="P714" s="34"/>
      <c r="Q714" s="2">
        <f t="shared" si="68"/>
        <v>0</v>
      </c>
      <c r="R714" s="29" t="str">
        <f t="shared" ref="R714:R777" si="69">IF(B714="●","あわせて同日付の適用開始通知書もご提出ください","")</f>
        <v/>
      </c>
    </row>
    <row r="715" spans="1:18" x14ac:dyDescent="0.15">
      <c r="A715">
        <f t="shared" si="66"/>
        <v>706</v>
      </c>
      <c r="B715" s="31"/>
      <c r="C715" s="30"/>
      <c r="D715" s="30"/>
      <c r="E715" s="30"/>
      <c r="F715" s="41" t="str">
        <f t="shared" ref="F715:F778" si="70">IF(E715=3,"大正",(IF(E715=5,"昭和",IF(E715=7,"平成",IF(E715=2,"令和",IF(E715=8,"西暦20",IF(E715=9,"西暦19","")))))))</f>
        <v/>
      </c>
      <c r="G715" s="43"/>
      <c r="H715" s="30"/>
      <c r="I715" s="41" t="str">
        <f t="shared" ref="I715:I778" si="71">IF(H715=3,"大正",(IF(H715=5,"昭和",IF(H715=7,"平成",IF(H715=2,"令和",IF(H715=8,"西暦20",IF(H715=9,"西暦19","")))))))</f>
        <v/>
      </c>
      <c r="J715" s="43"/>
      <c r="K715" s="30"/>
      <c r="L715" s="43"/>
      <c r="M715" s="43"/>
      <c r="N715" s="34"/>
      <c r="O715" s="2">
        <f t="shared" si="67"/>
        <v>0</v>
      </c>
      <c r="P715" s="34"/>
      <c r="Q715" s="2">
        <f t="shared" si="68"/>
        <v>0</v>
      </c>
      <c r="R715" s="29" t="str">
        <f t="shared" si="69"/>
        <v/>
      </c>
    </row>
    <row r="716" spans="1:18" x14ac:dyDescent="0.15">
      <c r="A716">
        <f t="shared" si="66"/>
        <v>707</v>
      </c>
      <c r="B716" s="31"/>
      <c r="C716" s="30"/>
      <c r="D716" s="30"/>
      <c r="E716" s="30"/>
      <c r="F716" s="41" t="str">
        <f t="shared" si="70"/>
        <v/>
      </c>
      <c r="G716" s="43"/>
      <c r="H716" s="30"/>
      <c r="I716" s="41" t="str">
        <f t="shared" si="71"/>
        <v/>
      </c>
      <c r="J716" s="43"/>
      <c r="K716" s="30"/>
      <c r="L716" s="43"/>
      <c r="M716" s="43"/>
      <c r="N716" s="34"/>
      <c r="O716" s="2">
        <f t="shared" si="67"/>
        <v>0</v>
      </c>
      <c r="P716" s="34"/>
      <c r="Q716" s="2">
        <f t="shared" si="68"/>
        <v>0</v>
      </c>
      <c r="R716" s="29" t="str">
        <f t="shared" si="69"/>
        <v/>
      </c>
    </row>
    <row r="717" spans="1:18" x14ac:dyDescent="0.15">
      <c r="A717">
        <f t="shared" si="66"/>
        <v>708</v>
      </c>
      <c r="B717" s="31"/>
      <c r="C717" s="30"/>
      <c r="D717" s="30"/>
      <c r="E717" s="30"/>
      <c r="F717" s="41" t="str">
        <f t="shared" si="70"/>
        <v/>
      </c>
      <c r="G717" s="43"/>
      <c r="H717" s="30"/>
      <c r="I717" s="41" t="str">
        <f t="shared" si="71"/>
        <v/>
      </c>
      <c r="J717" s="43"/>
      <c r="K717" s="30"/>
      <c r="L717" s="43"/>
      <c r="M717" s="43"/>
      <c r="N717" s="34"/>
      <c r="O717" s="2">
        <f t="shared" si="67"/>
        <v>0</v>
      </c>
      <c r="P717" s="34"/>
      <c r="Q717" s="2">
        <f t="shared" si="68"/>
        <v>0</v>
      </c>
      <c r="R717" s="29" t="str">
        <f t="shared" si="69"/>
        <v/>
      </c>
    </row>
    <row r="718" spans="1:18" x14ac:dyDescent="0.15">
      <c r="A718">
        <f t="shared" si="66"/>
        <v>709</v>
      </c>
      <c r="B718" s="31"/>
      <c r="C718" s="30"/>
      <c r="D718" s="30"/>
      <c r="E718" s="30"/>
      <c r="F718" s="41" t="str">
        <f t="shared" si="70"/>
        <v/>
      </c>
      <c r="G718" s="43"/>
      <c r="H718" s="30"/>
      <c r="I718" s="41" t="str">
        <f t="shared" si="71"/>
        <v/>
      </c>
      <c r="J718" s="43"/>
      <c r="K718" s="30"/>
      <c r="L718" s="43"/>
      <c r="M718" s="43"/>
      <c r="N718" s="34"/>
      <c r="O718" s="2">
        <f t="shared" si="67"/>
        <v>0</v>
      </c>
      <c r="P718" s="34"/>
      <c r="Q718" s="2">
        <f t="shared" si="68"/>
        <v>0</v>
      </c>
      <c r="R718" s="29" t="str">
        <f t="shared" si="69"/>
        <v/>
      </c>
    </row>
    <row r="719" spans="1:18" x14ac:dyDescent="0.15">
      <c r="A719">
        <f t="shared" si="66"/>
        <v>710</v>
      </c>
      <c r="B719" s="31"/>
      <c r="C719" s="30"/>
      <c r="D719" s="30"/>
      <c r="E719" s="30"/>
      <c r="F719" s="41" t="str">
        <f t="shared" si="70"/>
        <v/>
      </c>
      <c r="G719" s="43"/>
      <c r="H719" s="30"/>
      <c r="I719" s="41" t="str">
        <f t="shared" si="71"/>
        <v/>
      </c>
      <c r="J719" s="43"/>
      <c r="K719" s="30"/>
      <c r="L719" s="43"/>
      <c r="M719" s="43"/>
      <c r="N719" s="34"/>
      <c r="O719" s="2">
        <f t="shared" si="67"/>
        <v>0</v>
      </c>
      <c r="P719" s="34"/>
      <c r="Q719" s="2">
        <f t="shared" si="68"/>
        <v>0</v>
      </c>
      <c r="R719" s="29" t="str">
        <f t="shared" si="69"/>
        <v/>
      </c>
    </row>
    <row r="720" spans="1:18" x14ac:dyDescent="0.15">
      <c r="A720">
        <f t="shared" si="66"/>
        <v>711</v>
      </c>
      <c r="B720" s="31"/>
      <c r="C720" s="30"/>
      <c r="D720" s="30"/>
      <c r="E720" s="30"/>
      <c r="F720" s="41" t="str">
        <f t="shared" si="70"/>
        <v/>
      </c>
      <c r="G720" s="43"/>
      <c r="H720" s="30"/>
      <c r="I720" s="41" t="str">
        <f t="shared" si="71"/>
        <v/>
      </c>
      <c r="J720" s="43"/>
      <c r="K720" s="30"/>
      <c r="L720" s="43"/>
      <c r="M720" s="43"/>
      <c r="N720" s="34"/>
      <c r="O720" s="2">
        <f t="shared" si="67"/>
        <v>0</v>
      </c>
      <c r="P720" s="34"/>
      <c r="Q720" s="2">
        <f t="shared" si="68"/>
        <v>0</v>
      </c>
      <c r="R720" s="29" t="str">
        <f t="shared" si="69"/>
        <v/>
      </c>
    </row>
    <row r="721" spans="1:18" x14ac:dyDescent="0.15">
      <c r="A721">
        <f t="shared" si="66"/>
        <v>712</v>
      </c>
      <c r="B721" s="31"/>
      <c r="C721" s="30"/>
      <c r="D721" s="30"/>
      <c r="E721" s="30"/>
      <c r="F721" s="41" t="str">
        <f t="shared" si="70"/>
        <v/>
      </c>
      <c r="G721" s="43"/>
      <c r="H721" s="30"/>
      <c r="I721" s="41" t="str">
        <f t="shared" si="71"/>
        <v/>
      </c>
      <c r="J721" s="43"/>
      <c r="K721" s="30"/>
      <c r="L721" s="43"/>
      <c r="M721" s="43"/>
      <c r="N721" s="34"/>
      <c r="O721" s="2">
        <f t="shared" si="67"/>
        <v>0</v>
      </c>
      <c r="P721" s="34"/>
      <c r="Q721" s="2">
        <f t="shared" si="68"/>
        <v>0</v>
      </c>
      <c r="R721" s="29" t="str">
        <f t="shared" si="69"/>
        <v/>
      </c>
    </row>
    <row r="722" spans="1:18" x14ac:dyDescent="0.15">
      <c r="A722">
        <f t="shared" si="66"/>
        <v>713</v>
      </c>
      <c r="B722" s="31"/>
      <c r="C722" s="30"/>
      <c r="D722" s="30"/>
      <c r="E722" s="30"/>
      <c r="F722" s="41" t="str">
        <f t="shared" si="70"/>
        <v/>
      </c>
      <c r="G722" s="43"/>
      <c r="H722" s="30"/>
      <c r="I722" s="41" t="str">
        <f t="shared" si="71"/>
        <v/>
      </c>
      <c r="J722" s="43"/>
      <c r="K722" s="30"/>
      <c r="L722" s="43"/>
      <c r="M722" s="43"/>
      <c r="N722" s="34"/>
      <c r="O722" s="2">
        <f t="shared" si="67"/>
        <v>0</v>
      </c>
      <c r="P722" s="34"/>
      <c r="Q722" s="2">
        <f t="shared" si="68"/>
        <v>0</v>
      </c>
      <c r="R722" s="29" t="str">
        <f t="shared" si="69"/>
        <v/>
      </c>
    </row>
    <row r="723" spans="1:18" x14ac:dyDescent="0.15">
      <c r="A723">
        <f t="shared" si="66"/>
        <v>714</v>
      </c>
      <c r="B723" s="31"/>
      <c r="C723" s="30"/>
      <c r="D723" s="30"/>
      <c r="E723" s="30"/>
      <c r="F723" s="41" t="str">
        <f t="shared" si="70"/>
        <v/>
      </c>
      <c r="G723" s="43"/>
      <c r="H723" s="30"/>
      <c r="I723" s="41" t="str">
        <f t="shared" si="71"/>
        <v/>
      </c>
      <c r="J723" s="43"/>
      <c r="K723" s="30"/>
      <c r="L723" s="43"/>
      <c r="M723" s="43"/>
      <c r="N723" s="34"/>
      <c r="O723" s="2">
        <f t="shared" si="67"/>
        <v>0</v>
      </c>
      <c r="P723" s="34"/>
      <c r="Q723" s="2">
        <f t="shared" si="68"/>
        <v>0</v>
      </c>
      <c r="R723" s="29" t="str">
        <f t="shared" si="69"/>
        <v/>
      </c>
    </row>
    <row r="724" spans="1:18" x14ac:dyDescent="0.15">
      <c r="A724">
        <f t="shared" si="66"/>
        <v>715</v>
      </c>
      <c r="B724" s="31"/>
      <c r="C724" s="30"/>
      <c r="D724" s="30"/>
      <c r="E724" s="30"/>
      <c r="F724" s="41" t="str">
        <f t="shared" si="70"/>
        <v/>
      </c>
      <c r="G724" s="43"/>
      <c r="H724" s="30"/>
      <c r="I724" s="41" t="str">
        <f t="shared" si="71"/>
        <v/>
      </c>
      <c r="J724" s="43"/>
      <c r="K724" s="30"/>
      <c r="L724" s="43"/>
      <c r="M724" s="43"/>
      <c r="N724" s="34"/>
      <c r="O724" s="2">
        <f t="shared" si="67"/>
        <v>0</v>
      </c>
      <c r="P724" s="34"/>
      <c r="Q724" s="2">
        <f t="shared" si="68"/>
        <v>0</v>
      </c>
      <c r="R724" s="29" t="str">
        <f t="shared" si="69"/>
        <v/>
      </c>
    </row>
    <row r="725" spans="1:18" x14ac:dyDescent="0.15">
      <c r="A725">
        <f t="shared" ref="A725:A788" si="72">A724+1</f>
        <v>716</v>
      </c>
      <c r="B725" s="31"/>
      <c r="C725" s="30"/>
      <c r="D725" s="30"/>
      <c r="E725" s="30"/>
      <c r="F725" s="41" t="str">
        <f t="shared" si="70"/>
        <v/>
      </c>
      <c r="G725" s="43"/>
      <c r="H725" s="30"/>
      <c r="I725" s="41" t="str">
        <f t="shared" si="71"/>
        <v/>
      </c>
      <c r="J725" s="43"/>
      <c r="K725" s="30"/>
      <c r="L725" s="43"/>
      <c r="M725" s="43"/>
      <c r="N725" s="34"/>
      <c r="O725" s="2">
        <f t="shared" si="67"/>
        <v>0</v>
      </c>
      <c r="P725" s="34"/>
      <c r="Q725" s="2">
        <f t="shared" si="68"/>
        <v>0</v>
      </c>
      <c r="R725" s="29" t="str">
        <f t="shared" si="69"/>
        <v/>
      </c>
    </row>
    <row r="726" spans="1:18" x14ac:dyDescent="0.15">
      <c r="A726">
        <f t="shared" si="72"/>
        <v>717</v>
      </c>
      <c r="B726" s="31"/>
      <c r="C726" s="30"/>
      <c r="D726" s="30"/>
      <c r="E726" s="30"/>
      <c r="F726" s="41" t="str">
        <f t="shared" si="70"/>
        <v/>
      </c>
      <c r="G726" s="43"/>
      <c r="H726" s="30"/>
      <c r="I726" s="41" t="str">
        <f t="shared" si="71"/>
        <v/>
      </c>
      <c r="J726" s="43"/>
      <c r="K726" s="30"/>
      <c r="L726" s="43"/>
      <c r="M726" s="43"/>
      <c r="N726" s="34"/>
      <c r="O726" s="2">
        <f t="shared" si="67"/>
        <v>0</v>
      </c>
      <c r="P726" s="34"/>
      <c r="Q726" s="2">
        <f t="shared" si="68"/>
        <v>0</v>
      </c>
      <c r="R726" s="29" t="str">
        <f t="shared" si="69"/>
        <v/>
      </c>
    </row>
    <row r="727" spans="1:18" x14ac:dyDescent="0.15">
      <c r="A727">
        <f t="shared" si="72"/>
        <v>718</v>
      </c>
      <c r="B727" s="31"/>
      <c r="C727" s="30"/>
      <c r="D727" s="30"/>
      <c r="E727" s="30"/>
      <c r="F727" s="41" t="str">
        <f t="shared" si="70"/>
        <v/>
      </c>
      <c r="G727" s="43"/>
      <c r="H727" s="30"/>
      <c r="I727" s="41" t="str">
        <f t="shared" si="71"/>
        <v/>
      </c>
      <c r="J727" s="43"/>
      <c r="K727" s="30"/>
      <c r="L727" s="43"/>
      <c r="M727" s="43"/>
      <c r="N727" s="34"/>
      <c r="O727" s="2">
        <f t="shared" si="67"/>
        <v>0</v>
      </c>
      <c r="P727" s="34"/>
      <c r="Q727" s="2">
        <f t="shared" si="68"/>
        <v>0</v>
      </c>
      <c r="R727" s="29" t="str">
        <f t="shared" si="69"/>
        <v/>
      </c>
    </row>
    <row r="728" spans="1:18" x14ac:dyDescent="0.15">
      <c r="A728">
        <f t="shared" si="72"/>
        <v>719</v>
      </c>
      <c r="B728" s="31"/>
      <c r="C728" s="30"/>
      <c r="D728" s="30"/>
      <c r="E728" s="30"/>
      <c r="F728" s="41" t="str">
        <f t="shared" si="70"/>
        <v/>
      </c>
      <c r="G728" s="43"/>
      <c r="H728" s="30"/>
      <c r="I728" s="41" t="str">
        <f t="shared" si="71"/>
        <v/>
      </c>
      <c r="J728" s="43"/>
      <c r="K728" s="30"/>
      <c r="L728" s="43"/>
      <c r="M728" s="43"/>
      <c r="N728" s="34"/>
      <c r="O728" s="2">
        <f t="shared" si="67"/>
        <v>0</v>
      </c>
      <c r="P728" s="34"/>
      <c r="Q728" s="2">
        <f t="shared" si="68"/>
        <v>0</v>
      </c>
      <c r="R728" s="29" t="str">
        <f t="shared" si="69"/>
        <v/>
      </c>
    </row>
    <row r="729" spans="1:18" x14ac:dyDescent="0.15">
      <c r="A729">
        <f t="shared" si="72"/>
        <v>720</v>
      </c>
      <c r="B729" s="31"/>
      <c r="C729" s="30"/>
      <c r="D729" s="30"/>
      <c r="E729" s="30"/>
      <c r="F729" s="41" t="str">
        <f t="shared" si="70"/>
        <v/>
      </c>
      <c r="G729" s="43"/>
      <c r="H729" s="30"/>
      <c r="I729" s="41" t="str">
        <f t="shared" si="71"/>
        <v/>
      </c>
      <c r="J729" s="43"/>
      <c r="K729" s="30"/>
      <c r="L729" s="43"/>
      <c r="M729" s="43"/>
      <c r="N729" s="34"/>
      <c r="O729" s="2">
        <f t="shared" si="67"/>
        <v>0</v>
      </c>
      <c r="P729" s="34"/>
      <c r="Q729" s="2">
        <f t="shared" si="68"/>
        <v>0</v>
      </c>
      <c r="R729" s="29" t="str">
        <f t="shared" si="69"/>
        <v/>
      </c>
    </row>
    <row r="730" spans="1:18" x14ac:dyDescent="0.15">
      <c r="A730">
        <f t="shared" si="72"/>
        <v>721</v>
      </c>
      <c r="B730" s="31"/>
      <c r="C730" s="30"/>
      <c r="D730" s="30"/>
      <c r="E730" s="30"/>
      <c r="F730" s="41" t="str">
        <f t="shared" si="70"/>
        <v/>
      </c>
      <c r="G730" s="43"/>
      <c r="H730" s="30"/>
      <c r="I730" s="41" t="str">
        <f t="shared" si="71"/>
        <v/>
      </c>
      <c r="J730" s="43"/>
      <c r="K730" s="30"/>
      <c r="L730" s="43"/>
      <c r="M730" s="43"/>
      <c r="N730" s="34"/>
      <c r="O730" s="2">
        <f t="shared" si="67"/>
        <v>0</v>
      </c>
      <c r="P730" s="34"/>
      <c r="Q730" s="2">
        <f t="shared" si="68"/>
        <v>0</v>
      </c>
      <c r="R730" s="29" t="str">
        <f t="shared" si="69"/>
        <v/>
      </c>
    </row>
    <row r="731" spans="1:18" x14ac:dyDescent="0.15">
      <c r="A731">
        <f t="shared" si="72"/>
        <v>722</v>
      </c>
      <c r="B731" s="31"/>
      <c r="C731" s="30"/>
      <c r="D731" s="30"/>
      <c r="E731" s="30"/>
      <c r="F731" s="41" t="str">
        <f t="shared" si="70"/>
        <v/>
      </c>
      <c r="G731" s="43"/>
      <c r="H731" s="30"/>
      <c r="I731" s="41" t="str">
        <f t="shared" si="71"/>
        <v/>
      </c>
      <c r="J731" s="43"/>
      <c r="K731" s="30"/>
      <c r="L731" s="43"/>
      <c r="M731" s="43"/>
      <c r="N731" s="34"/>
      <c r="O731" s="2">
        <f t="shared" si="67"/>
        <v>0</v>
      </c>
      <c r="P731" s="34"/>
      <c r="Q731" s="2">
        <f t="shared" si="68"/>
        <v>0</v>
      </c>
      <c r="R731" s="29" t="str">
        <f t="shared" si="69"/>
        <v/>
      </c>
    </row>
    <row r="732" spans="1:18" x14ac:dyDescent="0.15">
      <c r="A732">
        <f t="shared" si="72"/>
        <v>723</v>
      </c>
      <c r="B732" s="31"/>
      <c r="C732" s="30"/>
      <c r="D732" s="30"/>
      <c r="E732" s="30"/>
      <c r="F732" s="41" t="str">
        <f t="shared" si="70"/>
        <v/>
      </c>
      <c r="G732" s="43"/>
      <c r="H732" s="30"/>
      <c r="I732" s="41" t="str">
        <f t="shared" si="71"/>
        <v/>
      </c>
      <c r="J732" s="43"/>
      <c r="K732" s="30"/>
      <c r="L732" s="43"/>
      <c r="M732" s="43"/>
      <c r="N732" s="34"/>
      <c r="O732" s="2">
        <f t="shared" si="67"/>
        <v>0</v>
      </c>
      <c r="P732" s="34"/>
      <c r="Q732" s="2">
        <f t="shared" si="68"/>
        <v>0</v>
      </c>
      <c r="R732" s="29" t="str">
        <f t="shared" si="69"/>
        <v/>
      </c>
    </row>
    <row r="733" spans="1:18" x14ac:dyDescent="0.15">
      <c r="A733">
        <f t="shared" si="72"/>
        <v>724</v>
      </c>
      <c r="B733" s="31"/>
      <c r="C733" s="30"/>
      <c r="D733" s="30"/>
      <c r="E733" s="30"/>
      <c r="F733" s="41" t="str">
        <f t="shared" si="70"/>
        <v/>
      </c>
      <c r="G733" s="43"/>
      <c r="H733" s="30"/>
      <c r="I733" s="41" t="str">
        <f t="shared" si="71"/>
        <v/>
      </c>
      <c r="J733" s="43"/>
      <c r="K733" s="30"/>
      <c r="L733" s="43"/>
      <c r="M733" s="43"/>
      <c r="N733" s="34"/>
      <c r="O733" s="2">
        <f t="shared" si="67"/>
        <v>0</v>
      </c>
      <c r="P733" s="34"/>
      <c r="Q733" s="2">
        <f t="shared" si="68"/>
        <v>0</v>
      </c>
      <c r="R733" s="29" t="str">
        <f t="shared" si="69"/>
        <v/>
      </c>
    </row>
    <row r="734" spans="1:18" x14ac:dyDescent="0.15">
      <c r="A734">
        <f t="shared" si="72"/>
        <v>725</v>
      </c>
      <c r="B734" s="31"/>
      <c r="C734" s="30"/>
      <c r="D734" s="30"/>
      <c r="E734" s="30"/>
      <c r="F734" s="41" t="str">
        <f t="shared" si="70"/>
        <v/>
      </c>
      <c r="G734" s="43"/>
      <c r="H734" s="30"/>
      <c r="I734" s="41" t="str">
        <f t="shared" si="71"/>
        <v/>
      </c>
      <c r="J734" s="43"/>
      <c r="K734" s="30"/>
      <c r="L734" s="43"/>
      <c r="M734" s="43"/>
      <c r="N734" s="34"/>
      <c r="O734" s="2">
        <f t="shared" si="67"/>
        <v>0</v>
      </c>
      <c r="P734" s="34"/>
      <c r="Q734" s="2">
        <f t="shared" si="68"/>
        <v>0</v>
      </c>
      <c r="R734" s="29" t="str">
        <f t="shared" si="69"/>
        <v/>
      </c>
    </row>
    <row r="735" spans="1:18" x14ac:dyDescent="0.15">
      <c r="A735">
        <f t="shared" si="72"/>
        <v>726</v>
      </c>
      <c r="B735" s="31"/>
      <c r="C735" s="30"/>
      <c r="D735" s="30"/>
      <c r="E735" s="30"/>
      <c r="F735" s="41" t="str">
        <f t="shared" si="70"/>
        <v/>
      </c>
      <c r="G735" s="43"/>
      <c r="H735" s="30"/>
      <c r="I735" s="41" t="str">
        <f t="shared" si="71"/>
        <v/>
      </c>
      <c r="J735" s="43"/>
      <c r="K735" s="30"/>
      <c r="L735" s="43"/>
      <c r="M735" s="43"/>
      <c r="N735" s="34"/>
      <c r="O735" s="2">
        <f t="shared" si="67"/>
        <v>0</v>
      </c>
      <c r="P735" s="34"/>
      <c r="Q735" s="2">
        <f t="shared" si="68"/>
        <v>0</v>
      </c>
      <c r="R735" s="29" t="str">
        <f t="shared" si="69"/>
        <v/>
      </c>
    </row>
    <row r="736" spans="1:18" x14ac:dyDescent="0.15">
      <c r="A736">
        <f t="shared" si="72"/>
        <v>727</v>
      </c>
      <c r="B736" s="31"/>
      <c r="C736" s="30"/>
      <c r="D736" s="30"/>
      <c r="E736" s="30"/>
      <c r="F736" s="41" t="str">
        <f t="shared" si="70"/>
        <v/>
      </c>
      <c r="G736" s="43"/>
      <c r="H736" s="30"/>
      <c r="I736" s="41" t="str">
        <f t="shared" si="71"/>
        <v/>
      </c>
      <c r="J736" s="43"/>
      <c r="K736" s="30"/>
      <c r="L736" s="43"/>
      <c r="M736" s="43"/>
      <c r="N736" s="34"/>
      <c r="O736" s="2">
        <f t="shared" si="67"/>
        <v>0</v>
      </c>
      <c r="P736" s="34"/>
      <c r="Q736" s="2">
        <f t="shared" si="68"/>
        <v>0</v>
      </c>
      <c r="R736" s="29" t="str">
        <f t="shared" si="69"/>
        <v/>
      </c>
    </row>
    <row r="737" spans="1:18" x14ac:dyDescent="0.15">
      <c r="A737">
        <f t="shared" si="72"/>
        <v>728</v>
      </c>
      <c r="B737" s="31"/>
      <c r="C737" s="30"/>
      <c r="D737" s="30"/>
      <c r="E737" s="30"/>
      <c r="F737" s="41" t="str">
        <f t="shared" si="70"/>
        <v/>
      </c>
      <c r="G737" s="43"/>
      <c r="H737" s="30"/>
      <c r="I737" s="41" t="str">
        <f t="shared" si="71"/>
        <v/>
      </c>
      <c r="J737" s="43"/>
      <c r="K737" s="30"/>
      <c r="L737" s="43"/>
      <c r="M737" s="43"/>
      <c r="N737" s="34"/>
      <c r="O737" s="2">
        <f t="shared" si="67"/>
        <v>0</v>
      </c>
      <c r="P737" s="34"/>
      <c r="Q737" s="2">
        <f t="shared" si="68"/>
        <v>0</v>
      </c>
      <c r="R737" s="29" t="str">
        <f t="shared" si="69"/>
        <v/>
      </c>
    </row>
    <row r="738" spans="1:18" x14ac:dyDescent="0.15">
      <c r="A738">
        <f t="shared" si="72"/>
        <v>729</v>
      </c>
      <c r="B738" s="31"/>
      <c r="C738" s="30"/>
      <c r="D738" s="30"/>
      <c r="E738" s="30"/>
      <c r="F738" s="41" t="str">
        <f t="shared" si="70"/>
        <v/>
      </c>
      <c r="G738" s="43"/>
      <c r="H738" s="30"/>
      <c r="I738" s="41" t="str">
        <f t="shared" si="71"/>
        <v/>
      </c>
      <c r="J738" s="43"/>
      <c r="K738" s="30"/>
      <c r="L738" s="43"/>
      <c r="M738" s="43"/>
      <c r="N738" s="34"/>
      <c r="O738" s="2">
        <f t="shared" si="67"/>
        <v>0</v>
      </c>
      <c r="P738" s="34"/>
      <c r="Q738" s="2">
        <f t="shared" si="68"/>
        <v>0</v>
      </c>
      <c r="R738" s="29" t="str">
        <f t="shared" si="69"/>
        <v/>
      </c>
    </row>
    <row r="739" spans="1:18" x14ac:dyDescent="0.15">
      <c r="A739">
        <f t="shared" si="72"/>
        <v>730</v>
      </c>
      <c r="B739" s="31"/>
      <c r="C739" s="30"/>
      <c r="D739" s="30"/>
      <c r="E739" s="30"/>
      <c r="F739" s="41" t="str">
        <f t="shared" si="70"/>
        <v/>
      </c>
      <c r="G739" s="43"/>
      <c r="H739" s="30"/>
      <c r="I739" s="41" t="str">
        <f t="shared" si="71"/>
        <v/>
      </c>
      <c r="J739" s="43"/>
      <c r="K739" s="30"/>
      <c r="L739" s="43"/>
      <c r="M739" s="43"/>
      <c r="N739" s="34"/>
      <c r="O739" s="2">
        <f t="shared" si="67"/>
        <v>0</v>
      </c>
      <c r="P739" s="34"/>
      <c r="Q739" s="2">
        <f t="shared" si="68"/>
        <v>0</v>
      </c>
      <c r="R739" s="29" t="str">
        <f t="shared" si="69"/>
        <v/>
      </c>
    </row>
    <row r="740" spans="1:18" x14ac:dyDescent="0.15">
      <c r="A740">
        <f t="shared" si="72"/>
        <v>731</v>
      </c>
      <c r="B740" s="31"/>
      <c r="C740" s="30"/>
      <c r="D740" s="30"/>
      <c r="E740" s="30"/>
      <c r="F740" s="41" t="str">
        <f t="shared" si="70"/>
        <v/>
      </c>
      <c r="G740" s="43"/>
      <c r="H740" s="30"/>
      <c r="I740" s="41" t="str">
        <f t="shared" si="71"/>
        <v/>
      </c>
      <c r="J740" s="43"/>
      <c r="K740" s="30"/>
      <c r="L740" s="43"/>
      <c r="M740" s="43"/>
      <c r="N740" s="34"/>
      <c r="O740" s="2">
        <f t="shared" si="67"/>
        <v>0</v>
      </c>
      <c r="P740" s="34"/>
      <c r="Q740" s="2">
        <f t="shared" si="68"/>
        <v>0</v>
      </c>
      <c r="R740" s="29" t="str">
        <f t="shared" si="69"/>
        <v/>
      </c>
    </row>
    <row r="741" spans="1:18" x14ac:dyDescent="0.15">
      <c r="A741">
        <f t="shared" si="72"/>
        <v>732</v>
      </c>
      <c r="B741" s="31"/>
      <c r="C741" s="30"/>
      <c r="D741" s="30"/>
      <c r="E741" s="30"/>
      <c r="F741" s="41" t="str">
        <f t="shared" si="70"/>
        <v/>
      </c>
      <c r="G741" s="43"/>
      <c r="H741" s="30"/>
      <c r="I741" s="41" t="str">
        <f t="shared" si="71"/>
        <v/>
      </c>
      <c r="J741" s="43"/>
      <c r="K741" s="30"/>
      <c r="L741" s="43"/>
      <c r="M741" s="43"/>
      <c r="N741" s="34"/>
      <c r="O741" s="2">
        <f t="shared" si="67"/>
        <v>0</v>
      </c>
      <c r="P741" s="34"/>
      <c r="Q741" s="2">
        <f t="shared" si="68"/>
        <v>0</v>
      </c>
      <c r="R741" s="29" t="str">
        <f t="shared" si="69"/>
        <v/>
      </c>
    </row>
    <row r="742" spans="1:18" x14ac:dyDescent="0.15">
      <c r="A742">
        <f t="shared" si="72"/>
        <v>733</v>
      </c>
      <c r="B742" s="31"/>
      <c r="C742" s="30"/>
      <c r="D742" s="30"/>
      <c r="E742" s="30"/>
      <c r="F742" s="41" t="str">
        <f t="shared" si="70"/>
        <v/>
      </c>
      <c r="G742" s="43"/>
      <c r="H742" s="30"/>
      <c r="I742" s="41" t="str">
        <f t="shared" si="71"/>
        <v/>
      </c>
      <c r="J742" s="43"/>
      <c r="K742" s="30"/>
      <c r="L742" s="43"/>
      <c r="M742" s="43"/>
      <c r="N742" s="34"/>
      <c r="O742" s="2">
        <f t="shared" si="67"/>
        <v>0</v>
      </c>
      <c r="P742" s="34"/>
      <c r="Q742" s="2">
        <f t="shared" si="68"/>
        <v>0</v>
      </c>
      <c r="R742" s="29" t="str">
        <f t="shared" si="69"/>
        <v/>
      </c>
    </row>
    <row r="743" spans="1:18" x14ac:dyDescent="0.15">
      <c r="A743">
        <f t="shared" si="72"/>
        <v>734</v>
      </c>
      <c r="B743" s="31"/>
      <c r="C743" s="30"/>
      <c r="D743" s="30"/>
      <c r="E743" s="30"/>
      <c r="F743" s="41" t="str">
        <f t="shared" si="70"/>
        <v/>
      </c>
      <c r="G743" s="43"/>
      <c r="H743" s="30"/>
      <c r="I743" s="41" t="str">
        <f t="shared" si="71"/>
        <v/>
      </c>
      <c r="J743" s="43"/>
      <c r="K743" s="30"/>
      <c r="L743" s="43"/>
      <c r="M743" s="43"/>
      <c r="N743" s="34"/>
      <c r="O743" s="2">
        <f t="shared" si="67"/>
        <v>0</v>
      </c>
      <c r="P743" s="34"/>
      <c r="Q743" s="2">
        <f t="shared" si="68"/>
        <v>0</v>
      </c>
      <c r="R743" s="29" t="str">
        <f t="shared" si="69"/>
        <v/>
      </c>
    </row>
    <row r="744" spans="1:18" x14ac:dyDescent="0.15">
      <c r="A744">
        <f t="shared" si="72"/>
        <v>735</v>
      </c>
      <c r="B744" s="31"/>
      <c r="C744" s="30"/>
      <c r="D744" s="30"/>
      <c r="E744" s="30"/>
      <c r="F744" s="41" t="str">
        <f t="shared" si="70"/>
        <v/>
      </c>
      <c r="G744" s="43"/>
      <c r="H744" s="30"/>
      <c r="I744" s="41" t="str">
        <f t="shared" si="71"/>
        <v/>
      </c>
      <c r="J744" s="43"/>
      <c r="K744" s="30"/>
      <c r="L744" s="43"/>
      <c r="M744" s="43"/>
      <c r="N744" s="34"/>
      <c r="O744" s="2">
        <f t="shared" si="67"/>
        <v>0</v>
      </c>
      <c r="P744" s="34"/>
      <c r="Q744" s="2">
        <f t="shared" si="68"/>
        <v>0</v>
      </c>
      <c r="R744" s="29" t="str">
        <f t="shared" si="69"/>
        <v/>
      </c>
    </row>
    <row r="745" spans="1:18" x14ac:dyDescent="0.15">
      <c r="A745">
        <f t="shared" si="72"/>
        <v>736</v>
      </c>
      <c r="B745" s="31"/>
      <c r="C745" s="30"/>
      <c r="D745" s="30"/>
      <c r="E745" s="30"/>
      <c r="F745" s="41" t="str">
        <f t="shared" si="70"/>
        <v/>
      </c>
      <c r="G745" s="43"/>
      <c r="H745" s="30"/>
      <c r="I745" s="41" t="str">
        <f t="shared" si="71"/>
        <v/>
      </c>
      <c r="J745" s="43"/>
      <c r="K745" s="30"/>
      <c r="L745" s="43"/>
      <c r="M745" s="43"/>
      <c r="N745" s="34"/>
      <c r="O745" s="2">
        <f t="shared" si="67"/>
        <v>0</v>
      </c>
      <c r="P745" s="34"/>
      <c r="Q745" s="2">
        <f t="shared" si="68"/>
        <v>0</v>
      </c>
      <c r="R745" s="29" t="str">
        <f t="shared" si="69"/>
        <v/>
      </c>
    </row>
    <row r="746" spans="1:18" x14ac:dyDescent="0.15">
      <c r="A746">
        <f t="shared" si="72"/>
        <v>737</v>
      </c>
      <c r="B746" s="31"/>
      <c r="C746" s="30"/>
      <c r="D746" s="30"/>
      <c r="E746" s="30"/>
      <c r="F746" s="41" t="str">
        <f t="shared" si="70"/>
        <v/>
      </c>
      <c r="G746" s="43"/>
      <c r="H746" s="30"/>
      <c r="I746" s="41" t="str">
        <f t="shared" si="71"/>
        <v/>
      </c>
      <c r="J746" s="43"/>
      <c r="K746" s="30"/>
      <c r="L746" s="43"/>
      <c r="M746" s="43"/>
      <c r="N746" s="34"/>
      <c r="O746" s="2">
        <f t="shared" si="67"/>
        <v>0</v>
      </c>
      <c r="P746" s="34"/>
      <c r="Q746" s="2">
        <f t="shared" si="68"/>
        <v>0</v>
      </c>
      <c r="R746" s="29" t="str">
        <f t="shared" si="69"/>
        <v/>
      </c>
    </row>
    <row r="747" spans="1:18" x14ac:dyDescent="0.15">
      <c r="A747">
        <f t="shared" si="72"/>
        <v>738</v>
      </c>
      <c r="B747" s="31"/>
      <c r="C747" s="30"/>
      <c r="D747" s="30"/>
      <c r="E747" s="30"/>
      <c r="F747" s="41" t="str">
        <f t="shared" si="70"/>
        <v/>
      </c>
      <c r="G747" s="43"/>
      <c r="H747" s="30"/>
      <c r="I747" s="41" t="str">
        <f t="shared" si="71"/>
        <v/>
      </c>
      <c r="J747" s="43"/>
      <c r="K747" s="30"/>
      <c r="L747" s="43"/>
      <c r="M747" s="43"/>
      <c r="N747" s="34"/>
      <c r="O747" s="2">
        <f t="shared" si="67"/>
        <v>0</v>
      </c>
      <c r="P747" s="34"/>
      <c r="Q747" s="2">
        <f t="shared" si="68"/>
        <v>0</v>
      </c>
      <c r="R747" s="29" t="str">
        <f t="shared" si="69"/>
        <v/>
      </c>
    </row>
    <row r="748" spans="1:18" x14ac:dyDescent="0.15">
      <c r="A748">
        <f t="shared" si="72"/>
        <v>739</v>
      </c>
      <c r="B748" s="31"/>
      <c r="C748" s="30"/>
      <c r="D748" s="30"/>
      <c r="E748" s="30"/>
      <c r="F748" s="41" t="str">
        <f t="shared" si="70"/>
        <v/>
      </c>
      <c r="G748" s="43"/>
      <c r="H748" s="30"/>
      <c r="I748" s="41" t="str">
        <f t="shared" si="71"/>
        <v/>
      </c>
      <c r="J748" s="43"/>
      <c r="K748" s="30"/>
      <c r="L748" s="43"/>
      <c r="M748" s="43"/>
      <c r="N748" s="34"/>
      <c r="O748" s="2">
        <f t="shared" si="67"/>
        <v>0</v>
      </c>
      <c r="P748" s="34"/>
      <c r="Q748" s="2">
        <f t="shared" si="68"/>
        <v>0</v>
      </c>
      <c r="R748" s="29" t="str">
        <f t="shared" si="69"/>
        <v/>
      </c>
    </row>
    <row r="749" spans="1:18" x14ac:dyDescent="0.15">
      <c r="A749">
        <f t="shared" si="72"/>
        <v>740</v>
      </c>
      <c r="B749" s="31"/>
      <c r="C749" s="30"/>
      <c r="D749" s="30"/>
      <c r="E749" s="30"/>
      <c r="F749" s="41" t="str">
        <f t="shared" si="70"/>
        <v/>
      </c>
      <c r="G749" s="43"/>
      <c r="H749" s="30"/>
      <c r="I749" s="41" t="str">
        <f t="shared" si="71"/>
        <v/>
      </c>
      <c r="J749" s="43"/>
      <c r="K749" s="30"/>
      <c r="L749" s="43"/>
      <c r="M749" s="43"/>
      <c r="N749" s="34"/>
      <c r="O749" s="2">
        <f t="shared" si="67"/>
        <v>0</v>
      </c>
      <c r="P749" s="34"/>
      <c r="Q749" s="2">
        <f t="shared" si="68"/>
        <v>0</v>
      </c>
      <c r="R749" s="29" t="str">
        <f t="shared" si="69"/>
        <v/>
      </c>
    </row>
    <row r="750" spans="1:18" x14ac:dyDescent="0.15">
      <c r="A750">
        <f t="shared" si="72"/>
        <v>741</v>
      </c>
      <c r="B750" s="31"/>
      <c r="C750" s="30"/>
      <c r="D750" s="30"/>
      <c r="E750" s="30"/>
      <c r="F750" s="41" t="str">
        <f t="shared" si="70"/>
        <v/>
      </c>
      <c r="G750" s="43"/>
      <c r="H750" s="30"/>
      <c r="I750" s="41" t="str">
        <f t="shared" si="71"/>
        <v/>
      </c>
      <c r="J750" s="43"/>
      <c r="K750" s="30"/>
      <c r="L750" s="43"/>
      <c r="M750" s="43"/>
      <c r="N750" s="34"/>
      <c r="O750" s="2">
        <f t="shared" ref="O750:O813" si="73">LEN(N750)</f>
        <v>0</v>
      </c>
      <c r="P750" s="34"/>
      <c r="Q750" s="2">
        <f t="shared" ref="Q750:Q813" si="74">LEN(P750)</f>
        <v>0</v>
      </c>
      <c r="R750" s="29" t="str">
        <f t="shared" si="69"/>
        <v/>
      </c>
    </row>
    <row r="751" spans="1:18" x14ac:dyDescent="0.15">
      <c r="A751">
        <f t="shared" si="72"/>
        <v>742</v>
      </c>
      <c r="B751" s="31"/>
      <c r="C751" s="30"/>
      <c r="D751" s="30"/>
      <c r="E751" s="30"/>
      <c r="F751" s="41" t="str">
        <f t="shared" si="70"/>
        <v/>
      </c>
      <c r="G751" s="43"/>
      <c r="H751" s="30"/>
      <c r="I751" s="41" t="str">
        <f t="shared" si="71"/>
        <v/>
      </c>
      <c r="J751" s="43"/>
      <c r="K751" s="30"/>
      <c r="L751" s="43"/>
      <c r="M751" s="43"/>
      <c r="N751" s="34"/>
      <c r="O751" s="2">
        <f t="shared" si="73"/>
        <v>0</v>
      </c>
      <c r="P751" s="34"/>
      <c r="Q751" s="2">
        <f t="shared" si="74"/>
        <v>0</v>
      </c>
      <c r="R751" s="29" t="str">
        <f t="shared" si="69"/>
        <v/>
      </c>
    </row>
    <row r="752" spans="1:18" x14ac:dyDescent="0.15">
      <c r="A752">
        <f t="shared" si="72"/>
        <v>743</v>
      </c>
      <c r="B752" s="31"/>
      <c r="C752" s="30"/>
      <c r="D752" s="30"/>
      <c r="E752" s="30"/>
      <c r="F752" s="41" t="str">
        <f t="shared" si="70"/>
        <v/>
      </c>
      <c r="G752" s="43"/>
      <c r="H752" s="30"/>
      <c r="I752" s="41" t="str">
        <f t="shared" si="71"/>
        <v/>
      </c>
      <c r="J752" s="43"/>
      <c r="K752" s="30"/>
      <c r="L752" s="43"/>
      <c r="M752" s="43"/>
      <c r="N752" s="34"/>
      <c r="O752" s="2">
        <f t="shared" si="73"/>
        <v>0</v>
      </c>
      <c r="P752" s="34"/>
      <c r="Q752" s="2">
        <f t="shared" si="74"/>
        <v>0</v>
      </c>
      <c r="R752" s="29" t="str">
        <f t="shared" si="69"/>
        <v/>
      </c>
    </row>
    <row r="753" spans="1:18" x14ac:dyDescent="0.15">
      <c r="A753">
        <f t="shared" si="72"/>
        <v>744</v>
      </c>
      <c r="B753" s="31"/>
      <c r="C753" s="30"/>
      <c r="D753" s="30"/>
      <c r="E753" s="30"/>
      <c r="F753" s="41" t="str">
        <f t="shared" si="70"/>
        <v/>
      </c>
      <c r="G753" s="43"/>
      <c r="H753" s="30"/>
      <c r="I753" s="41" t="str">
        <f t="shared" si="71"/>
        <v/>
      </c>
      <c r="J753" s="43"/>
      <c r="K753" s="30"/>
      <c r="L753" s="43"/>
      <c r="M753" s="43"/>
      <c r="N753" s="34"/>
      <c r="O753" s="2">
        <f t="shared" si="73"/>
        <v>0</v>
      </c>
      <c r="P753" s="34"/>
      <c r="Q753" s="2">
        <f t="shared" si="74"/>
        <v>0</v>
      </c>
      <c r="R753" s="29" t="str">
        <f t="shared" si="69"/>
        <v/>
      </c>
    </row>
    <row r="754" spans="1:18" x14ac:dyDescent="0.15">
      <c r="A754">
        <f t="shared" si="72"/>
        <v>745</v>
      </c>
      <c r="B754" s="31"/>
      <c r="C754" s="30"/>
      <c r="D754" s="30"/>
      <c r="E754" s="30"/>
      <c r="F754" s="41" t="str">
        <f t="shared" si="70"/>
        <v/>
      </c>
      <c r="G754" s="43"/>
      <c r="H754" s="30"/>
      <c r="I754" s="41" t="str">
        <f t="shared" si="71"/>
        <v/>
      </c>
      <c r="J754" s="43"/>
      <c r="K754" s="30"/>
      <c r="L754" s="43"/>
      <c r="M754" s="43"/>
      <c r="N754" s="34"/>
      <c r="O754" s="2">
        <f t="shared" si="73"/>
        <v>0</v>
      </c>
      <c r="P754" s="34"/>
      <c r="Q754" s="2">
        <f t="shared" si="74"/>
        <v>0</v>
      </c>
      <c r="R754" s="29" t="str">
        <f t="shared" si="69"/>
        <v/>
      </c>
    </row>
    <row r="755" spans="1:18" x14ac:dyDescent="0.15">
      <c r="A755">
        <f t="shared" si="72"/>
        <v>746</v>
      </c>
      <c r="B755" s="31"/>
      <c r="C755" s="30"/>
      <c r="D755" s="30"/>
      <c r="E755" s="30"/>
      <c r="F755" s="41" t="str">
        <f t="shared" si="70"/>
        <v/>
      </c>
      <c r="G755" s="43"/>
      <c r="H755" s="30"/>
      <c r="I755" s="41" t="str">
        <f t="shared" si="71"/>
        <v/>
      </c>
      <c r="J755" s="43"/>
      <c r="K755" s="30"/>
      <c r="L755" s="43"/>
      <c r="M755" s="43"/>
      <c r="N755" s="34"/>
      <c r="O755" s="2">
        <f t="shared" si="73"/>
        <v>0</v>
      </c>
      <c r="P755" s="34"/>
      <c r="Q755" s="2">
        <f t="shared" si="74"/>
        <v>0</v>
      </c>
      <c r="R755" s="29" t="str">
        <f t="shared" si="69"/>
        <v/>
      </c>
    </row>
    <row r="756" spans="1:18" x14ac:dyDescent="0.15">
      <c r="A756">
        <f t="shared" si="72"/>
        <v>747</v>
      </c>
      <c r="B756" s="31"/>
      <c r="C756" s="30"/>
      <c r="D756" s="30"/>
      <c r="E756" s="30"/>
      <c r="F756" s="41" t="str">
        <f t="shared" si="70"/>
        <v/>
      </c>
      <c r="G756" s="43"/>
      <c r="H756" s="30"/>
      <c r="I756" s="41" t="str">
        <f t="shared" si="71"/>
        <v/>
      </c>
      <c r="J756" s="43"/>
      <c r="K756" s="30"/>
      <c r="L756" s="43"/>
      <c r="M756" s="43"/>
      <c r="N756" s="34"/>
      <c r="O756" s="2">
        <f t="shared" si="73"/>
        <v>0</v>
      </c>
      <c r="P756" s="34"/>
      <c r="Q756" s="2">
        <f t="shared" si="74"/>
        <v>0</v>
      </c>
      <c r="R756" s="29" t="str">
        <f t="shared" si="69"/>
        <v/>
      </c>
    </row>
    <row r="757" spans="1:18" x14ac:dyDescent="0.15">
      <c r="A757">
        <f t="shared" si="72"/>
        <v>748</v>
      </c>
      <c r="B757" s="31"/>
      <c r="C757" s="30"/>
      <c r="D757" s="30"/>
      <c r="E757" s="30"/>
      <c r="F757" s="41" t="str">
        <f t="shared" si="70"/>
        <v/>
      </c>
      <c r="G757" s="43"/>
      <c r="H757" s="30"/>
      <c r="I757" s="41" t="str">
        <f t="shared" si="71"/>
        <v/>
      </c>
      <c r="J757" s="43"/>
      <c r="K757" s="30"/>
      <c r="L757" s="43"/>
      <c r="M757" s="43"/>
      <c r="N757" s="34"/>
      <c r="O757" s="2">
        <f t="shared" si="73"/>
        <v>0</v>
      </c>
      <c r="P757" s="34"/>
      <c r="Q757" s="2">
        <f t="shared" si="74"/>
        <v>0</v>
      </c>
      <c r="R757" s="29" t="str">
        <f t="shared" si="69"/>
        <v/>
      </c>
    </row>
    <row r="758" spans="1:18" x14ac:dyDescent="0.15">
      <c r="A758">
        <f t="shared" si="72"/>
        <v>749</v>
      </c>
      <c r="B758" s="31"/>
      <c r="C758" s="30"/>
      <c r="D758" s="30"/>
      <c r="E758" s="30"/>
      <c r="F758" s="41" t="str">
        <f t="shared" si="70"/>
        <v/>
      </c>
      <c r="G758" s="43"/>
      <c r="H758" s="30"/>
      <c r="I758" s="41" t="str">
        <f t="shared" si="71"/>
        <v/>
      </c>
      <c r="J758" s="43"/>
      <c r="K758" s="30"/>
      <c r="L758" s="43"/>
      <c r="M758" s="43"/>
      <c r="N758" s="34"/>
      <c r="O758" s="2">
        <f t="shared" si="73"/>
        <v>0</v>
      </c>
      <c r="P758" s="34"/>
      <c r="Q758" s="2">
        <f t="shared" si="74"/>
        <v>0</v>
      </c>
      <c r="R758" s="29" t="str">
        <f t="shared" si="69"/>
        <v/>
      </c>
    </row>
    <row r="759" spans="1:18" x14ac:dyDescent="0.15">
      <c r="A759">
        <f t="shared" si="72"/>
        <v>750</v>
      </c>
      <c r="B759" s="31"/>
      <c r="C759" s="30"/>
      <c r="D759" s="30"/>
      <c r="E759" s="30"/>
      <c r="F759" s="41" t="str">
        <f t="shared" si="70"/>
        <v/>
      </c>
      <c r="G759" s="43"/>
      <c r="H759" s="30"/>
      <c r="I759" s="41" t="str">
        <f t="shared" si="71"/>
        <v/>
      </c>
      <c r="J759" s="43"/>
      <c r="K759" s="30"/>
      <c r="L759" s="43"/>
      <c r="M759" s="43"/>
      <c r="N759" s="34"/>
      <c r="O759" s="2">
        <f t="shared" si="73"/>
        <v>0</v>
      </c>
      <c r="P759" s="34"/>
      <c r="Q759" s="2">
        <f t="shared" si="74"/>
        <v>0</v>
      </c>
      <c r="R759" s="29" t="str">
        <f t="shared" si="69"/>
        <v/>
      </c>
    </row>
    <row r="760" spans="1:18" x14ac:dyDescent="0.15">
      <c r="A760">
        <f t="shared" si="72"/>
        <v>751</v>
      </c>
      <c r="B760" s="31"/>
      <c r="C760" s="30"/>
      <c r="D760" s="30"/>
      <c r="E760" s="30"/>
      <c r="F760" s="41" t="str">
        <f t="shared" si="70"/>
        <v/>
      </c>
      <c r="G760" s="43"/>
      <c r="H760" s="30"/>
      <c r="I760" s="41" t="str">
        <f t="shared" si="71"/>
        <v/>
      </c>
      <c r="J760" s="43"/>
      <c r="K760" s="30"/>
      <c r="L760" s="43"/>
      <c r="M760" s="43"/>
      <c r="N760" s="34"/>
      <c r="O760" s="2">
        <f t="shared" si="73"/>
        <v>0</v>
      </c>
      <c r="P760" s="34"/>
      <c r="Q760" s="2">
        <f t="shared" si="74"/>
        <v>0</v>
      </c>
      <c r="R760" s="29" t="str">
        <f t="shared" si="69"/>
        <v/>
      </c>
    </row>
    <row r="761" spans="1:18" x14ac:dyDescent="0.15">
      <c r="A761">
        <f t="shared" si="72"/>
        <v>752</v>
      </c>
      <c r="B761" s="31"/>
      <c r="C761" s="30"/>
      <c r="D761" s="30"/>
      <c r="E761" s="30"/>
      <c r="F761" s="41" t="str">
        <f t="shared" si="70"/>
        <v/>
      </c>
      <c r="G761" s="43"/>
      <c r="H761" s="30"/>
      <c r="I761" s="41" t="str">
        <f t="shared" si="71"/>
        <v/>
      </c>
      <c r="J761" s="43"/>
      <c r="K761" s="30"/>
      <c r="L761" s="43"/>
      <c r="M761" s="43"/>
      <c r="N761" s="34"/>
      <c r="O761" s="2">
        <f t="shared" si="73"/>
        <v>0</v>
      </c>
      <c r="P761" s="34"/>
      <c r="Q761" s="2">
        <f t="shared" si="74"/>
        <v>0</v>
      </c>
      <c r="R761" s="29" t="str">
        <f t="shared" si="69"/>
        <v/>
      </c>
    </row>
    <row r="762" spans="1:18" x14ac:dyDescent="0.15">
      <c r="A762">
        <f t="shared" si="72"/>
        <v>753</v>
      </c>
      <c r="B762" s="31"/>
      <c r="C762" s="30"/>
      <c r="D762" s="30"/>
      <c r="E762" s="30"/>
      <c r="F762" s="41" t="str">
        <f t="shared" si="70"/>
        <v/>
      </c>
      <c r="G762" s="43"/>
      <c r="H762" s="30"/>
      <c r="I762" s="41" t="str">
        <f t="shared" si="71"/>
        <v/>
      </c>
      <c r="J762" s="43"/>
      <c r="K762" s="30"/>
      <c r="L762" s="43"/>
      <c r="M762" s="43"/>
      <c r="N762" s="34"/>
      <c r="O762" s="2">
        <f t="shared" si="73"/>
        <v>0</v>
      </c>
      <c r="P762" s="34"/>
      <c r="Q762" s="2">
        <f t="shared" si="74"/>
        <v>0</v>
      </c>
      <c r="R762" s="29" t="str">
        <f t="shared" si="69"/>
        <v/>
      </c>
    </row>
    <row r="763" spans="1:18" x14ac:dyDescent="0.15">
      <c r="A763">
        <f t="shared" si="72"/>
        <v>754</v>
      </c>
      <c r="B763" s="31"/>
      <c r="C763" s="30"/>
      <c r="D763" s="30"/>
      <c r="E763" s="30"/>
      <c r="F763" s="41" t="str">
        <f t="shared" si="70"/>
        <v/>
      </c>
      <c r="G763" s="43"/>
      <c r="H763" s="30"/>
      <c r="I763" s="41" t="str">
        <f t="shared" si="71"/>
        <v/>
      </c>
      <c r="J763" s="43"/>
      <c r="K763" s="30"/>
      <c r="L763" s="43"/>
      <c r="M763" s="43"/>
      <c r="N763" s="34"/>
      <c r="O763" s="2">
        <f t="shared" si="73"/>
        <v>0</v>
      </c>
      <c r="P763" s="34"/>
      <c r="Q763" s="2">
        <f t="shared" si="74"/>
        <v>0</v>
      </c>
      <c r="R763" s="29" t="str">
        <f t="shared" si="69"/>
        <v/>
      </c>
    </row>
    <row r="764" spans="1:18" x14ac:dyDescent="0.15">
      <c r="A764">
        <f t="shared" si="72"/>
        <v>755</v>
      </c>
      <c r="B764" s="31"/>
      <c r="C764" s="30"/>
      <c r="D764" s="30"/>
      <c r="E764" s="30"/>
      <c r="F764" s="41" t="str">
        <f t="shared" si="70"/>
        <v/>
      </c>
      <c r="G764" s="43"/>
      <c r="H764" s="30"/>
      <c r="I764" s="41" t="str">
        <f t="shared" si="71"/>
        <v/>
      </c>
      <c r="J764" s="43"/>
      <c r="K764" s="30"/>
      <c r="L764" s="43"/>
      <c r="M764" s="43"/>
      <c r="N764" s="34"/>
      <c r="O764" s="2">
        <f t="shared" si="73"/>
        <v>0</v>
      </c>
      <c r="P764" s="34"/>
      <c r="Q764" s="2">
        <f t="shared" si="74"/>
        <v>0</v>
      </c>
      <c r="R764" s="29" t="str">
        <f t="shared" si="69"/>
        <v/>
      </c>
    </row>
    <row r="765" spans="1:18" x14ac:dyDescent="0.15">
      <c r="A765">
        <f t="shared" si="72"/>
        <v>756</v>
      </c>
      <c r="B765" s="31"/>
      <c r="C765" s="30"/>
      <c r="D765" s="30"/>
      <c r="E765" s="30"/>
      <c r="F765" s="41" t="str">
        <f t="shared" si="70"/>
        <v/>
      </c>
      <c r="G765" s="43"/>
      <c r="H765" s="30"/>
      <c r="I765" s="41" t="str">
        <f t="shared" si="71"/>
        <v/>
      </c>
      <c r="J765" s="43"/>
      <c r="K765" s="30"/>
      <c r="L765" s="43"/>
      <c r="M765" s="43"/>
      <c r="N765" s="34"/>
      <c r="O765" s="2">
        <f t="shared" si="73"/>
        <v>0</v>
      </c>
      <c r="P765" s="34"/>
      <c r="Q765" s="2">
        <f t="shared" si="74"/>
        <v>0</v>
      </c>
      <c r="R765" s="29" t="str">
        <f t="shared" si="69"/>
        <v/>
      </c>
    </row>
    <row r="766" spans="1:18" x14ac:dyDescent="0.15">
      <c r="A766">
        <f t="shared" si="72"/>
        <v>757</v>
      </c>
      <c r="B766" s="31"/>
      <c r="C766" s="30"/>
      <c r="D766" s="30"/>
      <c r="E766" s="30"/>
      <c r="F766" s="41" t="str">
        <f t="shared" si="70"/>
        <v/>
      </c>
      <c r="G766" s="43"/>
      <c r="H766" s="30"/>
      <c r="I766" s="41" t="str">
        <f t="shared" si="71"/>
        <v/>
      </c>
      <c r="J766" s="43"/>
      <c r="K766" s="30"/>
      <c r="L766" s="43"/>
      <c r="M766" s="43"/>
      <c r="N766" s="34"/>
      <c r="O766" s="2">
        <f t="shared" si="73"/>
        <v>0</v>
      </c>
      <c r="P766" s="34"/>
      <c r="Q766" s="2">
        <f t="shared" si="74"/>
        <v>0</v>
      </c>
      <c r="R766" s="29" t="str">
        <f t="shared" si="69"/>
        <v/>
      </c>
    </row>
    <row r="767" spans="1:18" x14ac:dyDescent="0.15">
      <c r="A767">
        <f t="shared" si="72"/>
        <v>758</v>
      </c>
      <c r="B767" s="31"/>
      <c r="C767" s="30"/>
      <c r="D767" s="30"/>
      <c r="E767" s="30"/>
      <c r="F767" s="41" t="str">
        <f t="shared" si="70"/>
        <v/>
      </c>
      <c r="G767" s="43"/>
      <c r="H767" s="30"/>
      <c r="I767" s="41" t="str">
        <f t="shared" si="71"/>
        <v/>
      </c>
      <c r="J767" s="43"/>
      <c r="K767" s="30"/>
      <c r="L767" s="43"/>
      <c r="M767" s="43"/>
      <c r="N767" s="34"/>
      <c r="O767" s="2">
        <f t="shared" si="73"/>
        <v>0</v>
      </c>
      <c r="P767" s="34"/>
      <c r="Q767" s="2">
        <f t="shared" si="74"/>
        <v>0</v>
      </c>
      <c r="R767" s="29" t="str">
        <f t="shared" si="69"/>
        <v/>
      </c>
    </row>
    <row r="768" spans="1:18" x14ac:dyDescent="0.15">
      <c r="A768">
        <f t="shared" si="72"/>
        <v>759</v>
      </c>
      <c r="B768" s="31"/>
      <c r="C768" s="30"/>
      <c r="D768" s="30"/>
      <c r="E768" s="30"/>
      <c r="F768" s="41" t="str">
        <f t="shared" si="70"/>
        <v/>
      </c>
      <c r="G768" s="43"/>
      <c r="H768" s="30"/>
      <c r="I768" s="41" t="str">
        <f t="shared" si="71"/>
        <v/>
      </c>
      <c r="J768" s="43"/>
      <c r="K768" s="30"/>
      <c r="L768" s="43"/>
      <c r="M768" s="43"/>
      <c r="N768" s="34"/>
      <c r="O768" s="2">
        <f t="shared" si="73"/>
        <v>0</v>
      </c>
      <c r="P768" s="34"/>
      <c r="Q768" s="2">
        <f t="shared" si="74"/>
        <v>0</v>
      </c>
      <c r="R768" s="29" t="str">
        <f t="shared" si="69"/>
        <v/>
      </c>
    </row>
    <row r="769" spans="1:18" x14ac:dyDescent="0.15">
      <c r="A769">
        <f t="shared" si="72"/>
        <v>760</v>
      </c>
      <c r="B769" s="31"/>
      <c r="C769" s="30"/>
      <c r="D769" s="30"/>
      <c r="E769" s="30"/>
      <c r="F769" s="41" t="str">
        <f t="shared" si="70"/>
        <v/>
      </c>
      <c r="G769" s="43"/>
      <c r="H769" s="30"/>
      <c r="I769" s="41" t="str">
        <f t="shared" si="71"/>
        <v/>
      </c>
      <c r="J769" s="43"/>
      <c r="K769" s="30"/>
      <c r="L769" s="43"/>
      <c r="M769" s="43"/>
      <c r="N769" s="34"/>
      <c r="O769" s="2">
        <f t="shared" si="73"/>
        <v>0</v>
      </c>
      <c r="P769" s="34"/>
      <c r="Q769" s="2">
        <f t="shared" si="74"/>
        <v>0</v>
      </c>
      <c r="R769" s="29" t="str">
        <f t="shared" si="69"/>
        <v/>
      </c>
    </row>
    <row r="770" spans="1:18" x14ac:dyDescent="0.15">
      <c r="A770">
        <f t="shared" si="72"/>
        <v>761</v>
      </c>
      <c r="B770" s="31"/>
      <c r="C770" s="30"/>
      <c r="D770" s="30"/>
      <c r="E770" s="30"/>
      <c r="F770" s="41" t="str">
        <f t="shared" si="70"/>
        <v/>
      </c>
      <c r="G770" s="43"/>
      <c r="H770" s="30"/>
      <c r="I770" s="41" t="str">
        <f t="shared" si="71"/>
        <v/>
      </c>
      <c r="J770" s="43"/>
      <c r="K770" s="30"/>
      <c r="L770" s="43"/>
      <c r="M770" s="43"/>
      <c r="N770" s="34"/>
      <c r="O770" s="2">
        <f t="shared" si="73"/>
        <v>0</v>
      </c>
      <c r="P770" s="34"/>
      <c r="Q770" s="2">
        <f t="shared" si="74"/>
        <v>0</v>
      </c>
      <c r="R770" s="29" t="str">
        <f t="shared" si="69"/>
        <v/>
      </c>
    </row>
    <row r="771" spans="1:18" x14ac:dyDescent="0.15">
      <c r="A771">
        <f t="shared" si="72"/>
        <v>762</v>
      </c>
      <c r="B771" s="31"/>
      <c r="C771" s="30"/>
      <c r="D771" s="30"/>
      <c r="E771" s="30"/>
      <c r="F771" s="41" t="str">
        <f t="shared" si="70"/>
        <v/>
      </c>
      <c r="G771" s="43"/>
      <c r="H771" s="30"/>
      <c r="I771" s="41" t="str">
        <f t="shared" si="71"/>
        <v/>
      </c>
      <c r="J771" s="43"/>
      <c r="K771" s="30"/>
      <c r="L771" s="43"/>
      <c r="M771" s="43"/>
      <c r="N771" s="34"/>
      <c r="O771" s="2">
        <f t="shared" si="73"/>
        <v>0</v>
      </c>
      <c r="P771" s="34"/>
      <c r="Q771" s="2">
        <f t="shared" si="74"/>
        <v>0</v>
      </c>
      <c r="R771" s="29" t="str">
        <f t="shared" si="69"/>
        <v/>
      </c>
    </row>
    <row r="772" spans="1:18" x14ac:dyDescent="0.15">
      <c r="A772">
        <f t="shared" si="72"/>
        <v>763</v>
      </c>
      <c r="B772" s="31"/>
      <c r="C772" s="30"/>
      <c r="D772" s="30"/>
      <c r="E772" s="30"/>
      <c r="F772" s="41" t="str">
        <f t="shared" si="70"/>
        <v/>
      </c>
      <c r="G772" s="43"/>
      <c r="H772" s="30"/>
      <c r="I772" s="41" t="str">
        <f t="shared" si="71"/>
        <v/>
      </c>
      <c r="J772" s="43"/>
      <c r="K772" s="30"/>
      <c r="L772" s="43"/>
      <c r="M772" s="43"/>
      <c r="N772" s="34"/>
      <c r="O772" s="2">
        <f t="shared" si="73"/>
        <v>0</v>
      </c>
      <c r="P772" s="34"/>
      <c r="Q772" s="2">
        <f t="shared" si="74"/>
        <v>0</v>
      </c>
      <c r="R772" s="29" t="str">
        <f t="shared" si="69"/>
        <v/>
      </c>
    </row>
    <row r="773" spans="1:18" x14ac:dyDescent="0.15">
      <c r="A773">
        <f t="shared" si="72"/>
        <v>764</v>
      </c>
      <c r="B773" s="31"/>
      <c r="C773" s="30"/>
      <c r="D773" s="30"/>
      <c r="E773" s="30"/>
      <c r="F773" s="41" t="str">
        <f t="shared" si="70"/>
        <v/>
      </c>
      <c r="G773" s="43"/>
      <c r="H773" s="30"/>
      <c r="I773" s="41" t="str">
        <f t="shared" si="71"/>
        <v/>
      </c>
      <c r="J773" s="43"/>
      <c r="K773" s="30"/>
      <c r="L773" s="43"/>
      <c r="M773" s="43"/>
      <c r="N773" s="34"/>
      <c r="O773" s="2">
        <f t="shared" si="73"/>
        <v>0</v>
      </c>
      <c r="P773" s="34"/>
      <c r="Q773" s="2">
        <f t="shared" si="74"/>
        <v>0</v>
      </c>
      <c r="R773" s="29" t="str">
        <f t="shared" si="69"/>
        <v/>
      </c>
    </row>
    <row r="774" spans="1:18" x14ac:dyDescent="0.15">
      <c r="A774">
        <f t="shared" si="72"/>
        <v>765</v>
      </c>
      <c r="B774" s="31"/>
      <c r="C774" s="30"/>
      <c r="D774" s="30"/>
      <c r="E774" s="30"/>
      <c r="F774" s="41" t="str">
        <f t="shared" si="70"/>
        <v/>
      </c>
      <c r="G774" s="43"/>
      <c r="H774" s="30"/>
      <c r="I774" s="41" t="str">
        <f t="shared" si="71"/>
        <v/>
      </c>
      <c r="J774" s="43"/>
      <c r="K774" s="30"/>
      <c r="L774" s="43"/>
      <c r="M774" s="43"/>
      <c r="N774" s="34"/>
      <c r="O774" s="2">
        <f t="shared" si="73"/>
        <v>0</v>
      </c>
      <c r="P774" s="34"/>
      <c r="Q774" s="2">
        <f t="shared" si="74"/>
        <v>0</v>
      </c>
      <c r="R774" s="29" t="str">
        <f t="shared" si="69"/>
        <v/>
      </c>
    </row>
    <row r="775" spans="1:18" x14ac:dyDescent="0.15">
      <c r="A775">
        <f t="shared" si="72"/>
        <v>766</v>
      </c>
      <c r="B775" s="31"/>
      <c r="C775" s="30"/>
      <c r="D775" s="30"/>
      <c r="E775" s="30"/>
      <c r="F775" s="41" t="str">
        <f t="shared" si="70"/>
        <v/>
      </c>
      <c r="G775" s="43"/>
      <c r="H775" s="30"/>
      <c r="I775" s="41" t="str">
        <f t="shared" si="71"/>
        <v/>
      </c>
      <c r="J775" s="43"/>
      <c r="K775" s="30"/>
      <c r="L775" s="43"/>
      <c r="M775" s="43"/>
      <c r="N775" s="34"/>
      <c r="O775" s="2">
        <f t="shared" si="73"/>
        <v>0</v>
      </c>
      <c r="P775" s="34"/>
      <c r="Q775" s="2">
        <f t="shared" si="74"/>
        <v>0</v>
      </c>
      <c r="R775" s="29" t="str">
        <f t="shared" si="69"/>
        <v/>
      </c>
    </row>
    <row r="776" spans="1:18" x14ac:dyDescent="0.15">
      <c r="A776">
        <f t="shared" si="72"/>
        <v>767</v>
      </c>
      <c r="B776" s="31"/>
      <c r="C776" s="30"/>
      <c r="D776" s="30"/>
      <c r="E776" s="30"/>
      <c r="F776" s="41" t="str">
        <f t="shared" si="70"/>
        <v/>
      </c>
      <c r="G776" s="43"/>
      <c r="H776" s="30"/>
      <c r="I776" s="41" t="str">
        <f t="shared" si="71"/>
        <v/>
      </c>
      <c r="J776" s="43"/>
      <c r="K776" s="30"/>
      <c r="L776" s="43"/>
      <c r="M776" s="43"/>
      <c r="N776" s="34"/>
      <c r="O776" s="2">
        <f t="shared" si="73"/>
        <v>0</v>
      </c>
      <c r="P776" s="34"/>
      <c r="Q776" s="2">
        <f t="shared" si="74"/>
        <v>0</v>
      </c>
      <c r="R776" s="29" t="str">
        <f t="shared" si="69"/>
        <v/>
      </c>
    </row>
    <row r="777" spans="1:18" x14ac:dyDescent="0.15">
      <c r="A777">
        <f t="shared" si="72"/>
        <v>768</v>
      </c>
      <c r="B777" s="31"/>
      <c r="C777" s="30"/>
      <c r="D777" s="30"/>
      <c r="E777" s="30"/>
      <c r="F777" s="41" t="str">
        <f t="shared" si="70"/>
        <v/>
      </c>
      <c r="G777" s="43"/>
      <c r="H777" s="30"/>
      <c r="I777" s="41" t="str">
        <f t="shared" si="71"/>
        <v/>
      </c>
      <c r="J777" s="43"/>
      <c r="K777" s="30"/>
      <c r="L777" s="43"/>
      <c r="M777" s="43"/>
      <c r="N777" s="34"/>
      <c r="O777" s="2">
        <f t="shared" si="73"/>
        <v>0</v>
      </c>
      <c r="P777" s="34"/>
      <c r="Q777" s="2">
        <f t="shared" si="74"/>
        <v>0</v>
      </c>
      <c r="R777" s="29" t="str">
        <f t="shared" si="69"/>
        <v/>
      </c>
    </row>
    <row r="778" spans="1:18" x14ac:dyDescent="0.15">
      <c r="A778">
        <f t="shared" si="72"/>
        <v>769</v>
      </c>
      <c r="B778" s="31"/>
      <c r="C778" s="30"/>
      <c r="D778" s="30"/>
      <c r="E778" s="30"/>
      <c r="F778" s="41" t="str">
        <f t="shared" si="70"/>
        <v/>
      </c>
      <c r="G778" s="43"/>
      <c r="H778" s="30"/>
      <c r="I778" s="41" t="str">
        <f t="shared" si="71"/>
        <v/>
      </c>
      <c r="J778" s="43"/>
      <c r="K778" s="30"/>
      <c r="L778" s="43"/>
      <c r="M778" s="43"/>
      <c r="N778" s="34"/>
      <c r="O778" s="2">
        <f t="shared" si="73"/>
        <v>0</v>
      </c>
      <c r="P778" s="34"/>
      <c r="Q778" s="2">
        <f t="shared" si="74"/>
        <v>0</v>
      </c>
      <c r="R778" s="29" t="str">
        <f t="shared" ref="R778:R841" si="75">IF(B778="●","あわせて同日付の適用開始通知書もご提出ください","")</f>
        <v/>
      </c>
    </row>
    <row r="779" spans="1:18" x14ac:dyDescent="0.15">
      <c r="A779">
        <f t="shared" si="72"/>
        <v>770</v>
      </c>
      <c r="B779" s="31"/>
      <c r="C779" s="30"/>
      <c r="D779" s="30"/>
      <c r="E779" s="30"/>
      <c r="F779" s="41" t="str">
        <f t="shared" ref="F779:F842" si="76">IF(E779=3,"大正",(IF(E779=5,"昭和",IF(E779=7,"平成",IF(E779=2,"令和",IF(E779=8,"西暦20",IF(E779=9,"西暦19","")))))))</f>
        <v/>
      </c>
      <c r="G779" s="43"/>
      <c r="H779" s="30"/>
      <c r="I779" s="41" t="str">
        <f t="shared" ref="I779:I842" si="77">IF(H779=3,"大正",(IF(H779=5,"昭和",IF(H779=7,"平成",IF(H779=2,"令和",IF(H779=8,"西暦20",IF(H779=9,"西暦19","")))))))</f>
        <v/>
      </c>
      <c r="J779" s="43"/>
      <c r="K779" s="30"/>
      <c r="L779" s="43"/>
      <c r="M779" s="43"/>
      <c r="N779" s="34"/>
      <c r="O779" s="2">
        <f t="shared" si="73"/>
        <v>0</v>
      </c>
      <c r="P779" s="34"/>
      <c r="Q779" s="2">
        <f t="shared" si="74"/>
        <v>0</v>
      </c>
      <c r="R779" s="29" t="str">
        <f t="shared" si="75"/>
        <v/>
      </c>
    </row>
    <row r="780" spans="1:18" x14ac:dyDescent="0.15">
      <c r="A780">
        <f t="shared" si="72"/>
        <v>771</v>
      </c>
      <c r="B780" s="31"/>
      <c r="C780" s="30"/>
      <c r="D780" s="30"/>
      <c r="E780" s="30"/>
      <c r="F780" s="41" t="str">
        <f t="shared" si="76"/>
        <v/>
      </c>
      <c r="G780" s="43"/>
      <c r="H780" s="30"/>
      <c r="I780" s="41" t="str">
        <f t="shared" si="77"/>
        <v/>
      </c>
      <c r="J780" s="43"/>
      <c r="K780" s="30"/>
      <c r="L780" s="43"/>
      <c r="M780" s="43"/>
      <c r="N780" s="34"/>
      <c r="O780" s="2">
        <f t="shared" si="73"/>
        <v>0</v>
      </c>
      <c r="P780" s="34"/>
      <c r="Q780" s="2">
        <f t="shared" si="74"/>
        <v>0</v>
      </c>
      <c r="R780" s="29" t="str">
        <f t="shared" si="75"/>
        <v/>
      </c>
    </row>
    <row r="781" spans="1:18" x14ac:dyDescent="0.15">
      <c r="A781">
        <f t="shared" si="72"/>
        <v>772</v>
      </c>
      <c r="B781" s="31"/>
      <c r="C781" s="30"/>
      <c r="D781" s="30"/>
      <c r="E781" s="30"/>
      <c r="F781" s="41" t="str">
        <f t="shared" si="76"/>
        <v/>
      </c>
      <c r="G781" s="43"/>
      <c r="H781" s="30"/>
      <c r="I781" s="41" t="str">
        <f t="shared" si="77"/>
        <v/>
      </c>
      <c r="J781" s="43"/>
      <c r="K781" s="30"/>
      <c r="L781" s="43"/>
      <c r="M781" s="43"/>
      <c r="N781" s="34"/>
      <c r="O781" s="2">
        <f t="shared" si="73"/>
        <v>0</v>
      </c>
      <c r="P781" s="34"/>
      <c r="Q781" s="2">
        <f t="shared" si="74"/>
        <v>0</v>
      </c>
      <c r="R781" s="29" t="str">
        <f t="shared" si="75"/>
        <v/>
      </c>
    </row>
    <row r="782" spans="1:18" x14ac:dyDescent="0.15">
      <c r="A782">
        <f t="shared" si="72"/>
        <v>773</v>
      </c>
      <c r="B782" s="31"/>
      <c r="C782" s="30"/>
      <c r="D782" s="30"/>
      <c r="E782" s="30"/>
      <c r="F782" s="41" t="str">
        <f t="shared" si="76"/>
        <v/>
      </c>
      <c r="G782" s="43"/>
      <c r="H782" s="30"/>
      <c r="I782" s="41" t="str">
        <f t="shared" si="77"/>
        <v/>
      </c>
      <c r="J782" s="43"/>
      <c r="K782" s="30"/>
      <c r="L782" s="43"/>
      <c r="M782" s="43"/>
      <c r="N782" s="34"/>
      <c r="O782" s="2">
        <f t="shared" si="73"/>
        <v>0</v>
      </c>
      <c r="P782" s="34"/>
      <c r="Q782" s="2">
        <f t="shared" si="74"/>
        <v>0</v>
      </c>
      <c r="R782" s="29" t="str">
        <f t="shared" si="75"/>
        <v/>
      </c>
    </row>
    <row r="783" spans="1:18" x14ac:dyDescent="0.15">
      <c r="A783">
        <f t="shared" si="72"/>
        <v>774</v>
      </c>
      <c r="B783" s="31"/>
      <c r="C783" s="30"/>
      <c r="D783" s="30"/>
      <c r="E783" s="30"/>
      <c r="F783" s="41" t="str">
        <f t="shared" si="76"/>
        <v/>
      </c>
      <c r="G783" s="43"/>
      <c r="H783" s="30"/>
      <c r="I783" s="41" t="str">
        <f t="shared" si="77"/>
        <v/>
      </c>
      <c r="J783" s="43"/>
      <c r="K783" s="30"/>
      <c r="L783" s="43"/>
      <c r="M783" s="43"/>
      <c r="N783" s="34"/>
      <c r="O783" s="2">
        <f t="shared" si="73"/>
        <v>0</v>
      </c>
      <c r="P783" s="34"/>
      <c r="Q783" s="2">
        <f t="shared" si="74"/>
        <v>0</v>
      </c>
      <c r="R783" s="29" t="str">
        <f t="shared" si="75"/>
        <v/>
      </c>
    </row>
    <row r="784" spans="1:18" x14ac:dyDescent="0.15">
      <c r="A784">
        <f t="shared" si="72"/>
        <v>775</v>
      </c>
      <c r="B784" s="31"/>
      <c r="C784" s="30"/>
      <c r="D784" s="30"/>
      <c r="E784" s="30"/>
      <c r="F784" s="41" t="str">
        <f t="shared" si="76"/>
        <v/>
      </c>
      <c r="G784" s="43"/>
      <c r="H784" s="30"/>
      <c r="I784" s="41" t="str">
        <f t="shared" si="77"/>
        <v/>
      </c>
      <c r="J784" s="43"/>
      <c r="K784" s="30"/>
      <c r="L784" s="43"/>
      <c r="M784" s="43"/>
      <c r="N784" s="34"/>
      <c r="O784" s="2">
        <f t="shared" si="73"/>
        <v>0</v>
      </c>
      <c r="P784" s="34"/>
      <c r="Q784" s="2">
        <f t="shared" si="74"/>
        <v>0</v>
      </c>
      <c r="R784" s="29" t="str">
        <f t="shared" si="75"/>
        <v/>
      </c>
    </row>
    <row r="785" spans="1:18" x14ac:dyDescent="0.15">
      <c r="A785">
        <f t="shared" si="72"/>
        <v>776</v>
      </c>
      <c r="B785" s="31"/>
      <c r="C785" s="30"/>
      <c r="D785" s="30"/>
      <c r="E785" s="30"/>
      <c r="F785" s="41" t="str">
        <f t="shared" si="76"/>
        <v/>
      </c>
      <c r="G785" s="43"/>
      <c r="H785" s="30"/>
      <c r="I785" s="41" t="str">
        <f t="shared" si="77"/>
        <v/>
      </c>
      <c r="J785" s="43"/>
      <c r="K785" s="30"/>
      <c r="L785" s="43"/>
      <c r="M785" s="43"/>
      <c r="N785" s="34"/>
      <c r="O785" s="2">
        <f t="shared" si="73"/>
        <v>0</v>
      </c>
      <c r="P785" s="34"/>
      <c r="Q785" s="2">
        <f t="shared" si="74"/>
        <v>0</v>
      </c>
      <c r="R785" s="29" t="str">
        <f t="shared" si="75"/>
        <v/>
      </c>
    </row>
    <row r="786" spans="1:18" x14ac:dyDescent="0.15">
      <c r="A786">
        <f t="shared" si="72"/>
        <v>777</v>
      </c>
      <c r="B786" s="31"/>
      <c r="C786" s="30"/>
      <c r="D786" s="30"/>
      <c r="E786" s="30"/>
      <c r="F786" s="41" t="str">
        <f t="shared" si="76"/>
        <v/>
      </c>
      <c r="G786" s="43"/>
      <c r="H786" s="30"/>
      <c r="I786" s="41" t="str">
        <f t="shared" si="77"/>
        <v/>
      </c>
      <c r="J786" s="43"/>
      <c r="K786" s="30"/>
      <c r="L786" s="43"/>
      <c r="M786" s="43"/>
      <c r="N786" s="34"/>
      <c r="O786" s="2">
        <f t="shared" si="73"/>
        <v>0</v>
      </c>
      <c r="P786" s="34"/>
      <c r="Q786" s="2">
        <f t="shared" si="74"/>
        <v>0</v>
      </c>
      <c r="R786" s="29" t="str">
        <f t="shared" si="75"/>
        <v/>
      </c>
    </row>
    <row r="787" spans="1:18" x14ac:dyDescent="0.15">
      <c r="A787">
        <f t="shared" si="72"/>
        <v>778</v>
      </c>
      <c r="B787" s="31"/>
      <c r="C787" s="30"/>
      <c r="D787" s="30"/>
      <c r="E787" s="30"/>
      <c r="F787" s="41" t="str">
        <f t="shared" si="76"/>
        <v/>
      </c>
      <c r="G787" s="43"/>
      <c r="H787" s="30"/>
      <c r="I787" s="41" t="str">
        <f t="shared" si="77"/>
        <v/>
      </c>
      <c r="J787" s="43"/>
      <c r="K787" s="30"/>
      <c r="L787" s="43"/>
      <c r="M787" s="43"/>
      <c r="N787" s="34"/>
      <c r="O787" s="2">
        <f t="shared" si="73"/>
        <v>0</v>
      </c>
      <c r="P787" s="34"/>
      <c r="Q787" s="2">
        <f t="shared" si="74"/>
        <v>0</v>
      </c>
      <c r="R787" s="29" t="str">
        <f t="shared" si="75"/>
        <v/>
      </c>
    </row>
    <row r="788" spans="1:18" x14ac:dyDescent="0.15">
      <c r="A788">
        <f t="shared" si="72"/>
        <v>779</v>
      </c>
      <c r="B788" s="31"/>
      <c r="C788" s="30"/>
      <c r="D788" s="30"/>
      <c r="E788" s="30"/>
      <c r="F788" s="41" t="str">
        <f t="shared" si="76"/>
        <v/>
      </c>
      <c r="G788" s="43"/>
      <c r="H788" s="30"/>
      <c r="I788" s="41" t="str">
        <f t="shared" si="77"/>
        <v/>
      </c>
      <c r="J788" s="43"/>
      <c r="K788" s="30"/>
      <c r="L788" s="43"/>
      <c r="M788" s="43"/>
      <c r="N788" s="34"/>
      <c r="O788" s="2">
        <f t="shared" si="73"/>
        <v>0</v>
      </c>
      <c r="P788" s="34"/>
      <c r="Q788" s="2">
        <f t="shared" si="74"/>
        <v>0</v>
      </c>
      <c r="R788" s="29" t="str">
        <f t="shared" si="75"/>
        <v/>
      </c>
    </row>
    <row r="789" spans="1:18" x14ac:dyDescent="0.15">
      <c r="A789">
        <f t="shared" ref="A789:A852" si="78">A788+1</f>
        <v>780</v>
      </c>
      <c r="B789" s="31"/>
      <c r="C789" s="30"/>
      <c r="D789" s="30"/>
      <c r="E789" s="30"/>
      <c r="F789" s="41" t="str">
        <f t="shared" si="76"/>
        <v/>
      </c>
      <c r="G789" s="43"/>
      <c r="H789" s="30"/>
      <c r="I789" s="41" t="str">
        <f t="shared" si="77"/>
        <v/>
      </c>
      <c r="J789" s="43"/>
      <c r="K789" s="30"/>
      <c r="L789" s="43"/>
      <c r="M789" s="43"/>
      <c r="N789" s="34"/>
      <c r="O789" s="2">
        <f t="shared" si="73"/>
        <v>0</v>
      </c>
      <c r="P789" s="34"/>
      <c r="Q789" s="2">
        <f t="shared" si="74"/>
        <v>0</v>
      </c>
      <c r="R789" s="29" t="str">
        <f t="shared" si="75"/>
        <v/>
      </c>
    </row>
    <row r="790" spans="1:18" x14ac:dyDescent="0.15">
      <c r="A790">
        <f t="shared" si="78"/>
        <v>781</v>
      </c>
      <c r="B790" s="31"/>
      <c r="C790" s="30"/>
      <c r="D790" s="30"/>
      <c r="E790" s="30"/>
      <c r="F790" s="41" t="str">
        <f t="shared" si="76"/>
        <v/>
      </c>
      <c r="G790" s="43"/>
      <c r="H790" s="30"/>
      <c r="I790" s="41" t="str">
        <f t="shared" si="77"/>
        <v/>
      </c>
      <c r="J790" s="43"/>
      <c r="K790" s="30"/>
      <c r="L790" s="43"/>
      <c r="M790" s="43"/>
      <c r="N790" s="34"/>
      <c r="O790" s="2">
        <f t="shared" si="73"/>
        <v>0</v>
      </c>
      <c r="P790" s="34"/>
      <c r="Q790" s="2">
        <f t="shared" si="74"/>
        <v>0</v>
      </c>
      <c r="R790" s="29" t="str">
        <f t="shared" si="75"/>
        <v/>
      </c>
    </row>
    <row r="791" spans="1:18" x14ac:dyDescent="0.15">
      <c r="A791">
        <f t="shared" si="78"/>
        <v>782</v>
      </c>
      <c r="B791" s="31"/>
      <c r="C791" s="30"/>
      <c r="D791" s="30"/>
      <c r="E791" s="30"/>
      <c r="F791" s="41" t="str">
        <f t="shared" si="76"/>
        <v/>
      </c>
      <c r="G791" s="43"/>
      <c r="H791" s="30"/>
      <c r="I791" s="41" t="str">
        <f t="shared" si="77"/>
        <v/>
      </c>
      <c r="J791" s="43"/>
      <c r="K791" s="30"/>
      <c r="L791" s="43"/>
      <c r="M791" s="43"/>
      <c r="N791" s="34"/>
      <c r="O791" s="2">
        <f t="shared" si="73"/>
        <v>0</v>
      </c>
      <c r="P791" s="34"/>
      <c r="Q791" s="2">
        <f t="shared" si="74"/>
        <v>0</v>
      </c>
      <c r="R791" s="29" t="str">
        <f t="shared" si="75"/>
        <v/>
      </c>
    </row>
    <row r="792" spans="1:18" x14ac:dyDescent="0.15">
      <c r="A792">
        <f t="shared" si="78"/>
        <v>783</v>
      </c>
      <c r="B792" s="31"/>
      <c r="C792" s="30"/>
      <c r="D792" s="30"/>
      <c r="E792" s="30"/>
      <c r="F792" s="41" t="str">
        <f t="shared" si="76"/>
        <v/>
      </c>
      <c r="G792" s="43"/>
      <c r="H792" s="30"/>
      <c r="I792" s="41" t="str">
        <f t="shared" si="77"/>
        <v/>
      </c>
      <c r="J792" s="43"/>
      <c r="K792" s="30"/>
      <c r="L792" s="43"/>
      <c r="M792" s="43"/>
      <c r="N792" s="34"/>
      <c r="O792" s="2">
        <f t="shared" si="73"/>
        <v>0</v>
      </c>
      <c r="P792" s="34"/>
      <c r="Q792" s="2">
        <f t="shared" si="74"/>
        <v>0</v>
      </c>
      <c r="R792" s="29" t="str">
        <f t="shared" si="75"/>
        <v/>
      </c>
    </row>
    <row r="793" spans="1:18" x14ac:dyDescent="0.15">
      <c r="A793">
        <f t="shared" si="78"/>
        <v>784</v>
      </c>
      <c r="B793" s="31"/>
      <c r="C793" s="30"/>
      <c r="D793" s="30"/>
      <c r="E793" s="30"/>
      <c r="F793" s="41" t="str">
        <f t="shared" si="76"/>
        <v/>
      </c>
      <c r="G793" s="43"/>
      <c r="H793" s="30"/>
      <c r="I793" s="41" t="str">
        <f t="shared" si="77"/>
        <v/>
      </c>
      <c r="J793" s="43"/>
      <c r="K793" s="30"/>
      <c r="L793" s="43"/>
      <c r="M793" s="43"/>
      <c r="N793" s="34"/>
      <c r="O793" s="2">
        <f t="shared" si="73"/>
        <v>0</v>
      </c>
      <c r="P793" s="34"/>
      <c r="Q793" s="2">
        <f t="shared" si="74"/>
        <v>0</v>
      </c>
      <c r="R793" s="29" t="str">
        <f t="shared" si="75"/>
        <v/>
      </c>
    </row>
    <row r="794" spans="1:18" x14ac:dyDescent="0.15">
      <c r="A794">
        <f t="shared" si="78"/>
        <v>785</v>
      </c>
      <c r="B794" s="31"/>
      <c r="C794" s="30"/>
      <c r="D794" s="30"/>
      <c r="E794" s="30"/>
      <c r="F794" s="41" t="str">
        <f t="shared" si="76"/>
        <v/>
      </c>
      <c r="G794" s="43"/>
      <c r="H794" s="30"/>
      <c r="I794" s="41" t="str">
        <f t="shared" si="77"/>
        <v/>
      </c>
      <c r="J794" s="43"/>
      <c r="K794" s="30"/>
      <c r="L794" s="43"/>
      <c r="M794" s="43"/>
      <c r="N794" s="34"/>
      <c r="O794" s="2">
        <f t="shared" si="73"/>
        <v>0</v>
      </c>
      <c r="P794" s="34"/>
      <c r="Q794" s="2">
        <f t="shared" si="74"/>
        <v>0</v>
      </c>
      <c r="R794" s="29" t="str">
        <f t="shared" si="75"/>
        <v/>
      </c>
    </row>
    <row r="795" spans="1:18" x14ac:dyDescent="0.15">
      <c r="A795">
        <f t="shared" si="78"/>
        <v>786</v>
      </c>
      <c r="B795" s="31"/>
      <c r="C795" s="30"/>
      <c r="D795" s="30"/>
      <c r="E795" s="30"/>
      <c r="F795" s="41" t="str">
        <f t="shared" si="76"/>
        <v/>
      </c>
      <c r="G795" s="43"/>
      <c r="H795" s="30"/>
      <c r="I795" s="41" t="str">
        <f t="shared" si="77"/>
        <v/>
      </c>
      <c r="J795" s="43"/>
      <c r="K795" s="30"/>
      <c r="L795" s="43"/>
      <c r="M795" s="43"/>
      <c r="N795" s="34"/>
      <c r="O795" s="2">
        <f t="shared" si="73"/>
        <v>0</v>
      </c>
      <c r="P795" s="34"/>
      <c r="Q795" s="2">
        <f t="shared" si="74"/>
        <v>0</v>
      </c>
      <c r="R795" s="29" t="str">
        <f t="shared" si="75"/>
        <v/>
      </c>
    </row>
    <row r="796" spans="1:18" x14ac:dyDescent="0.15">
      <c r="A796">
        <f t="shared" si="78"/>
        <v>787</v>
      </c>
      <c r="B796" s="31"/>
      <c r="C796" s="30"/>
      <c r="D796" s="30"/>
      <c r="E796" s="30"/>
      <c r="F796" s="41" t="str">
        <f t="shared" si="76"/>
        <v/>
      </c>
      <c r="G796" s="43"/>
      <c r="H796" s="30"/>
      <c r="I796" s="41" t="str">
        <f t="shared" si="77"/>
        <v/>
      </c>
      <c r="J796" s="43"/>
      <c r="K796" s="30"/>
      <c r="L796" s="43"/>
      <c r="M796" s="43"/>
      <c r="N796" s="34"/>
      <c r="O796" s="2">
        <f t="shared" si="73"/>
        <v>0</v>
      </c>
      <c r="P796" s="34"/>
      <c r="Q796" s="2">
        <f t="shared" si="74"/>
        <v>0</v>
      </c>
      <c r="R796" s="29" t="str">
        <f t="shared" si="75"/>
        <v/>
      </c>
    </row>
    <row r="797" spans="1:18" x14ac:dyDescent="0.15">
      <c r="A797">
        <f t="shared" si="78"/>
        <v>788</v>
      </c>
      <c r="B797" s="31"/>
      <c r="C797" s="30"/>
      <c r="D797" s="30"/>
      <c r="E797" s="30"/>
      <c r="F797" s="41" t="str">
        <f t="shared" si="76"/>
        <v/>
      </c>
      <c r="G797" s="43"/>
      <c r="H797" s="30"/>
      <c r="I797" s="41" t="str">
        <f t="shared" si="77"/>
        <v/>
      </c>
      <c r="J797" s="43"/>
      <c r="K797" s="30"/>
      <c r="L797" s="43"/>
      <c r="M797" s="43"/>
      <c r="N797" s="34"/>
      <c r="O797" s="2">
        <f t="shared" si="73"/>
        <v>0</v>
      </c>
      <c r="P797" s="34"/>
      <c r="Q797" s="2">
        <f t="shared" si="74"/>
        <v>0</v>
      </c>
      <c r="R797" s="29" t="str">
        <f t="shared" si="75"/>
        <v/>
      </c>
    </row>
    <row r="798" spans="1:18" x14ac:dyDescent="0.15">
      <c r="A798">
        <f t="shared" si="78"/>
        <v>789</v>
      </c>
      <c r="B798" s="31"/>
      <c r="C798" s="30"/>
      <c r="D798" s="30"/>
      <c r="E798" s="30"/>
      <c r="F798" s="41" t="str">
        <f t="shared" si="76"/>
        <v/>
      </c>
      <c r="G798" s="43"/>
      <c r="H798" s="30"/>
      <c r="I798" s="41" t="str">
        <f t="shared" si="77"/>
        <v/>
      </c>
      <c r="J798" s="43"/>
      <c r="K798" s="30"/>
      <c r="L798" s="43"/>
      <c r="M798" s="43"/>
      <c r="N798" s="34"/>
      <c r="O798" s="2">
        <f t="shared" si="73"/>
        <v>0</v>
      </c>
      <c r="P798" s="34"/>
      <c r="Q798" s="2">
        <f t="shared" si="74"/>
        <v>0</v>
      </c>
      <c r="R798" s="29" t="str">
        <f t="shared" si="75"/>
        <v/>
      </c>
    </row>
    <row r="799" spans="1:18" x14ac:dyDescent="0.15">
      <c r="A799">
        <f t="shared" si="78"/>
        <v>790</v>
      </c>
      <c r="B799" s="31"/>
      <c r="C799" s="30"/>
      <c r="D799" s="30"/>
      <c r="E799" s="30"/>
      <c r="F799" s="41" t="str">
        <f t="shared" si="76"/>
        <v/>
      </c>
      <c r="G799" s="43"/>
      <c r="H799" s="30"/>
      <c r="I799" s="41" t="str">
        <f t="shared" si="77"/>
        <v/>
      </c>
      <c r="J799" s="43"/>
      <c r="K799" s="30"/>
      <c r="L799" s="43"/>
      <c r="M799" s="43"/>
      <c r="N799" s="34"/>
      <c r="O799" s="2">
        <f t="shared" si="73"/>
        <v>0</v>
      </c>
      <c r="P799" s="34"/>
      <c r="Q799" s="2">
        <f t="shared" si="74"/>
        <v>0</v>
      </c>
      <c r="R799" s="29" t="str">
        <f t="shared" si="75"/>
        <v/>
      </c>
    </row>
    <row r="800" spans="1:18" x14ac:dyDescent="0.15">
      <c r="A800">
        <f t="shared" si="78"/>
        <v>791</v>
      </c>
      <c r="B800" s="31"/>
      <c r="C800" s="30"/>
      <c r="D800" s="30"/>
      <c r="E800" s="30"/>
      <c r="F800" s="41" t="str">
        <f t="shared" si="76"/>
        <v/>
      </c>
      <c r="G800" s="43"/>
      <c r="H800" s="30"/>
      <c r="I800" s="41" t="str">
        <f t="shared" si="77"/>
        <v/>
      </c>
      <c r="J800" s="43"/>
      <c r="K800" s="30"/>
      <c r="L800" s="43"/>
      <c r="M800" s="43"/>
      <c r="N800" s="34"/>
      <c r="O800" s="2">
        <f t="shared" si="73"/>
        <v>0</v>
      </c>
      <c r="P800" s="34"/>
      <c r="Q800" s="2">
        <f t="shared" si="74"/>
        <v>0</v>
      </c>
      <c r="R800" s="29" t="str">
        <f t="shared" si="75"/>
        <v/>
      </c>
    </row>
    <row r="801" spans="1:18" x14ac:dyDescent="0.15">
      <c r="A801">
        <f t="shared" si="78"/>
        <v>792</v>
      </c>
      <c r="B801" s="31"/>
      <c r="C801" s="30"/>
      <c r="D801" s="30"/>
      <c r="E801" s="30"/>
      <c r="F801" s="41" t="str">
        <f t="shared" si="76"/>
        <v/>
      </c>
      <c r="G801" s="43"/>
      <c r="H801" s="30"/>
      <c r="I801" s="41" t="str">
        <f t="shared" si="77"/>
        <v/>
      </c>
      <c r="J801" s="43"/>
      <c r="K801" s="30"/>
      <c r="L801" s="43"/>
      <c r="M801" s="43"/>
      <c r="N801" s="34"/>
      <c r="O801" s="2">
        <f t="shared" si="73"/>
        <v>0</v>
      </c>
      <c r="P801" s="34"/>
      <c r="Q801" s="2">
        <f t="shared" si="74"/>
        <v>0</v>
      </c>
      <c r="R801" s="29" t="str">
        <f t="shared" si="75"/>
        <v/>
      </c>
    </row>
    <row r="802" spans="1:18" x14ac:dyDescent="0.15">
      <c r="A802">
        <f t="shared" si="78"/>
        <v>793</v>
      </c>
      <c r="B802" s="31"/>
      <c r="C802" s="30"/>
      <c r="D802" s="30"/>
      <c r="E802" s="30"/>
      <c r="F802" s="41" t="str">
        <f t="shared" si="76"/>
        <v/>
      </c>
      <c r="G802" s="43"/>
      <c r="H802" s="30"/>
      <c r="I802" s="41" t="str">
        <f t="shared" si="77"/>
        <v/>
      </c>
      <c r="J802" s="43"/>
      <c r="K802" s="30"/>
      <c r="L802" s="43"/>
      <c r="M802" s="43"/>
      <c r="N802" s="34"/>
      <c r="O802" s="2">
        <f t="shared" si="73"/>
        <v>0</v>
      </c>
      <c r="P802" s="34"/>
      <c r="Q802" s="2">
        <f t="shared" si="74"/>
        <v>0</v>
      </c>
      <c r="R802" s="29" t="str">
        <f t="shared" si="75"/>
        <v/>
      </c>
    </row>
    <row r="803" spans="1:18" x14ac:dyDescent="0.15">
      <c r="A803">
        <f t="shared" si="78"/>
        <v>794</v>
      </c>
      <c r="B803" s="31"/>
      <c r="C803" s="30"/>
      <c r="D803" s="30"/>
      <c r="E803" s="30"/>
      <c r="F803" s="41" t="str">
        <f t="shared" si="76"/>
        <v/>
      </c>
      <c r="G803" s="43"/>
      <c r="H803" s="30"/>
      <c r="I803" s="41" t="str">
        <f t="shared" si="77"/>
        <v/>
      </c>
      <c r="J803" s="43"/>
      <c r="K803" s="30"/>
      <c r="L803" s="43"/>
      <c r="M803" s="43"/>
      <c r="N803" s="34"/>
      <c r="O803" s="2">
        <f t="shared" si="73"/>
        <v>0</v>
      </c>
      <c r="P803" s="34"/>
      <c r="Q803" s="2">
        <f t="shared" si="74"/>
        <v>0</v>
      </c>
      <c r="R803" s="29" t="str">
        <f t="shared" si="75"/>
        <v/>
      </c>
    </row>
    <row r="804" spans="1:18" x14ac:dyDescent="0.15">
      <c r="A804">
        <f t="shared" si="78"/>
        <v>795</v>
      </c>
      <c r="B804" s="31"/>
      <c r="C804" s="30"/>
      <c r="D804" s="30"/>
      <c r="E804" s="30"/>
      <c r="F804" s="41" t="str">
        <f t="shared" si="76"/>
        <v/>
      </c>
      <c r="G804" s="43"/>
      <c r="H804" s="30"/>
      <c r="I804" s="41" t="str">
        <f t="shared" si="77"/>
        <v/>
      </c>
      <c r="J804" s="43"/>
      <c r="K804" s="30"/>
      <c r="L804" s="43"/>
      <c r="M804" s="43"/>
      <c r="N804" s="34"/>
      <c r="O804" s="2">
        <f t="shared" si="73"/>
        <v>0</v>
      </c>
      <c r="P804" s="34"/>
      <c r="Q804" s="2">
        <f t="shared" si="74"/>
        <v>0</v>
      </c>
      <c r="R804" s="29" t="str">
        <f t="shared" si="75"/>
        <v/>
      </c>
    </row>
    <row r="805" spans="1:18" x14ac:dyDescent="0.15">
      <c r="A805">
        <f t="shared" si="78"/>
        <v>796</v>
      </c>
      <c r="B805" s="31"/>
      <c r="C805" s="30"/>
      <c r="D805" s="30"/>
      <c r="E805" s="30"/>
      <c r="F805" s="41" t="str">
        <f t="shared" si="76"/>
        <v/>
      </c>
      <c r="G805" s="43"/>
      <c r="H805" s="30"/>
      <c r="I805" s="41" t="str">
        <f t="shared" si="77"/>
        <v/>
      </c>
      <c r="J805" s="43"/>
      <c r="K805" s="30"/>
      <c r="L805" s="43"/>
      <c r="M805" s="43"/>
      <c r="N805" s="34"/>
      <c r="O805" s="2">
        <f t="shared" si="73"/>
        <v>0</v>
      </c>
      <c r="P805" s="34"/>
      <c r="Q805" s="2">
        <f t="shared" si="74"/>
        <v>0</v>
      </c>
      <c r="R805" s="29" t="str">
        <f t="shared" si="75"/>
        <v/>
      </c>
    </row>
    <row r="806" spans="1:18" x14ac:dyDescent="0.15">
      <c r="A806">
        <f t="shared" si="78"/>
        <v>797</v>
      </c>
      <c r="B806" s="31"/>
      <c r="C806" s="30"/>
      <c r="D806" s="30"/>
      <c r="E806" s="30"/>
      <c r="F806" s="41" t="str">
        <f t="shared" si="76"/>
        <v/>
      </c>
      <c r="G806" s="43"/>
      <c r="H806" s="30"/>
      <c r="I806" s="41" t="str">
        <f t="shared" si="77"/>
        <v/>
      </c>
      <c r="J806" s="43"/>
      <c r="K806" s="30"/>
      <c r="L806" s="43"/>
      <c r="M806" s="43"/>
      <c r="N806" s="34"/>
      <c r="O806" s="2">
        <f t="shared" si="73"/>
        <v>0</v>
      </c>
      <c r="P806" s="34"/>
      <c r="Q806" s="2">
        <f t="shared" si="74"/>
        <v>0</v>
      </c>
      <c r="R806" s="29" t="str">
        <f t="shared" si="75"/>
        <v/>
      </c>
    </row>
    <row r="807" spans="1:18" x14ac:dyDescent="0.15">
      <c r="A807">
        <f t="shared" si="78"/>
        <v>798</v>
      </c>
      <c r="B807" s="31"/>
      <c r="C807" s="30"/>
      <c r="D807" s="30"/>
      <c r="E807" s="30"/>
      <c r="F807" s="41" t="str">
        <f t="shared" si="76"/>
        <v/>
      </c>
      <c r="G807" s="43"/>
      <c r="H807" s="30"/>
      <c r="I807" s="41" t="str">
        <f t="shared" si="77"/>
        <v/>
      </c>
      <c r="J807" s="43"/>
      <c r="K807" s="30"/>
      <c r="L807" s="43"/>
      <c r="M807" s="43"/>
      <c r="N807" s="34"/>
      <c r="O807" s="2">
        <f t="shared" si="73"/>
        <v>0</v>
      </c>
      <c r="P807" s="34"/>
      <c r="Q807" s="2">
        <f t="shared" si="74"/>
        <v>0</v>
      </c>
      <c r="R807" s="29" t="str">
        <f t="shared" si="75"/>
        <v/>
      </c>
    </row>
    <row r="808" spans="1:18" x14ac:dyDescent="0.15">
      <c r="A808">
        <f t="shared" si="78"/>
        <v>799</v>
      </c>
      <c r="B808" s="31"/>
      <c r="C808" s="30"/>
      <c r="D808" s="30"/>
      <c r="E808" s="30"/>
      <c r="F808" s="41" t="str">
        <f t="shared" si="76"/>
        <v/>
      </c>
      <c r="G808" s="43"/>
      <c r="H808" s="30"/>
      <c r="I808" s="41" t="str">
        <f t="shared" si="77"/>
        <v/>
      </c>
      <c r="J808" s="43"/>
      <c r="K808" s="30"/>
      <c r="L808" s="43"/>
      <c r="M808" s="43"/>
      <c r="N808" s="34"/>
      <c r="O808" s="2">
        <f t="shared" si="73"/>
        <v>0</v>
      </c>
      <c r="P808" s="34"/>
      <c r="Q808" s="2">
        <f t="shared" si="74"/>
        <v>0</v>
      </c>
      <c r="R808" s="29" t="str">
        <f t="shared" si="75"/>
        <v/>
      </c>
    </row>
    <row r="809" spans="1:18" x14ac:dyDescent="0.15">
      <c r="A809">
        <f t="shared" si="78"/>
        <v>800</v>
      </c>
      <c r="B809" s="31"/>
      <c r="C809" s="30"/>
      <c r="D809" s="30"/>
      <c r="E809" s="30"/>
      <c r="F809" s="41" t="str">
        <f t="shared" si="76"/>
        <v/>
      </c>
      <c r="G809" s="43"/>
      <c r="H809" s="30"/>
      <c r="I809" s="41" t="str">
        <f t="shared" si="77"/>
        <v/>
      </c>
      <c r="J809" s="43"/>
      <c r="K809" s="30"/>
      <c r="L809" s="43"/>
      <c r="M809" s="43"/>
      <c r="N809" s="34"/>
      <c r="O809" s="2">
        <f t="shared" si="73"/>
        <v>0</v>
      </c>
      <c r="P809" s="34"/>
      <c r="Q809" s="2">
        <f t="shared" si="74"/>
        <v>0</v>
      </c>
      <c r="R809" s="29" t="str">
        <f t="shared" si="75"/>
        <v/>
      </c>
    </row>
    <row r="810" spans="1:18" x14ac:dyDescent="0.15">
      <c r="A810">
        <f t="shared" si="78"/>
        <v>801</v>
      </c>
      <c r="B810" s="31"/>
      <c r="C810" s="30"/>
      <c r="D810" s="30"/>
      <c r="E810" s="30"/>
      <c r="F810" s="41" t="str">
        <f t="shared" si="76"/>
        <v/>
      </c>
      <c r="G810" s="43"/>
      <c r="H810" s="30"/>
      <c r="I810" s="41" t="str">
        <f t="shared" si="77"/>
        <v/>
      </c>
      <c r="J810" s="43"/>
      <c r="K810" s="30"/>
      <c r="L810" s="43"/>
      <c r="M810" s="43"/>
      <c r="N810" s="34"/>
      <c r="O810" s="2">
        <f t="shared" si="73"/>
        <v>0</v>
      </c>
      <c r="P810" s="34"/>
      <c r="Q810" s="2">
        <f t="shared" si="74"/>
        <v>0</v>
      </c>
      <c r="R810" s="29" t="str">
        <f t="shared" si="75"/>
        <v/>
      </c>
    </row>
    <row r="811" spans="1:18" x14ac:dyDescent="0.15">
      <c r="A811">
        <f t="shared" si="78"/>
        <v>802</v>
      </c>
      <c r="B811" s="31"/>
      <c r="C811" s="30"/>
      <c r="D811" s="30"/>
      <c r="E811" s="30"/>
      <c r="F811" s="41" t="str">
        <f t="shared" si="76"/>
        <v/>
      </c>
      <c r="G811" s="43"/>
      <c r="H811" s="30"/>
      <c r="I811" s="41" t="str">
        <f t="shared" si="77"/>
        <v/>
      </c>
      <c r="J811" s="43"/>
      <c r="K811" s="30"/>
      <c r="L811" s="43"/>
      <c r="M811" s="43"/>
      <c r="N811" s="34"/>
      <c r="O811" s="2">
        <f t="shared" si="73"/>
        <v>0</v>
      </c>
      <c r="P811" s="34"/>
      <c r="Q811" s="2">
        <f t="shared" si="74"/>
        <v>0</v>
      </c>
      <c r="R811" s="29" t="str">
        <f t="shared" si="75"/>
        <v/>
      </c>
    </row>
    <row r="812" spans="1:18" x14ac:dyDescent="0.15">
      <c r="A812">
        <f t="shared" si="78"/>
        <v>803</v>
      </c>
      <c r="B812" s="31"/>
      <c r="C812" s="30"/>
      <c r="D812" s="30"/>
      <c r="E812" s="30"/>
      <c r="F812" s="41" t="str">
        <f t="shared" si="76"/>
        <v/>
      </c>
      <c r="G812" s="43"/>
      <c r="H812" s="30"/>
      <c r="I812" s="41" t="str">
        <f t="shared" si="77"/>
        <v/>
      </c>
      <c r="J812" s="43"/>
      <c r="K812" s="30"/>
      <c r="L812" s="43"/>
      <c r="M812" s="43"/>
      <c r="N812" s="34"/>
      <c r="O812" s="2">
        <f t="shared" si="73"/>
        <v>0</v>
      </c>
      <c r="P812" s="34"/>
      <c r="Q812" s="2">
        <f t="shared" si="74"/>
        <v>0</v>
      </c>
      <c r="R812" s="29" t="str">
        <f t="shared" si="75"/>
        <v/>
      </c>
    </row>
    <row r="813" spans="1:18" x14ac:dyDescent="0.15">
      <c r="A813">
        <f t="shared" si="78"/>
        <v>804</v>
      </c>
      <c r="B813" s="31"/>
      <c r="C813" s="30"/>
      <c r="D813" s="30"/>
      <c r="E813" s="30"/>
      <c r="F813" s="41" t="str">
        <f t="shared" si="76"/>
        <v/>
      </c>
      <c r="G813" s="43"/>
      <c r="H813" s="30"/>
      <c r="I813" s="41" t="str">
        <f t="shared" si="77"/>
        <v/>
      </c>
      <c r="J813" s="43"/>
      <c r="K813" s="30"/>
      <c r="L813" s="43"/>
      <c r="M813" s="43"/>
      <c r="N813" s="34"/>
      <c r="O813" s="2">
        <f t="shared" si="73"/>
        <v>0</v>
      </c>
      <c r="P813" s="34"/>
      <c r="Q813" s="2">
        <f t="shared" si="74"/>
        <v>0</v>
      </c>
      <c r="R813" s="29" t="str">
        <f t="shared" si="75"/>
        <v/>
      </c>
    </row>
    <row r="814" spans="1:18" x14ac:dyDescent="0.15">
      <c r="A814">
        <f t="shared" si="78"/>
        <v>805</v>
      </c>
      <c r="B814" s="31"/>
      <c r="C814" s="30"/>
      <c r="D814" s="30"/>
      <c r="E814" s="30"/>
      <c r="F814" s="41" t="str">
        <f t="shared" si="76"/>
        <v/>
      </c>
      <c r="G814" s="43"/>
      <c r="H814" s="30"/>
      <c r="I814" s="41" t="str">
        <f t="shared" si="77"/>
        <v/>
      </c>
      <c r="J814" s="43"/>
      <c r="K814" s="30"/>
      <c r="L814" s="43"/>
      <c r="M814" s="43"/>
      <c r="N814" s="34"/>
      <c r="O814" s="2">
        <f t="shared" ref="O814:O877" si="79">LEN(N814)</f>
        <v>0</v>
      </c>
      <c r="P814" s="34"/>
      <c r="Q814" s="2">
        <f t="shared" ref="Q814:Q877" si="80">LEN(P814)</f>
        <v>0</v>
      </c>
      <c r="R814" s="29" t="str">
        <f t="shared" si="75"/>
        <v/>
      </c>
    </row>
    <row r="815" spans="1:18" x14ac:dyDescent="0.15">
      <c r="A815">
        <f t="shared" si="78"/>
        <v>806</v>
      </c>
      <c r="B815" s="31"/>
      <c r="C815" s="30"/>
      <c r="D815" s="30"/>
      <c r="E815" s="30"/>
      <c r="F815" s="41" t="str">
        <f t="shared" si="76"/>
        <v/>
      </c>
      <c r="G815" s="43"/>
      <c r="H815" s="30"/>
      <c r="I815" s="41" t="str">
        <f t="shared" si="77"/>
        <v/>
      </c>
      <c r="J815" s="43"/>
      <c r="K815" s="30"/>
      <c r="L815" s="43"/>
      <c r="M815" s="43"/>
      <c r="N815" s="34"/>
      <c r="O815" s="2">
        <f t="shared" si="79"/>
        <v>0</v>
      </c>
      <c r="P815" s="34"/>
      <c r="Q815" s="2">
        <f t="shared" si="80"/>
        <v>0</v>
      </c>
      <c r="R815" s="29" t="str">
        <f t="shared" si="75"/>
        <v/>
      </c>
    </row>
    <row r="816" spans="1:18" x14ac:dyDescent="0.15">
      <c r="A816">
        <f t="shared" si="78"/>
        <v>807</v>
      </c>
      <c r="B816" s="31"/>
      <c r="C816" s="30"/>
      <c r="D816" s="30"/>
      <c r="E816" s="30"/>
      <c r="F816" s="41" t="str">
        <f t="shared" si="76"/>
        <v/>
      </c>
      <c r="G816" s="43"/>
      <c r="H816" s="30"/>
      <c r="I816" s="41" t="str">
        <f t="shared" si="77"/>
        <v/>
      </c>
      <c r="J816" s="43"/>
      <c r="K816" s="30"/>
      <c r="L816" s="43"/>
      <c r="M816" s="43"/>
      <c r="N816" s="34"/>
      <c r="O816" s="2">
        <f t="shared" si="79"/>
        <v>0</v>
      </c>
      <c r="P816" s="34"/>
      <c r="Q816" s="2">
        <f t="shared" si="80"/>
        <v>0</v>
      </c>
      <c r="R816" s="29" t="str">
        <f t="shared" si="75"/>
        <v/>
      </c>
    </row>
    <row r="817" spans="1:18" x14ac:dyDescent="0.15">
      <c r="A817">
        <f t="shared" si="78"/>
        <v>808</v>
      </c>
      <c r="B817" s="31"/>
      <c r="C817" s="30"/>
      <c r="D817" s="30"/>
      <c r="E817" s="30"/>
      <c r="F817" s="41" t="str">
        <f t="shared" si="76"/>
        <v/>
      </c>
      <c r="G817" s="43"/>
      <c r="H817" s="30"/>
      <c r="I817" s="41" t="str">
        <f t="shared" si="77"/>
        <v/>
      </c>
      <c r="J817" s="43"/>
      <c r="K817" s="30"/>
      <c r="L817" s="43"/>
      <c r="M817" s="43"/>
      <c r="N817" s="34"/>
      <c r="O817" s="2">
        <f t="shared" si="79"/>
        <v>0</v>
      </c>
      <c r="P817" s="34"/>
      <c r="Q817" s="2">
        <f t="shared" si="80"/>
        <v>0</v>
      </c>
      <c r="R817" s="29" t="str">
        <f t="shared" si="75"/>
        <v/>
      </c>
    </row>
    <row r="818" spans="1:18" x14ac:dyDescent="0.15">
      <c r="A818">
        <f t="shared" si="78"/>
        <v>809</v>
      </c>
      <c r="B818" s="31"/>
      <c r="C818" s="30"/>
      <c r="D818" s="30"/>
      <c r="E818" s="30"/>
      <c r="F818" s="41" t="str">
        <f t="shared" si="76"/>
        <v/>
      </c>
      <c r="G818" s="43"/>
      <c r="H818" s="30"/>
      <c r="I818" s="41" t="str">
        <f t="shared" si="77"/>
        <v/>
      </c>
      <c r="J818" s="43"/>
      <c r="K818" s="30"/>
      <c r="L818" s="43"/>
      <c r="M818" s="43"/>
      <c r="N818" s="34"/>
      <c r="O818" s="2">
        <f t="shared" si="79"/>
        <v>0</v>
      </c>
      <c r="P818" s="34"/>
      <c r="Q818" s="2">
        <f t="shared" si="80"/>
        <v>0</v>
      </c>
      <c r="R818" s="29" t="str">
        <f t="shared" si="75"/>
        <v/>
      </c>
    </row>
    <row r="819" spans="1:18" x14ac:dyDescent="0.15">
      <c r="A819">
        <f t="shared" si="78"/>
        <v>810</v>
      </c>
      <c r="B819" s="31"/>
      <c r="C819" s="30"/>
      <c r="D819" s="30"/>
      <c r="E819" s="30"/>
      <c r="F819" s="41" t="str">
        <f t="shared" si="76"/>
        <v/>
      </c>
      <c r="G819" s="43"/>
      <c r="H819" s="30"/>
      <c r="I819" s="41" t="str">
        <f t="shared" si="77"/>
        <v/>
      </c>
      <c r="J819" s="43"/>
      <c r="K819" s="30"/>
      <c r="L819" s="43"/>
      <c r="M819" s="43"/>
      <c r="N819" s="34"/>
      <c r="O819" s="2">
        <f t="shared" si="79"/>
        <v>0</v>
      </c>
      <c r="P819" s="34"/>
      <c r="Q819" s="2">
        <f t="shared" si="80"/>
        <v>0</v>
      </c>
      <c r="R819" s="29" t="str">
        <f t="shared" si="75"/>
        <v/>
      </c>
    </row>
    <row r="820" spans="1:18" x14ac:dyDescent="0.15">
      <c r="A820">
        <f t="shared" si="78"/>
        <v>811</v>
      </c>
      <c r="B820" s="31"/>
      <c r="C820" s="30"/>
      <c r="D820" s="30"/>
      <c r="E820" s="30"/>
      <c r="F820" s="41" t="str">
        <f t="shared" si="76"/>
        <v/>
      </c>
      <c r="G820" s="43"/>
      <c r="H820" s="30"/>
      <c r="I820" s="41" t="str">
        <f t="shared" si="77"/>
        <v/>
      </c>
      <c r="J820" s="43"/>
      <c r="K820" s="30"/>
      <c r="L820" s="43"/>
      <c r="M820" s="43"/>
      <c r="N820" s="34"/>
      <c r="O820" s="2">
        <f t="shared" si="79"/>
        <v>0</v>
      </c>
      <c r="P820" s="34"/>
      <c r="Q820" s="2">
        <f t="shared" si="80"/>
        <v>0</v>
      </c>
      <c r="R820" s="29" t="str">
        <f t="shared" si="75"/>
        <v/>
      </c>
    </row>
    <row r="821" spans="1:18" x14ac:dyDescent="0.15">
      <c r="A821">
        <f t="shared" si="78"/>
        <v>812</v>
      </c>
      <c r="B821" s="31"/>
      <c r="C821" s="30"/>
      <c r="D821" s="30"/>
      <c r="E821" s="30"/>
      <c r="F821" s="41" t="str">
        <f t="shared" si="76"/>
        <v/>
      </c>
      <c r="G821" s="43"/>
      <c r="H821" s="30"/>
      <c r="I821" s="41" t="str">
        <f t="shared" si="77"/>
        <v/>
      </c>
      <c r="J821" s="43"/>
      <c r="K821" s="30"/>
      <c r="L821" s="43"/>
      <c r="M821" s="43"/>
      <c r="N821" s="34"/>
      <c r="O821" s="2">
        <f t="shared" si="79"/>
        <v>0</v>
      </c>
      <c r="P821" s="34"/>
      <c r="Q821" s="2">
        <f t="shared" si="80"/>
        <v>0</v>
      </c>
      <c r="R821" s="29" t="str">
        <f t="shared" si="75"/>
        <v/>
      </c>
    </row>
    <row r="822" spans="1:18" x14ac:dyDescent="0.15">
      <c r="A822">
        <f t="shared" si="78"/>
        <v>813</v>
      </c>
      <c r="B822" s="31"/>
      <c r="C822" s="30"/>
      <c r="D822" s="30"/>
      <c r="E822" s="30"/>
      <c r="F822" s="41" t="str">
        <f t="shared" si="76"/>
        <v/>
      </c>
      <c r="G822" s="43"/>
      <c r="H822" s="30"/>
      <c r="I822" s="41" t="str">
        <f t="shared" si="77"/>
        <v/>
      </c>
      <c r="J822" s="43"/>
      <c r="K822" s="30"/>
      <c r="L822" s="43"/>
      <c r="M822" s="43"/>
      <c r="N822" s="34"/>
      <c r="O822" s="2">
        <f t="shared" si="79"/>
        <v>0</v>
      </c>
      <c r="P822" s="34"/>
      <c r="Q822" s="2">
        <f t="shared" si="80"/>
        <v>0</v>
      </c>
      <c r="R822" s="29" t="str">
        <f t="shared" si="75"/>
        <v/>
      </c>
    </row>
    <row r="823" spans="1:18" x14ac:dyDescent="0.15">
      <c r="A823">
        <f t="shared" si="78"/>
        <v>814</v>
      </c>
      <c r="B823" s="31"/>
      <c r="C823" s="30"/>
      <c r="D823" s="30"/>
      <c r="E823" s="30"/>
      <c r="F823" s="41" t="str">
        <f t="shared" si="76"/>
        <v/>
      </c>
      <c r="G823" s="43"/>
      <c r="H823" s="30"/>
      <c r="I823" s="41" t="str">
        <f t="shared" si="77"/>
        <v/>
      </c>
      <c r="J823" s="43"/>
      <c r="K823" s="30"/>
      <c r="L823" s="43"/>
      <c r="M823" s="43"/>
      <c r="N823" s="34"/>
      <c r="O823" s="2">
        <f t="shared" si="79"/>
        <v>0</v>
      </c>
      <c r="P823" s="34"/>
      <c r="Q823" s="2">
        <f t="shared" si="80"/>
        <v>0</v>
      </c>
      <c r="R823" s="29" t="str">
        <f t="shared" si="75"/>
        <v/>
      </c>
    </row>
    <row r="824" spans="1:18" x14ac:dyDescent="0.15">
      <c r="A824">
        <f t="shared" si="78"/>
        <v>815</v>
      </c>
      <c r="B824" s="31"/>
      <c r="C824" s="30"/>
      <c r="D824" s="30"/>
      <c r="E824" s="30"/>
      <c r="F824" s="41" t="str">
        <f t="shared" si="76"/>
        <v/>
      </c>
      <c r="G824" s="43"/>
      <c r="H824" s="30"/>
      <c r="I824" s="41" t="str">
        <f t="shared" si="77"/>
        <v/>
      </c>
      <c r="J824" s="43"/>
      <c r="K824" s="30"/>
      <c r="L824" s="43"/>
      <c r="M824" s="43"/>
      <c r="N824" s="34"/>
      <c r="O824" s="2">
        <f t="shared" si="79"/>
        <v>0</v>
      </c>
      <c r="P824" s="34"/>
      <c r="Q824" s="2">
        <f t="shared" si="80"/>
        <v>0</v>
      </c>
      <c r="R824" s="29" t="str">
        <f t="shared" si="75"/>
        <v/>
      </c>
    </row>
    <row r="825" spans="1:18" x14ac:dyDescent="0.15">
      <c r="A825">
        <f t="shared" si="78"/>
        <v>816</v>
      </c>
      <c r="B825" s="31"/>
      <c r="C825" s="30"/>
      <c r="D825" s="30"/>
      <c r="E825" s="30"/>
      <c r="F825" s="41" t="str">
        <f t="shared" si="76"/>
        <v/>
      </c>
      <c r="G825" s="43"/>
      <c r="H825" s="30"/>
      <c r="I825" s="41" t="str">
        <f t="shared" si="77"/>
        <v/>
      </c>
      <c r="J825" s="43"/>
      <c r="K825" s="30"/>
      <c r="L825" s="43"/>
      <c r="M825" s="43"/>
      <c r="N825" s="34"/>
      <c r="O825" s="2">
        <f t="shared" si="79"/>
        <v>0</v>
      </c>
      <c r="P825" s="34"/>
      <c r="Q825" s="2">
        <f t="shared" si="80"/>
        <v>0</v>
      </c>
      <c r="R825" s="29" t="str">
        <f t="shared" si="75"/>
        <v/>
      </c>
    </row>
    <row r="826" spans="1:18" x14ac:dyDescent="0.15">
      <c r="A826">
        <f t="shared" si="78"/>
        <v>817</v>
      </c>
      <c r="B826" s="31"/>
      <c r="C826" s="30"/>
      <c r="D826" s="30"/>
      <c r="E826" s="30"/>
      <c r="F826" s="41" t="str">
        <f t="shared" si="76"/>
        <v/>
      </c>
      <c r="G826" s="43"/>
      <c r="H826" s="30"/>
      <c r="I826" s="41" t="str">
        <f t="shared" si="77"/>
        <v/>
      </c>
      <c r="J826" s="43"/>
      <c r="K826" s="30"/>
      <c r="L826" s="43"/>
      <c r="M826" s="43"/>
      <c r="N826" s="34"/>
      <c r="O826" s="2">
        <f t="shared" si="79"/>
        <v>0</v>
      </c>
      <c r="P826" s="34"/>
      <c r="Q826" s="2">
        <f t="shared" si="80"/>
        <v>0</v>
      </c>
      <c r="R826" s="29" t="str">
        <f t="shared" si="75"/>
        <v/>
      </c>
    </row>
    <row r="827" spans="1:18" x14ac:dyDescent="0.15">
      <c r="A827">
        <f t="shared" si="78"/>
        <v>818</v>
      </c>
      <c r="B827" s="31"/>
      <c r="C827" s="30"/>
      <c r="D827" s="30"/>
      <c r="E827" s="30"/>
      <c r="F827" s="41" t="str">
        <f t="shared" si="76"/>
        <v/>
      </c>
      <c r="G827" s="43"/>
      <c r="H827" s="30"/>
      <c r="I827" s="41" t="str">
        <f t="shared" si="77"/>
        <v/>
      </c>
      <c r="J827" s="43"/>
      <c r="K827" s="30"/>
      <c r="L827" s="43"/>
      <c r="M827" s="43"/>
      <c r="N827" s="34"/>
      <c r="O827" s="2">
        <f t="shared" si="79"/>
        <v>0</v>
      </c>
      <c r="P827" s="34"/>
      <c r="Q827" s="2">
        <f t="shared" si="80"/>
        <v>0</v>
      </c>
      <c r="R827" s="29" t="str">
        <f t="shared" si="75"/>
        <v/>
      </c>
    </row>
    <row r="828" spans="1:18" x14ac:dyDescent="0.15">
      <c r="A828">
        <f t="shared" si="78"/>
        <v>819</v>
      </c>
      <c r="B828" s="31"/>
      <c r="C828" s="30"/>
      <c r="D828" s="30"/>
      <c r="E828" s="30"/>
      <c r="F828" s="41" t="str">
        <f t="shared" si="76"/>
        <v/>
      </c>
      <c r="G828" s="43"/>
      <c r="H828" s="30"/>
      <c r="I828" s="41" t="str">
        <f t="shared" si="77"/>
        <v/>
      </c>
      <c r="J828" s="43"/>
      <c r="K828" s="30"/>
      <c r="L828" s="43"/>
      <c r="M828" s="43"/>
      <c r="N828" s="34"/>
      <c r="O828" s="2">
        <f t="shared" si="79"/>
        <v>0</v>
      </c>
      <c r="P828" s="34"/>
      <c r="Q828" s="2">
        <f t="shared" si="80"/>
        <v>0</v>
      </c>
      <c r="R828" s="29" t="str">
        <f t="shared" si="75"/>
        <v/>
      </c>
    </row>
    <row r="829" spans="1:18" x14ac:dyDescent="0.15">
      <c r="A829">
        <f t="shared" si="78"/>
        <v>820</v>
      </c>
      <c r="B829" s="31"/>
      <c r="C829" s="30"/>
      <c r="D829" s="30"/>
      <c r="E829" s="30"/>
      <c r="F829" s="41" t="str">
        <f t="shared" si="76"/>
        <v/>
      </c>
      <c r="G829" s="43"/>
      <c r="H829" s="30"/>
      <c r="I829" s="41" t="str">
        <f t="shared" si="77"/>
        <v/>
      </c>
      <c r="J829" s="43"/>
      <c r="K829" s="30"/>
      <c r="L829" s="43"/>
      <c r="M829" s="43"/>
      <c r="N829" s="34"/>
      <c r="O829" s="2">
        <f t="shared" si="79"/>
        <v>0</v>
      </c>
      <c r="P829" s="34"/>
      <c r="Q829" s="2">
        <f t="shared" si="80"/>
        <v>0</v>
      </c>
      <c r="R829" s="29" t="str">
        <f t="shared" si="75"/>
        <v/>
      </c>
    </row>
    <row r="830" spans="1:18" x14ac:dyDescent="0.15">
      <c r="A830">
        <f t="shared" si="78"/>
        <v>821</v>
      </c>
      <c r="B830" s="31"/>
      <c r="C830" s="30"/>
      <c r="D830" s="30"/>
      <c r="E830" s="30"/>
      <c r="F830" s="41" t="str">
        <f t="shared" si="76"/>
        <v/>
      </c>
      <c r="G830" s="43"/>
      <c r="H830" s="30"/>
      <c r="I830" s="41" t="str">
        <f t="shared" si="77"/>
        <v/>
      </c>
      <c r="J830" s="43"/>
      <c r="K830" s="30"/>
      <c r="L830" s="43"/>
      <c r="M830" s="43"/>
      <c r="N830" s="34"/>
      <c r="O830" s="2">
        <f t="shared" si="79"/>
        <v>0</v>
      </c>
      <c r="P830" s="34"/>
      <c r="Q830" s="2">
        <f t="shared" si="80"/>
        <v>0</v>
      </c>
      <c r="R830" s="29" t="str">
        <f t="shared" si="75"/>
        <v/>
      </c>
    </row>
    <row r="831" spans="1:18" x14ac:dyDescent="0.15">
      <c r="A831">
        <f t="shared" si="78"/>
        <v>822</v>
      </c>
      <c r="B831" s="31"/>
      <c r="C831" s="30"/>
      <c r="D831" s="30"/>
      <c r="E831" s="30"/>
      <c r="F831" s="41" t="str">
        <f t="shared" si="76"/>
        <v/>
      </c>
      <c r="G831" s="43"/>
      <c r="H831" s="30"/>
      <c r="I831" s="41" t="str">
        <f t="shared" si="77"/>
        <v/>
      </c>
      <c r="J831" s="43"/>
      <c r="K831" s="30"/>
      <c r="L831" s="43"/>
      <c r="M831" s="43"/>
      <c r="N831" s="34"/>
      <c r="O831" s="2">
        <f t="shared" si="79"/>
        <v>0</v>
      </c>
      <c r="P831" s="34"/>
      <c r="Q831" s="2">
        <f t="shared" si="80"/>
        <v>0</v>
      </c>
      <c r="R831" s="29" t="str">
        <f t="shared" si="75"/>
        <v/>
      </c>
    </row>
    <row r="832" spans="1:18" x14ac:dyDescent="0.15">
      <c r="A832">
        <f t="shared" si="78"/>
        <v>823</v>
      </c>
      <c r="B832" s="31"/>
      <c r="C832" s="30"/>
      <c r="D832" s="30"/>
      <c r="E832" s="30"/>
      <c r="F832" s="41" t="str">
        <f t="shared" si="76"/>
        <v/>
      </c>
      <c r="G832" s="43"/>
      <c r="H832" s="30"/>
      <c r="I832" s="41" t="str">
        <f t="shared" si="77"/>
        <v/>
      </c>
      <c r="J832" s="43"/>
      <c r="K832" s="30"/>
      <c r="L832" s="43"/>
      <c r="M832" s="43"/>
      <c r="N832" s="34"/>
      <c r="O832" s="2">
        <f t="shared" si="79"/>
        <v>0</v>
      </c>
      <c r="P832" s="34"/>
      <c r="Q832" s="2">
        <f t="shared" si="80"/>
        <v>0</v>
      </c>
      <c r="R832" s="29" t="str">
        <f t="shared" si="75"/>
        <v/>
      </c>
    </row>
    <row r="833" spans="1:18" x14ac:dyDescent="0.15">
      <c r="A833">
        <f t="shared" si="78"/>
        <v>824</v>
      </c>
      <c r="B833" s="31"/>
      <c r="C833" s="30"/>
      <c r="D833" s="30"/>
      <c r="E833" s="30"/>
      <c r="F833" s="41" t="str">
        <f t="shared" si="76"/>
        <v/>
      </c>
      <c r="G833" s="43"/>
      <c r="H833" s="30"/>
      <c r="I833" s="41" t="str">
        <f t="shared" si="77"/>
        <v/>
      </c>
      <c r="J833" s="43"/>
      <c r="K833" s="30"/>
      <c r="L833" s="43"/>
      <c r="M833" s="43"/>
      <c r="N833" s="34"/>
      <c r="O833" s="2">
        <f t="shared" si="79"/>
        <v>0</v>
      </c>
      <c r="P833" s="34"/>
      <c r="Q833" s="2">
        <f t="shared" si="80"/>
        <v>0</v>
      </c>
      <c r="R833" s="29" t="str">
        <f t="shared" si="75"/>
        <v/>
      </c>
    </row>
    <row r="834" spans="1:18" x14ac:dyDescent="0.15">
      <c r="A834">
        <f t="shared" si="78"/>
        <v>825</v>
      </c>
      <c r="B834" s="31"/>
      <c r="C834" s="30"/>
      <c r="D834" s="30"/>
      <c r="E834" s="30"/>
      <c r="F834" s="41" t="str">
        <f t="shared" si="76"/>
        <v/>
      </c>
      <c r="G834" s="43"/>
      <c r="H834" s="30"/>
      <c r="I834" s="41" t="str">
        <f t="shared" si="77"/>
        <v/>
      </c>
      <c r="J834" s="43"/>
      <c r="K834" s="30"/>
      <c r="L834" s="43"/>
      <c r="M834" s="43"/>
      <c r="N834" s="34"/>
      <c r="O834" s="2">
        <f t="shared" si="79"/>
        <v>0</v>
      </c>
      <c r="P834" s="34"/>
      <c r="Q834" s="2">
        <f t="shared" si="80"/>
        <v>0</v>
      </c>
      <c r="R834" s="29" t="str">
        <f t="shared" si="75"/>
        <v/>
      </c>
    </row>
    <row r="835" spans="1:18" x14ac:dyDescent="0.15">
      <c r="A835">
        <f t="shared" si="78"/>
        <v>826</v>
      </c>
      <c r="B835" s="31"/>
      <c r="C835" s="30"/>
      <c r="D835" s="30"/>
      <c r="E835" s="30"/>
      <c r="F835" s="41" t="str">
        <f t="shared" si="76"/>
        <v/>
      </c>
      <c r="G835" s="43"/>
      <c r="H835" s="30"/>
      <c r="I835" s="41" t="str">
        <f t="shared" si="77"/>
        <v/>
      </c>
      <c r="J835" s="43"/>
      <c r="K835" s="30"/>
      <c r="L835" s="43"/>
      <c r="M835" s="43"/>
      <c r="N835" s="34"/>
      <c r="O835" s="2">
        <f t="shared" si="79"/>
        <v>0</v>
      </c>
      <c r="P835" s="34"/>
      <c r="Q835" s="2">
        <f t="shared" si="80"/>
        <v>0</v>
      </c>
      <c r="R835" s="29" t="str">
        <f t="shared" si="75"/>
        <v/>
      </c>
    </row>
    <row r="836" spans="1:18" x14ac:dyDescent="0.15">
      <c r="A836">
        <f t="shared" si="78"/>
        <v>827</v>
      </c>
      <c r="B836" s="31"/>
      <c r="C836" s="30"/>
      <c r="D836" s="30"/>
      <c r="E836" s="30"/>
      <c r="F836" s="41" t="str">
        <f t="shared" si="76"/>
        <v/>
      </c>
      <c r="G836" s="43"/>
      <c r="H836" s="30"/>
      <c r="I836" s="41" t="str">
        <f t="shared" si="77"/>
        <v/>
      </c>
      <c r="J836" s="43"/>
      <c r="K836" s="30"/>
      <c r="L836" s="43"/>
      <c r="M836" s="43"/>
      <c r="N836" s="34"/>
      <c r="O836" s="2">
        <f t="shared" si="79"/>
        <v>0</v>
      </c>
      <c r="P836" s="34"/>
      <c r="Q836" s="2">
        <f t="shared" si="80"/>
        <v>0</v>
      </c>
      <c r="R836" s="29" t="str">
        <f t="shared" si="75"/>
        <v/>
      </c>
    </row>
    <row r="837" spans="1:18" x14ac:dyDescent="0.15">
      <c r="A837">
        <f t="shared" si="78"/>
        <v>828</v>
      </c>
      <c r="B837" s="31"/>
      <c r="C837" s="30"/>
      <c r="D837" s="30"/>
      <c r="E837" s="30"/>
      <c r="F837" s="41" t="str">
        <f t="shared" si="76"/>
        <v/>
      </c>
      <c r="G837" s="43"/>
      <c r="H837" s="30"/>
      <c r="I837" s="41" t="str">
        <f t="shared" si="77"/>
        <v/>
      </c>
      <c r="J837" s="43"/>
      <c r="K837" s="30"/>
      <c r="L837" s="43"/>
      <c r="M837" s="43"/>
      <c r="N837" s="34"/>
      <c r="O837" s="2">
        <f t="shared" si="79"/>
        <v>0</v>
      </c>
      <c r="P837" s="34"/>
      <c r="Q837" s="2">
        <f t="shared" si="80"/>
        <v>0</v>
      </c>
      <c r="R837" s="29" t="str">
        <f t="shared" si="75"/>
        <v/>
      </c>
    </row>
    <row r="838" spans="1:18" x14ac:dyDescent="0.15">
      <c r="A838">
        <f t="shared" si="78"/>
        <v>829</v>
      </c>
      <c r="B838" s="31"/>
      <c r="C838" s="30"/>
      <c r="D838" s="30"/>
      <c r="E838" s="30"/>
      <c r="F838" s="41" t="str">
        <f t="shared" si="76"/>
        <v/>
      </c>
      <c r="G838" s="43"/>
      <c r="H838" s="30"/>
      <c r="I838" s="41" t="str">
        <f t="shared" si="77"/>
        <v/>
      </c>
      <c r="J838" s="43"/>
      <c r="K838" s="30"/>
      <c r="L838" s="43"/>
      <c r="M838" s="43"/>
      <c r="N838" s="34"/>
      <c r="O838" s="2">
        <f t="shared" si="79"/>
        <v>0</v>
      </c>
      <c r="P838" s="34"/>
      <c r="Q838" s="2">
        <f t="shared" si="80"/>
        <v>0</v>
      </c>
      <c r="R838" s="29" t="str">
        <f t="shared" si="75"/>
        <v/>
      </c>
    </row>
    <row r="839" spans="1:18" x14ac:dyDescent="0.15">
      <c r="A839">
        <f t="shared" si="78"/>
        <v>830</v>
      </c>
      <c r="B839" s="31"/>
      <c r="C839" s="30"/>
      <c r="D839" s="30"/>
      <c r="E839" s="30"/>
      <c r="F839" s="41" t="str">
        <f t="shared" si="76"/>
        <v/>
      </c>
      <c r="G839" s="43"/>
      <c r="H839" s="30"/>
      <c r="I839" s="41" t="str">
        <f t="shared" si="77"/>
        <v/>
      </c>
      <c r="J839" s="43"/>
      <c r="K839" s="30"/>
      <c r="L839" s="43"/>
      <c r="M839" s="43"/>
      <c r="N839" s="34"/>
      <c r="O839" s="2">
        <f t="shared" si="79"/>
        <v>0</v>
      </c>
      <c r="P839" s="34"/>
      <c r="Q839" s="2">
        <f t="shared" si="80"/>
        <v>0</v>
      </c>
      <c r="R839" s="29" t="str">
        <f t="shared" si="75"/>
        <v/>
      </c>
    </row>
    <row r="840" spans="1:18" x14ac:dyDescent="0.15">
      <c r="A840">
        <f t="shared" si="78"/>
        <v>831</v>
      </c>
      <c r="B840" s="31"/>
      <c r="C840" s="30"/>
      <c r="D840" s="30"/>
      <c r="E840" s="30"/>
      <c r="F840" s="41" t="str">
        <f t="shared" si="76"/>
        <v/>
      </c>
      <c r="G840" s="43"/>
      <c r="H840" s="30"/>
      <c r="I840" s="41" t="str">
        <f t="shared" si="77"/>
        <v/>
      </c>
      <c r="J840" s="43"/>
      <c r="K840" s="30"/>
      <c r="L840" s="43"/>
      <c r="M840" s="43"/>
      <c r="N840" s="34"/>
      <c r="O840" s="2">
        <f t="shared" si="79"/>
        <v>0</v>
      </c>
      <c r="P840" s="34"/>
      <c r="Q840" s="2">
        <f t="shared" si="80"/>
        <v>0</v>
      </c>
      <c r="R840" s="29" t="str">
        <f t="shared" si="75"/>
        <v/>
      </c>
    </row>
    <row r="841" spans="1:18" x14ac:dyDescent="0.15">
      <c r="A841">
        <f t="shared" si="78"/>
        <v>832</v>
      </c>
      <c r="B841" s="31"/>
      <c r="C841" s="30"/>
      <c r="D841" s="30"/>
      <c r="E841" s="30"/>
      <c r="F841" s="41" t="str">
        <f t="shared" si="76"/>
        <v/>
      </c>
      <c r="G841" s="43"/>
      <c r="H841" s="30"/>
      <c r="I841" s="41" t="str">
        <f t="shared" si="77"/>
        <v/>
      </c>
      <c r="J841" s="43"/>
      <c r="K841" s="30"/>
      <c r="L841" s="43"/>
      <c r="M841" s="43"/>
      <c r="N841" s="34"/>
      <c r="O841" s="2">
        <f t="shared" si="79"/>
        <v>0</v>
      </c>
      <c r="P841" s="34"/>
      <c r="Q841" s="2">
        <f t="shared" si="80"/>
        <v>0</v>
      </c>
      <c r="R841" s="29" t="str">
        <f t="shared" si="75"/>
        <v/>
      </c>
    </row>
    <row r="842" spans="1:18" x14ac:dyDescent="0.15">
      <c r="A842">
        <f t="shared" si="78"/>
        <v>833</v>
      </c>
      <c r="B842" s="31"/>
      <c r="C842" s="30"/>
      <c r="D842" s="30"/>
      <c r="E842" s="30"/>
      <c r="F842" s="41" t="str">
        <f t="shared" si="76"/>
        <v/>
      </c>
      <c r="G842" s="43"/>
      <c r="H842" s="30"/>
      <c r="I842" s="41" t="str">
        <f t="shared" si="77"/>
        <v/>
      </c>
      <c r="J842" s="43"/>
      <c r="K842" s="30"/>
      <c r="L842" s="43"/>
      <c r="M842" s="43"/>
      <c r="N842" s="34"/>
      <c r="O842" s="2">
        <f t="shared" si="79"/>
        <v>0</v>
      </c>
      <c r="P842" s="34"/>
      <c r="Q842" s="2">
        <f t="shared" si="80"/>
        <v>0</v>
      </c>
      <c r="R842" s="29" t="str">
        <f t="shared" ref="R842:R905" si="81">IF(B842="●","あわせて同日付の適用開始通知書もご提出ください","")</f>
        <v/>
      </c>
    </row>
    <row r="843" spans="1:18" x14ac:dyDescent="0.15">
      <c r="A843">
        <f t="shared" si="78"/>
        <v>834</v>
      </c>
      <c r="B843" s="31"/>
      <c r="C843" s="30"/>
      <c r="D843" s="30"/>
      <c r="E843" s="30"/>
      <c r="F843" s="41" t="str">
        <f t="shared" ref="F843:F906" si="82">IF(E843=3,"大正",(IF(E843=5,"昭和",IF(E843=7,"平成",IF(E843=2,"令和",IF(E843=8,"西暦20",IF(E843=9,"西暦19","")))))))</f>
        <v/>
      </c>
      <c r="G843" s="43"/>
      <c r="H843" s="30"/>
      <c r="I843" s="41" t="str">
        <f t="shared" ref="I843:I906" si="83">IF(H843=3,"大正",(IF(H843=5,"昭和",IF(H843=7,"平成",IF(H843=2,"令和",IF(H843=8,"西暦20",IF(H843=9,"西暦19","")))))))</f>
        <v/>
      </c>
      <c r="J843" s="43"/>
      <c r="K843" s="30"/>
      <c r="L843" s="43"/>
      <c r="M843" s="43"/>
      <c r="N843" s="34"/>
      <c r="O843" s="2">
        <f t="shared" si="79"/>
        <v>0</v>
      </c>
      <c r="P843" s="34"/>
      <c r="Q843" s="2">
        <f t="shared" si="80"/>
        <v>0</v>
      </c>
      <c r="R843" s="29" t="str">
        <f t="shared" si="81"/>
        <v/>
      </c>
    </row>
    <row r="844" spans="1:18" x14ac:dyDescent="0.15">
      <c r="A844">
        <f t="shared" si="78"/>
        <v>835</v>
      </c>
      <c r="B844" s="31"/>
      <c r="C844" s="30"/>
      <c r="D844" s="30"/>
      <c r="E844" s="30"/>
      <c r="F844" s="41" t="str">
        <f t="shared" si="82"/>
        <v/>
      </c>
      <c r="G844" s="43"/>
      <c r="H844" s="30"/>
      <c r="I844" s="41" t="str">
        <f t="shared" si="83"/>
        <v/>
      </c>
      <c r="J844" s="43"/>
      <c r="K844" s="30"/>
      <c r="L844" s="43"/>
      <c r="M844" s="43"/>
      <c r="N844" s="34"/>
      <c r="O844" s="2">
        <f t="shared" si="79"/>
        <v>0</v>
      </c>
      <c r="P844" s="34"/>
      <c r="Q844" s="2">
        <f t="shared" si="80"/>
        <v>0</v>
      </c>
      <c r="R844" s="29" t="str">
        <f t="shared" si="81"/>
        <v/>
      </c>
    </row>
    <row r="845" spans="1:18" x14ac:dyDescent="0.15">
      <c r="A845">
        <f t="shared" si="78"/>
        <v>836</v>
      </c>
      <c r="B845" s="31"/>
      <c r="C845" s="30"/>
      <c r="D845" s="30"/>
      <c r="E845" s="30"/>
      <c r="F845" s="41" t="str">
        <f t="shared" si="82"/>
        <v/>
      </c>
      <c r="G845" s="43"/>
      <c r="H845" s="30"/>
      <c r="I845" s="41" t="str">
        <f t="shared" si="83"/>
        <v/>
      </c>
      <c r="J845" s="43"/>
      <c r="K845" s="30"/>
      <c r="L845" s="43"/>
      <c r="M845" s="43"/>
      <c r="N845" s="34"/>
      <c r="O845" s="2">
        <f t="shared" si="79"/>
        <v>0</v>
      </c>
      <c r="P845" s="34"/>
      <c r="Q845" s="2">
        <f t="shared" si="80"/>
        <v>0</v>
      </c>
      <c r="R845" s="29" t="str">
        <f t="shared" si="81"/>
        <v/>
      </c>
    </row>
    <row r="846" spans="1:18" x14ac:dyDescent="0.15">
      <c r="A846">
        <f t="shared" si="78"/>
        <v>837</v>
      </c>
      <c r="B846" s="31"/>
      <c r="C846" s="30"/>
      <c r="D846" s="30"/>
      <c r="E846" s="30"/>
      <c r="F846" s="41" t="str">
        <f t="shared" si="82"/>
        <v/>
      </c>
      <c r="G846" s="43"/>
      <c r="H846" s="30"/>
      <c r="I846" s="41" t="str">
        <f t="shared" si="83"/>
        <v/>
      </c>
      <c r="J846" s="43"/>
      <c r="K846" s="30"/>
      <c r="L846" s="43"/>
      <c r="M846" s="43"/>
      <c r="N846" s="34"/>
      <c r="O846" s="2">
        <f t="shared" si="79"/>
        <v>0</v>
      </c>
      <c r="P846" s="34"/>
      <c r="Q846" s="2">
        <f t="shared" si="80"/>
        <v>0</v>
      </c>
      <c r="R846" s="29" t="str">
        <f t="shared" si="81"/>
        <v/>
      </c>
    </row>
    <row r="847" spans="1:18" x14ac:dyDescent="0.15">
      <c r="A847">
        <f t="shared" si="78"/>
        <v>838</v>
      </c>
      <c r="B847" s="31"/>
      <c r="C847" s="30"/>
      <c r="D847" s="30"/>
      <c r="E847" s="30"/>
      <c r="F847" s="41" t="str">
        <f t="shared" si="82"/>
        <v/>
      </c>
      <c r="G847" s="43"/>
      <c r="H847" s="30"/>
      <c r="I847" s="41" t="str">
        <f t="shared" si="83"/>
        <v/>
      </c>
      <c r="J847" s="43"/>
      <c r="K847" s="30"/>
      <c r="L847" s="43"/>
      <c r="M847" s="43"/>
      <c r="N847" s="34"/>
      <c r="O847" s="2">
        <f t="shared" si="79"/>
        <v>0</v>
      </c>
      <c r="P847" s="34"/>
      <c r="Q847" s="2">
        <f t="shared" si="80"/>
        <v>0</v>
      </c>
      <c r="R847" s="29" t="str">
        <f t="shared" si="81"/>
        <v/>
      </c>
    </row>
    <row r="848" spans="1:18" x14ac:dyDescent="0.15">
      <c r="A848">
        <f t="shared" si="78"/>
        <v>839</v>
      </c>
      <c r="B848" s="31"/>
      <c r="C848" s="30"/>
      <c r="D848" s="30"/>
      <c r="E848" s="30"/>
      <c r="F848" s="41" t="str">
        <f t="shared" si="82"/>
        <v/>
      </c>
      <c r="G848" s="43"/>
      <c r="H848" s="30"/>
      <c r="I848" s="41" t="str">
        <f t="shared" si="83"/>
        <v/>
      </c>
      <c r="J848" s="43"/>
      <c r="K848" s="30"/>
      <c r="L848" s="43"/>
      <c r="M848" s="43"/>
      <c r="N848" s="34"/>
      <c r="O848" s="2">
        <f t="shared" si="79"/>
        <v>0</v>
      </c>
      <c r="P848" s="34"/>
      <c r="Q848" s="2">
        <f t="shared" si="80"/>
        <v>0</v>
      </c>
      <c r="R848" s="29" t="str">
        <f t="shared" si="81"/>
        <v/>
      </c>
    </row>
    <row r="849" spans="1:18" x14ac:dyDescent="0.15">
      <c r="A849">
        <f t="shared" si="78"/>
        <v>840</v>
      </c>
      <c r="B849" s="31"/>
      <c r="C849" s="30"/>
      <c r="D849" s="30"/>
      <c r="E849" s="30"/>
      <c r="F849" s="41" t="str">
        <f t="shared" si="82"/>
        <v/>
      </c>
      <c r="G849" s="43"/>
      <c r="H849" s="30"/>
      <c r="I849" s="41" t="str">
        <f t="shared" si="83"/>
        <v/>
      </c>
      <c r="J849" s="43"/>
      <c r="K849" s="30"/>
      <c r="L849" s="43"/>
      <c r="M849" s="43"/>
      <c r="N849" s="34"/>
      <c r="O849" s="2">
        <f t="shared" si="79"/>
        <v>0</v>
      </c>
      <c r="P849" s="34"/>
      <c r="Q849" s="2">
        <f t="shared" si="80"/>
        <v>0</v>
      </c>
      <c r="R849" s="29" t="str">
        <f t="shared" si="81"/>
        <v/>
      </c>
    </row>
    <row r="850" spans="1:18" x14ac:dyDescent="0.15">
      <c r="A850">
        <f t="shared" si="78"/>
        <v>841</v>
      </c>
      <c r="B850" s="31"/>
      <c r="C850" s="30"/>
      <c r="D850" s="30"/>
      <c r="E850" s="30"/>
      <c r="F850" s="41" t="str">
        <f t="shared" si="82"/>
        <v/>
      </c>
      <c r="G850" s="43"/>
      <c r="H850" s="30"/>
      <c r="I850" s="41" t="str">
        <f t="shared" si="83"/>
        <v/>
      </c>
      <c r="J850" s="43"/>
      <c r="K850" s="30"/>
      <c r="L850" s="43"/>
      <c r="M850" s="43"/>
      <c r="N850" s="34"/>
      <c r="O850" s="2">
        <f t="shared" si="79"/>
        <v>0</v>
      </c>
      <c r="P850" s="34"/>
      <c r="Q850" s="2">
        <f t="shared" si="80"/>
        <v>0</v>
      </c>
      <c r="R850" s="29" t="str">
        <f t="shared" si="81"/>
        <v/>
      </c>
    </row>
    <row r="851" spans="1:18" x14ac:dyDescent="0.15">
      <c r="A851">
        <f t="shared" si="78"/>
        <v>842</v>
      </c>
      <c r="B851" s="31"/>
      <c r="C851" s="30"/>
      <c r="D851" s="30"/>
      <c r="E851" s="30"/>
      <c r="F851" s="41" t="str">
        <f t="shared" si="82"/>
        <v/>
      </c>
      <c r="G851" s="43"/>
      <c r="H851" s="30"/>
      <c r="I851" s="41" t="str">
        <f t="shared" si="83"/>
        <v/>
      </c>
      <c r="J851" s="43"/>
      <c r="K851" s="30"/>
      <c r="L851" s="43"/>
      <c r="M851" s="43"/>
      <c r="N851" s="34"/>
      <c r="O851" s="2">
        <f t="shared" si="79"/>
        <v>0</v>
      </c>
      <c r="P851" s="34"/>
      <c r="Q851" s="2">
        <f t="shared" si="80"/>
        <v>0</v>
      </c>
      <c r="R851" s="29" t="str">
        <f t="shared" si="81"/>
        <v/>
      </c>
    </row>
    <row r="852" spans="1:18" x14ac:dyDescent="0.15">
      <c r="A852">
        <f t="shared" si="78"/>
        <v>843</v>
      </c>
      <c r="B852" s="31"/>
      <c r="C852" s="30"/>
      <c r="D852" s="30"/>
      <c r="E852" s="30"/>
      <c r="F852" s="41" t="str">
        <f t="shared" si="82"/>
        <v/>
      </c>
      <c r="G852" s="43"/>
      <c r="H852" s="30"/>
      <c r="I852" s="41" t="str">
        <f t="shared" si="83"/>
        <v/>
      </c>
      <c r="J852" s="43"/>
      <c r="K852" s="30"/>
      <c r="L852" s="43"/>
      <c r="M852" s="43"/>
      <c r="N852" s="34"/>
      <c r="O852" s="2">
        <f t="shared" si="79"/>
        <v>0</v>
      </c>
      <c r="P852" s="34"/>
      <c r="Q852" s="2">
        <f t="shared" si="80"/>
        <v>0</v>
      </c>
      <c r="R852" s="29" t="str">
        <f t="shared" si="81"/>
        <v/>
      </c>
    </row>
    <row r="853" spans="1:18" x14ac:dyDescent="0.15">
      <c r="A853">
        <f t="shared" ref="A853:A916" si="84">A852+1</f>
        <v>844</v>
      </c>
      <c r="B853" s="31"/>
      <c r="C853" s="30"/>
      <c r="D853" s="30"/>
      <c r="E853" s="30"/>
      <c r="F853" s="41" t="str">
        <f t="shared" si="82"/>
        <v/>
      </c>
      <c r="G853" s="43"/>
      <c r="H853" s="30"/>
      <c r="I853" s="41" t="str">
        <f t="shared" si="83"/>
        <v/>
      </c>
      <c r="J853" s="43"/>
      <c r="K853" s="30"/>
      <c r="L853" s="43"/>
      <c r="M853" s="43"/>
      <c r="N853" s="34"/>
      <c r="O853" s="2">
        <f t="shared" si="79"/>
        <v>0</v>
      </c>
      <c r="P853" s="34"/>
      <c r="Q853" s="2">
        <f t="shared" si="80"/>
        <v>0</v>
      </c>
      <c r="R853" s="29" t="str">
        <f t="shared" si="81"/>
        <v/>
      </c>
    </row>
    <row r="854" spans="1:18" x14ac:dyDescent="0.15">
      <c r="A854">
        <f t="shared" si="84"/>
        <v>845</v>
      </c>
      <c r="B854" s="31"/>
      <c r="C854" s="30"/>
      <c r="D854" s="30"/>
      <c r="E854" s="30"/>
      <c r="F854" s="41" t="str">
        <f t="shared" si="82"/>
        <v/>
      </c>
      <c r="G854" s="43"/>
      <c r="H854" s="30"/>
      <c r="I854" s="41" t="str">
        <f t="shared" si="83"/>
        <v/>
      </c>
      <c r="J854" s="43"/>
      <c r="K854" s="30"/>
      <c r="L854" s="43"/>
      <c r="M854" s="43"/>
      <c r="N854" s="34"/>
      <c r="O854" s="2">
        <f t="shared" si="79"/>
        <v>0</v>
      </c>
      <c r="P854" s="34"/>
      <c r="Q854" s="2">
        <f t="shared" si="80"/>
        <v>0</v>
      </c>
      <c r="R854" s="29" t="str">
        <f t="shared" si="81"/>
        <v/>
      </c>
    </row>
    <row r="855" spans="1:18" x14ac:dyDescent="0.15">
      <c r="A855">
        <f t="shared" si="84"/>
        <v>846</v>
      </c>
      <c r="B855" s="31"/>
      <c r="C855" s="30"/>
      <c r="D855" s="30"/>
      <c r="E855" s="30"/>
      <c r="F855" s="41" t="str">
        <f t="shared" si="82"/>
        <v/>
      </c>
      <c r="G855" s="43"/>
      <c r="H855" s="30"/>
      <c r="I855" s="41" t="str">
        <f t="shared" si="83"/>
        <v/>
      </c>
      <c r="J855" s="43"/>
      <c r="K855" s="30"/>
      <c r="L855" s="43"/>
      <c r="M855" s="43"/>
      <c r="N855" s="34"/>
      <c r="O855" s="2">
        <f t="shared" si="79"/>
        <v>0</v>
      </c>
      <c r="P855" s="34"/>
      <c r="Q855" s="2">
        <f t="shared" si="80"/>
        <v>0</v>
      </c>
      <c r="R855" s="29" t="str">
        <f t="shared" si="81"/>
        <v/>
      </c>
    </row>
    <row r="856" spans="1:18" x14ac:dyDescent="0.15">
      <c r="A856">
        <f t="shared" si="84"/>
        <v>847</v>
      </c>
      <c r="B856" s="31"/>
      <c r="C856" s="30"/>
      <c r="D856" s="30"/>
      <c r="E856" s="30"/>
      <c r="F856" s="41" t="str">
        <f t="shared" si="82"/>
        <v/>
      </c>
      <c r="G856" s="43"/>
      <c r="H856" s="30"/>
      <c r="I856" s="41" t="str">
        <f t="shared" si="83"/>
        <v/>
      </c>
      <c r="J856" s="43"/>
      <c r="K856" s="30"/>
      <c r="L856" s="43"/>
      <c r="M856" s="43"/>
      <c r="N856" s="34"/>
      <c r="O856" s="2">
        <f t="shared" si="79"/>
        <v>0</v>
      </c>
      <c r="P856" s="34"/>
      <c r="Q856" s="2">
        <f t="shared" si="80"/>
        <v>0</v>
      </c>
      <c r="R856" s="29" t="str">
        <f t="shared" si="81"/>
        <v/>
      </c>
    </row>
    <row r="857" spans="1:18" x14ac:dyDescent="0.15">
      <c r="A857">
        <f t="shared" si="84"/>
        <v>848</v>
      </c>
      <c r="B857" s="31"/>
      <c r="C857" s="30"/>
      <c r="D857" s="30"/>
      <c r="E857" s="30"/>
      <c r="F857" s="41" t="str">
        <f t="shared" si="82"/>
        <v/>
      </c>
      <c r="G857" s="43"/>
      <c r="H857" s="30"/>
      <c r="I857" s="41" t="str">
        <f t="shared" si="83"/>
        <v/>
      </c>
      <c r="J857" s="43"/>
      <c r="K857" s="30"/>
      <c r="L857" s="43"/>
      <c r="M857" s="43"/>
      <c r="N857" s="34"/>
      <c r="O857" s="2">
        <f t="shared" si="79"/>
        <v>0</v>
      </c>
      <c r="P857" s="34"/>
      <c r="Q857" s="2">
        <f t="shared" si="80"/>
        <v>0</v>
      </c>
      <c r="R857" s="29" t="str">
        <f t="shared" si="81"/>
        <v/>
      </c>
    </row>
    <row r="858" spans="1:18" x14ac:dyDescent="0.15">
      <c r="A858">
        <f t="shared" si="84"/>
        <v>849</v>
      </c>
      <c r="B858" s="31"/>
      <c r="C858" s="30"/>
      <c r="D858" s="30"/>
      <c r="E858" s="30"/>
      <c r="F858" s="41" t="str">
        <f t="shared" si="82"/>
        <v/>
      </c>
      <c r="G858" s="43"/>
      <c r="H858" s="30"/>
      <c r="I858" s="41" t="str">
        <f t="shared" si="83"/>
        <v/>
      </c>
      <c r="J858" s="43"/>
      <c r="K858" s="30"/>
      <c r="L858" s="43"/>
      <c r="M858" s="43"/>
      <c r="N858" s="34"/>
      <c r="O858" s="2">
        <f t="shared" si="79"/>
        <v>0</v>
      </c>
      <c r="P858" s="34"/>
      <c r="Q858" s="2">
        <f t="shared" si="80"/>
        <v>0</v>
      </c>
      <c r="R858" s="29" t="str">
        <f t="shared" si="81"/>
        <v/>
      </c>
    </row>
    <row r="859" spans="1:18" x14ac:dyDescent="0.15">
      <c r="A859">
        <f t="shared" si="84"/>
        <v>850</v>
      </c>
      <c r="B859" s="31"/>
      <c r="C859" s="30"/>
      <c r="D859" s="30"/>
      <c r="E859" s="30"/>
      <c r="F859" s="41" t="str">
        <f t="shared" si="82"/>
        <v/>
      </c>
      <c r="G859" s="43"/>
      <c r="H859" s="30"/>
      <c r="I859" s="41" t="str">
        <f t="shared" si="83"/>
        <v/>
      </c>
      <c r="J859" s="43"/>
      <c r="K859" s="30"/>
      <c r="L859" s="43"/>
      <c r="M859" s="43"/>
      <c r="N859" s="34"/>
      <c r="O859" s="2">
        <f t="shared" si="79"/>
        <v>0</v>
      </c>
      <c r="P859" s="34"/>
      <c r="Q859" s="2">
        <f t="shared" si="80"/>
        <v>0</v>
      </c>
      <c r="R859" s="29" t="str">
        <f t="shared" si="81"/>
        <v/>
      </c>
    </row>
    <row r="860" spans="1:18" x14ac:dyDescent="0.15">
      <c r="A860">
        <f t="shared" si="84"/>
        <v>851</v>
      </c>
      <c r="B860" s="31"/>
      <c r="C860" s="30"/>
      <c r="D860" s="30"/>
      <c r="E860" s="30"/>
      <c r="F860" s="41" t="str">
        <f t="shared" si="82"/>
        <v/>
      </c>
      <c r="G860" s="43"/>
      <c r="H860" s="30"/>
      <c r="I860" s="41" t="str">
        <f t="shared" si="83"/>
        <v/>
      </c>
      <c r="J860" s="43"/>
      <c r="K860" s="30"/>
      <c r="L860" s="43"/>
      <c r="M860" s="43"/>
      <c r="N860" s="34"/>
      <c r="O860" s="2">
        <f t="shared" si="79"/>
        <v>0</v>
      </c>
      <c r="P860" s="34"/>
      <c r="Q860" s="2">
        <f t="shared" si="80"/>
        <v>0</v>
      </c>
      <c r="R860" s="29" t="str">
        <f t="shared" si="81"/>
        <v/>
      </c>
    </row>
    <row r="861" spans="1:18" x14ac:dyDescent="0.15">
      <c r="A861">
        <f t="shared" si="84"/>
        <v>852</v>
      </c>
      <c r="B861" s="31"/>
      <c r="C861" s="30"/>
      <c r="D861" s="30"/>
      <c r="E861" s="30"/>
      <c r="F861" s="41" t="str">
        <f t="shared" si="82"/>
        <v/>
      </c>
      <c r="G861" s="43"/>
      <c r="H861" s="30"/>
      <c r="I861" s="41" t="str">
        <f t="shared" si="83"/>
        <v/>
      </c>
      <c r="J861" s="43"/>
      <c r="K861" s="30"/>
      <c r="L861" s="43"/>
      <c r="M861" s="43"/>
      <c r="N861" s="34"/>
      <c r="O861" s="2">
        <f t="shared" si="79"/>
        <v>0</v>
      </c>
      <c r="P861" s="34"/>
      <c r="Q861" s="2">
        <f t="shared" si="80"/>
        <v>0</v>
      </c>
      <c r="R861" s="29" t="str">
        <f t="shared" si="81"/>
        <v/>
      </c>
    </row>
    <row r="862" spans="1:18" x14ac:dyDescent="0.15">
      <c r="A862">
        <f t="shared" si="84"/>
        <v>853</v>
      </c>
      <c r="B862" s="31"/>
      <c r="C862" s="30"/>
      <c r="D862" s="30"/>
      <c r="E862" s="30"/>
      <c r="F862" s="41" t="str">
        <f t="shared" si="82"/>
        <v/>
      </c>
      <c r="G862" s="43"/>
      <c r="H862" s="30"/>
      <c r="I862" s="41" t="str">
        <f t="shared" si="83"/>
        <v/>
      </c>
      <c r="J862" s="43"/>
      <c r="K862" s="30"/>
      <c r="L862" s="43"/>
      <c r="M862" s="43"/>
      <c r="N862" s="34"/>
      <c r="O862" s="2">
        <f t="shared" si="79"/>
        <v>0</v>
      </c>
      <c r="P862" s="34"/>
      <c r="Q862" s="2">
        <f t="shared" si="80"/>
        <v>0</v>
      </c>
      <c r="R862" s="29" t="str">
        <f t="shared" si="81"/>
        <v/>
      </c>
    </row>
    <row r="863" spans="1:18" x14ac:dyDescent="0.15">
      <c r="A863">
        <f t="shared" si="84"/>
        <v>854</v>
      </c>
      <c r="B863" s="31"/>
      <c r="C863" s="30"/>
      <c r="D863" s="30"/>
      <c r="E863" s="30"/>
      <c r="F863" s="41" t="str">
        <f t="shared" si="82"/>
        <v/>
      </c>
      <c r="G863" s="43"/>
      <c r="H863" s="30"/>
      <c r="I863" s="41" t="str">
        <f t="shared" si="83"/>
        <v/>
      </c>
      <c r="J863" s="43"/>
      <c r="K863" s="30"/>
      <c r="L863" s="43"/>
      <c r="M863" s="43"/>
      <c r="N863" s="34"/>
      <c r="O863" s="2">
        <f t="shared" si="79"/>
        <v>0</v>
      </c>
      <c r="P863" s="34"/>
      <c r="Q863" s="2">
        <f t="shared" si="80"/>
        <v>0</v>
      </c>
      <c r="R863" s="29" t="str">
        <f t="shared" si="81"/>
        <v/>
      </c>
    </row>
    <row r="864" spans="1:18" x14ac:dyDescent="0.15">
      <c r="A864">
        <f t="shared" si="84"/>
        <v>855</v>
      </c>
      <c r="B864" s="31"/>
      <c r="C864" s="30"/>
      <c r="D864" s="30"/>
      <c r="E864" s="30"/>
      <c r="F864" s="41" t="str">
        <f t="shared" si="82"/>
        <v/>
      </c>
      <c r="G864" s="43"/>
      <c r="H864" s="30"/>
      <c r="I864" s="41" t="str">
        <f t="shared" si="83"/>
        <v/>
      </c>
      <c r="J864" s="43"/>
      <c r="K864" s="30"/>
      <c r="L864" s="43"/>
      <c r="M864" s="43"/>
      <c r="N864" s="34"/>
      <c r="O864" s="2">
        <f t="shared" si="79"/>
        <v>0</v>
      </c>
      <c r="P864" s="34"/>
      <c r="Q864" s="2">
        <f t="shared" si="80"/>
        <v>0</v>
      </c>
      <c r="R864" s="29" t="str">
        <f t="shared" si="81"/>
        <v/>
      </c>
    </row>
    <row r="865" spans="1:18" x14ac:dyDescent="0.15">
      <c r="A865">
        <f t="shared" si="84"/>
        <v>856</v>
      </c>
      <c r="B865" s="31"/>
      <c r="C865" s="30"/>
      <c r="D865" s="30"/>
      <c r="E865" s="30"/>
      <c r="F865" s="41" t="str">
        <f t="shared" si="82"/>
        <v/>
      </c>
      <c r="G865" s="43"/>
      <c r="H865" s="30"/>
      <c r="I865" s="41" t="str">
        <f t="shared" si="83"/>
        <v/>
      </c>
      <c r="J865" s="43"/>
      <c r="K865" s="30"/>
      <c r="L865" s="43"/>
      <c r="M865" s="43"/>
      <c r="N865" s="34"/>
      <c r="O865" s="2">
        <f t="shared" si="79"/>
        <v>0</v>
      </c>
      <c r="P865" s="34"/>
      <c r="Q865" s="2">
        <f t="shared" si="80"/>
        <v>0</v>
      </c>
      <c r="R865" s="29" t="str">
        <f t="shared" si="81"/>
        <v/>
      </c>
    </row>
    <row r="866" spans="1:18" x14ac:dyDescent="0.15">
      <c r="A866">
        <f t="shared" si="84"/>
        <v>857</v>
      </c>
      <c r="B866" s="31"/>
      <c r="C866" s="30"/>
      <c r="D866" s="30"/>
      <c r="E866" s="30"/>
      <c r="F866" s="41" t="str">
        <f t="shared" si="82"/>
        <v/>
      </c>
      <c r="G866" s="43"/>
      <c r="H866" s="30"/>
      <c r="I866" s="41" t="str">
        <f t="shared" si="83"/>
        <v/>
      </c>
      <c r="J866" s="43"/>
      <c r="K866" s="30"/>
      <c r="L866" s="43"/>
      <c r="M866" s="43"/>
      <c r="N866" s="34"/>
      <c r="O866" s="2">
        <f t="shared" si="79"/>
        <v>0</v>
      </c>
      <c r="P866" s="34"/>
      <c r="Q866" s="2">
        <f t="shared" si="80"/>
        <v>0</v>
      </c>
      <c r="R866" s="29" t="str">
        <f t="shared" si="81"/>
        <v/>
      </c>
    </row>
    <row r="867" spans="1:18" x14ac:dyDescent="0.15">
      <c r="A867">
        <f t="shared" si="84"/>
        <v>858</v>
      </c>
      <c r="B867" s="31"/>
      <c r="C867" s="30"/>
      <c r="D867" s="30"/>
      <c r="E867" s="30"/>
      <c r="F867" s="41" t="str">
        <f t="shared" si="82"/>
        <v/>
      </c>
      <c r="G867" s="43"/>
      <c r="H867" s="30"/>
      <c r="I867" s="41" t="str">
        <f t="shared" si="83"/>
        <v/>
      </c>
      <c r="J867" s="43"/>
      <c r="K867" s="30"/>
      <c r="L867" s="43"/>
      <c r="M867" s="43"/>
      <c r="N867" s="34"/>
      <c r="O867" s="2">
        <f t="shared" si="79"/>
        <v>0</v>
      </c>
      <c r="P867" s="34"/>
      <c r="Q867" s="2">
        <f t="shared" si="80"/>
        <v>0</v>
      </c>
      <c r="R867" s="29" t="str">
        <f t="shared" si="81"/>
        <v/>
      </c>
    </row>
    <row r="868" spans="1:18" x14ac:dyDescent="0.15">
      <c r="A868">
        <f t="shared" si="84"/>
        <v>859</v>
      </c>
      <c r="B868" s="31"/>
      <c r="C868" s="30"/>
      <c r="D868" s="30"/>
      <c r="E868" s="30"/>
      <c r="F868" s="41" t="str">
        <f t="shared" si="82"/>
        <v/>
      </c>
      <c r="G868" s="43"/>
      <c r="H868" s="30"/>
      <c r="I868" s="41" t="str">
        <f t="shared" si="83"/>
        <v/>
      </c>
      <c r="J868" s="43"/>
      <c r="K868" s="30"/>
      <c r="L868" s="43"/>
      <c r="M868" s="43"/>
      <c r="N868" s="34"/>
      <c r="O868" s="2">
        <f t="shared" si="79"/>
        <v>0</v>
      </c>
      <c r="P868" s="34"/>
      <c r="Q868" s="2">
        <f t="shared" si="80"/>
        <v>0</v>
      </c>
      <c r="R868" s="29" t="str">
        <f t="shared" si="81"/>
        <v/>
      </c>
    </row>
    <row r="869" spans="1:18" x14ac:dyDescent="0.15">
      <c r="A869">
        <f t="shared" si="84"/>
        <v>860</v>
      </c>
      <c r="B869" s="31"/>
      <c r="C869" s="30"/>
      <c r="D869" s="30"/>
      <c r="E869" s="30"/>
      <c r="F869" s="41" t="str">
        <f t="shared" si="82"/>
        <v/>
      </c>
      <c r="G869" s="43"/>
      <c r="H869" s="30"/>
      <c r="I869" s="41" t="str">
        <f t="shared" si="83"/>
        <v/>
      </c>
      <c r="J869" s="43"/>
      <c r="K869" s="30"/>
      <c r="L869" s="43"/>
      <c r="M869" s="43"/>
      <c r="N869" s="34"/>
      <c r="O869" s="2">
        <f t="shared" si="79"/>
        <v>0</v>
      </c>
      <c r="P869" s="34"/>
      <c r="Q869" s="2">
        <f t="shared" si="80"/>
        <v>0</v>
      </c>
      <c r="R869" s="29" t="str">
        <f t="shared" si="81"/>
        <v/>
      </c>
    </row>
    <row r="870" spans="1:18" x14ac:dyDescent="0.15">
      <c r="A870">
        <f t="shared" si="84"/>
        <v>861</v>
      </c>
      <c r="B870" s="31"/>
      <c r="C870" s="30"/>
      <c r="D870" s="30"/>
      <c r="E870" s="30"/>
      <c r="F870" s="41" t="str">
        <f t="shared" si="82"/>
        <v/>
      </c>
      <c r="G870" s="43"/>
      <c r="H870" s="30"/>
      <c r="I870" s="41" t="str">
        <f t="shared" si="83"/>
        <v/>
      </c>
      <c r="J870" s="43"/>
      <c r="K870" s="30"/>
      <c r="L870" s="43"/>
      <c r="M870" s="43"/>
      <c r="N870" s="34"/>
      <c r="O870" s="2">
        <f t="shared" si="79"/>
        <v>0</v>
      </c>
      <c r="P870" s="34"/>
      <c r="Q870" s="2">
        <f t="shared" si="80"/>
        <v>0</v>
      </c>
      <c r="R870" s="29" t="str">
        <f t="shared" si="81"/>
        <v/>
      </c>
    </row>
    <row r="871" spans="1:18" x14ac:dyDescent="0.15">
      <c r="A871">
        <f t="shared" si="84"/>
        <v>862</v>
      </c>
      <c r="B871" s="31"/>
      <c r="C871" s="30"/>
      <c r="D871" s="30"/>
      <c r="E871" s="30"/>
      <c r="F871" s="41" t="str">
        <f t="shared" si="82"/>
        <v/>
      </c>
      <c r="G871" s="43"/>
      <c r="H871" s="30"/>
      <c r="I871" s="41" t="str">
        <f t="shared" si="83"/>
        <v/>
      </c>
      <c r="J871" s="43"/>
      <c r="K871" s="30"/>
      <c r="L871" s="43"/>
      <c r="M871" s="43"/>
      <c r="N871" s="34"/>
      <c r="O871" s="2">
        <f t="shared" si="79"/>
        <v>0</v>
      </c>
      <c r="P871" s="34"/>
      <c r="Q871" s="2">
        <f t="shared" si="80"/>
        <v>0</v>
      </c>
      <c r="R871" s="29" t="str">
        <f t="shared" si="81"/>
        <v/>
      </c>
    </row>
    <row r="872" spans="1:18" x14ac:dyDescent="0.15">
      <c r="A872">
        <f t="shared" si="84"/>
        <v>863</v>
      </c>
      <c r="B872" s="31"/>
      <c r="C872" s="30"/>
      <c r="D872" s="30"/>
      <c r="E872" s="30"/>
      <c r="F872" s="41" t="str">
        <f t="shared" si="82"/>
        <v/>
      </c>
      <c r="G872" s="43"/>
      <c r="H872" s="30"/>
      <c r="I872" s="41" t="str">
        <f t="shared" si="83"/>
        <v/>
      </c>
      <c r="J872" s="43"/>
      <c r="K872" s="30"/>
      <c r="L872" s="43"/>
      <c r="M872" s="43"/>
      <c r="N872" s="34"/>
      <c r="O872" s="2">
        <f t="shared" si="79"/>
        <v>0</v>
      </c>
      <c r="P872" s="34"/>
      <c r="Q872" s="2">
        <f t="shared" si="80"/>
        <v>0</v>
      </c>
      <c r="R872" s="29" t="str">
        <f t="shared" si="81"/>
        <v/>
      </c>
    </row>
    <row r="873" spans="1:18" x14ac:dyDescent="0.15">
      <c r="A873">
        <f t="shared" si="84"/>
        <v>864</v>
      </c>
      <c r="B873" s="31"/>
      <c r="C873" s="30"/>
      <c r="D873" s="30"/>
      <c r="E873" s="30"/>
      <c r="F873" s="41" t="str">
        <f t="shared" si="82"/>
        <v/>
      </c>
      <c r="G873" s="43"/>
      <c r="H873" s="30"/>
      <c r="I873" s="41" t="str">
        <f t="shared" si="83"/>
        <v/>
      </c>
      <c r="J873" s="43"/>
      <c r="K873" s="30"/>
      <c r="L873" s="43"/>
      <c r="M873" s="43"/>
      <c r="N873" s="34"/>
      <c r="O873" s="2">
        <f t="shared" si="79"/>
        <v>0</v>
      </c>
      <c r="P873" s="34"/>
      <c r="Q873" s="2">
        <f t="shared" si="80"/>
        <v>0</v>
      </c>
      <c r="R873" s="29" t="str">
        <f t="shared" si="81"/>
        <v/>
      </c>
    </row>
    <row r="874" spans="1:18" x14ac:dyDescent="0.15">
      <c r="A874">
        <f t="shared" si="84"/>
        <v>865</v>
      </c>
      <c r="B874" s="31"/>
      <c r="C874" s="30"/>
      <c r="D874" s="30"/>
      <c r="E874" s="30"/>
      <c r="F874" s="41" t="str">
        <f t="shared" si="82"/>
        <v/>
      </c>
      <c r="G874" s="43"/>
      <c r="H874" s="30"/>
      <c r="I874" s="41" t="str">
        <f t="shared" si="83"/>
        <v/>
      </c>
      <c r="J874" s="43"/>
      <c r="K874" s="30"/>
      <c r="L874" s="43"/>
      <c r="M874" s="43"/>
      <c r="N874" s="34"/>
      <c r="O874" s="2">
        <f t="shared" si="79"/>
        <v>0</v>
      </c>
      <c r="P874" s="34"/>
      <c r="Q874" s="2">
        <f t="shared" si="80"/>
        <v>0</v>
      </c>
      <c r="R874" s="29" t="str">
        <f t="shared" si="81"/>
        <v/>
      </c>
    </row>
    <row r="875" spans="1:18" x14ac:dyDescent="0.15">
      <c r="A875">
        <f t="shared" si="84"/>
        <v>866</v>
      </c>
      <c r="B875" s="31"/>
      <c r="C875" s="30"/>
      <c r="D875" s="30"/>
      <c r="E875" s="30"/>
      <c r="F875" s="41" t="str">
        <f t="shared" si="82"/>
        <v/>
      </c>
      <c r="G875" s="43"/>
      <c r="H875" s="30"/>
      <c r="I875" s="41" t="str">
        <f t="shared" si="83"/>
        <v/>
      </c>
      <c r="J875" s="43"/>
      <c r="K875" s="30"/>
      <c r="L875" s="43"/>
      <c r="M875" s="43"/>
      <c r="N875" s="34"/>
      <c r="O875" s="2">
        <f t="shared" si="79"/>
        <v>0</v>
      </c>
      <c r="P875" s="34"/>
      <c r="Q875" s="2">
        <f t="shared" si="80"/>
        <v>0</v>
      </c>
      <c r="R875" s="29" t="str">
        <f t="shared" si="81"/>
        <v/>
      </c>
    </row>
    <row r="876" spans="1:18" x14ac:dyDescent="0.15">
      <c r="A876">
        <f t="shared" si="84"/>
        <v>867</v>
      </c>
      <c r="B876" s="31"/>
      <c r="C876" s="30"/>
      <c r="D876" s="30"/>
      <c r="E876" s="30"/>
      <c r="F876" s="41" t="str">
        <f t="shared" si="82"/>
        <v/>
      </c>
      <c r="G876" s="43"/>
      <c r="H876" s="30"/>
      <c r="I876" s="41" t="str">
        <f t="shared" si="83"/>
        <v/>
      </c>
      <c r="J876" s="43"/>
      <c r="K876" s="30"/>
      <c r="L876" s="43"/>
      <c r="M876" s="43"/>
      <c r="N876" s="34"/>
      <c r="O876" s="2">
        <f t="shared" si="79"/>
        <v>0</v>
      </c>
      <c r="P876" s="34"/>
      <c r="Q876" s="2">
        <f t="shared" si="80"/>
        <v>0</v>
      </c>
      <c r="R876" s="29" t="str">
        <f t="shared" si="81"/>
        <v/>
      </c>
    </row>
    <row r="877" spans="1:18" x14ac:dyDescent="0.15">
      <c r="A877">
        <f t="shared" si="84"/>
        <v>868</v>
      </c>
      <c r="B877" s="31"/>
      <c r="C877" s="30"/>
      <c r="D877" s="30"/>
      <c r="E877" s="30"/>
      <c r="F877" s="41" t="str">
        <f t="shared" si="82"/>
        <v/>
      </c>
      <c r="G877" s="43"/>
      <c r="H877" s="30"/>
      <c r="I877" s="41" t="str">
        <f t="shared" si="83"/>
        <v/>
      </c>
      <c r="J877" s="43"/>
      <c r="K877" s="30"/>
      <c r="L877" s="43"/>
      <c r="M877" s="43"/>
      <c r="N877" s="34"/>
      <c r="O877" s="2">
        <f t="shared" si="79"/>
        <v>0</v>
      </c>
      <c r="P877" s="34"/>
      <c r="Q877" s="2">
        <f t="shared" si="80"/>
        <v>0</v>
      </c>
      <c r="R877" s="29" t="str">
        <f t="shared" si="81"/>
        <v/>
      </c>
    </row>
    <row r="878" spans="1:18" x14ac:dyDescent="0.15">
      <c r="A878">
        <f t="shared" si="84"/>
        <v>869</v>
      </c>
      <c r="B878" s="31"/>
      <c r="C878" s="30"/>
      <c r="D878" s="30"/>
      <c r="E878" s="30"/>
      <c r="F878" s="41" t="str">
        <f t="shared" si="82"/>
        <v/>
      </c>
      <c r="G878" s="43"/>
      <c r="H878" s="30"/>
      <c r="I878" s="41" t="str">
        <f t="shared" si="83"/>
        <v/>
      </c>
      <c r="J878" s="43"/>
      <c r="K878" s="30"/>
      <c r="L878" s="43"/>
      <c r="M878" s="43"/>
      <c r="N878" s="34"/>
      <c r="O878" s="2">
        <f t="shared" ref="O878:O941" si="85">LEN(N878)</f>
        <v>0</v>
      </c>
      <c r="P878" s="34"/>
      <c r="Q878" s="2">
        <f t="shared" ref="Q878:Q941" si="86">LEN(P878)</f>
        <v>0</v>
      </c>
      <c r="R878" s="29" t="str">
        <f t="shared" si="81"/>
        <v/>
      </c>
    </row>
    <row r="879" spans="1:18" x14ac:dyDescent="0.15">
      <c r="A879">
        <f t="shared" si="84"/>
        <v>870</v>
      </c>
      <c r="B879" s="31"/>
      <c r="C879" s="30"/>
      <c r="D879" s="30"/>
      <c r="E879" s="30"/>
      <c r="F879" s="41" t="str">
        <f t="shared" si="82"/>
        <v/>
      </c>
      <c r="G879" s="43"/>
      <c r="H879" s="30"/>
      <c r="I879" s="41" t="str">
        <f t="shared" si="83"/>
        <v/>
      </c>
      <c r="J879" s="43"/>
      <c r="K879" s="30"/>
      <c r="L879" s="43"/>
      <c r="M879" s="43"/>
      <c r="N879" s="34"/>
      <c r="O879" s="2">
        <f t="shared" si="85"/>
        <v>0</v>
      </c>
      <c r="P879" s="34"/>
      <c r="Q879" s="2">
        <f t="shared" si="86"/>
        <v>0</v>
      </c>
      <c r="R879" s="29" t="str">
        <f t="shared" si="81"/>
        <v/>
      </c>
    </row>
    <row r="880" spans="1:18" x14ac:dyDescent="0.15">
      <c r="A880">
        <f t="shared" si="84"/>
        <v>871</v>
      </c>
      <c r="B880" s="31"/>
      <c r="C880" s="30"/>
      <c r="D880" s="30"/>
      <c r="E880" s="30"/>
      <c r="F880" s="41" t="str">
        <f t="shared" si="82"/>
        <v/>
      </c>
      <c r="G880" s="43"/>
      <c r="H880" s="30"/>
      <c r="I880" s="41" t="str">
        <f t="shared" si="83"/>
        <v/>
      </c>
      <c r="J880" s="43"/>
      <c r="K880" s="30"/>
      <c r="L880" s="43"/>
      <c r="M880" s="43"/>
      <c r="N880" s="34"/>
      <c r="O880" s="2">
        <f t="shared" si="85"/>
        <v>0</v>
      </c>
      <c r="P880" s="34"/>
      <c r="Q880" s="2">
        <f t="shared" si="86"/>
        <v>0</v>
      </c>
      <c r="R880" s="29" t="str">
        <f t="shared" si="81"/>
        <v/>
      </c>
    </row>
    <row r="881" spans="1:18" x14ac:dyDescent="0.15">
      <c r="A881">
        <f t="shared" si="84"/>
        <v>872</v>
      </c>
      <c r="B881" s="31"/>
      <c r="C881" s="30"/>
      <c r="D881" s="30"/>
      <c r="E881" s="30"/>
      <c r="F881" s="41" t="str">
        <f t="shared" si="82"/>
        <v/>
      </c>
      <c r="G881" s="43"/>
      <c r="H881" s="30"/>
      <c r="I881" s="41" t="str">
        <f t="shared" si="83"/>
        <v/>
      </c>
      <c r="J881" s="43"/>
      <c r="K881" s="30"/>
      <c r="L881" s="43"/>
      <c r="M881" s="43"/>
      <c r="N881" s="34"/>
      <c r="O881" s="2">
        <f t="shared" si="85"/>
        <v>0</v>
      </c>
      <c r="P881" s="34"/>
      <c r="Q881" s="2">
        <f t="shared" si="86"/>
        <v>0</v>
      </c>
      <c r="R881" s="29" t="str">
        <f t="shared" si="81"/>
        <v/>
      </c>
    </row>
    <row r="882" spans="1:18" x14ac:dyDescent="0.15">
      <c r="A882">
        <f t="shared" si="84"/>
        <v>873</v>
      </c>
      <c r="B882" s="31"/>
      <c r="C882" s="30"/>
      <c r="D882" s="30"/>
      <c r="E882" s="30"/>
      <c r="F882" s="41" t="str">
        <f t="shared" si="82"/>
        <v/>
      </c>
      <c r="G882" s="43"/>
      <c r="H882" s="30"/>
      <c r="I882" s="41" t="str">
        <f t="shared" si="83"/>
        <v/>
      </c>
      <c r="J882" s="43"/>
      <c r="K882" s="30"/>
      <c r="L882" s="43"/>
      <c r="M882" s="43"/>
      <c r="N882" s="34"/>
      <c r="O882" s="2">
        <f t="shared" si="85"/>
        <v>0</v>
      </c>
      <c r="P882" s="34"/>
      <c r="Q882" s="2">
        <f t="shared" si="86"/>
        <v>0</v>
      </c>
      <c r="R882" s="29" t="str">
        <f t="shared" si="81"/>
        <v/>
      </c>
    </row>
    <row r="883" spans="1:18" x14ac:dyDescent="0.15">
      <c r="A883">
        <f t="shared" si="84"/>
        <v>874</v>
      </c>
      <c r="B883" s="31"/>
      <c r="C883" s="30"/>
      <c r="D883" s="30"/>
      <c r="E883" s="30"/>
      <c r="F883" s="41" t="str">
        <f t="shared" si="82"/>
        <v/>
      </c>
      <c r="G883" s="43"/>
      <c r="H883" s="30"/>
      <c r="I883" s="41" t="str">
        <f t="shared" si="83"/>
        <v/>
      </c>
      <c r="J883" s="43"/>
      <c r="K883" s="30"/>
      <c r="L883" s="43"/>
      <c r="M883" s="43"/>
      <c r="N883" s="34"/>
      <c r="O883" s="2">
        <f t="shared" si="85"/>
        <v>0</v>
      </c>
      <c r="P883" s="34"/>
      <c r="Q883" s="2">
        <f t="shared" si="86"/>
        <v>0</v>
      </c>
      <c r="R883" s="29" t="str">
        <f t="shared" si="81"/>
        <v/>
      </c>
    </row>
    <row r="884" spans="1:18" x14ac:dyDescent="0.15">
      <c r="A884">
        <f t="shared" si="84"/>
        <v>875</v>
      </c>
      <c r="B884" s="31"/>
      <c r="C884" s="30"/>
      <c r="D884" s="30"/>
      <c r="E884" s="30"/>
      <c r="F884" s="41" t="str">
        <f t="shared" si="82"/>
        <v/>
      </c>
      <c r="G884" s="43"/>
      <c r="H884" s="30"/>
      <c r="I884" s="41" t="str">
        <f t="shared" si="83"/>
        <v/>
      </c>
      <c r="J884" s="43"/>
      <c r="K884" s="30"/>
      <c r="L884" s="43"/>
      <c r="M884" s="43"/>
      <c r="N884" s="34"/>
      <c r="O884" s="2">
        <f t="shared" si="85"/>
        <v>0</v>
      </c>
      <c r="P884" s="34"/>
      <c r="Q884" s="2">
        <f t="shared" si="86"/>
        <v>0</v>
      </c>
      <c r="R884" s="29" t="str">
        <f t="shared" si="81"/>
        <v/>
      </c>
    </row>
    <row r="885" spans="1:18" x14ac:dyDescent="0.15">
      <c r="A885">
        <f t="shared" si="84"/>
        <v>876</v>
      </c>
      <c r="B885" s="31"/>
      <c r="C885" s="30"/>
      <c r="D885" s="30"/>
      <c r="E885" s="30"/>
      <c r="F885" s="41" t="str">
        <f t="shared" si="82"/>
        <v/>
      </c>
      <c r="G885" s="43"/>
      <c r="H885" s="30"/>
      <c r="I885" s="41" t="str">
        <f t="shared" si="83"/>
        <v/>
      </c>
      <c r="J885" s="43"/>
      <c r="K885" s="30"/>
      <c r="L885" s="43"/>
      <c r="M885" s="43"/>
      <c r="N885" s="34"/>
      <c r="O885" s="2">
        <f t="shared" si="85"/>
        <v>0</v>
      </c>
      <c r="P885" s="34"/>
      <c r="Q885" s="2">
        <f t="shared" si="86"/>
        <v>0</v>
      </c>
      <c r="R885" s="29" t="str">
        <f t="shared" si="81"/>
        <v/>
      </c>
    </row>
    <row r="886" spans="1:18" x14ac:dyDescent="0.15">
      <c r="A886">
        <f t="shared" si="84"/>
        <v>877</v>
      </c>
      <c r="B886" s="31"/>
      <c r="C886" s="30"/>
      <c r="D886" s="30"/>
      <c r="E886" s="30"/>
      <c r="F886" s="41" t="str">
        <f t="shared" si="82"/>
        <v/>
      </c>
      <c r="G886" s="43"/>
      <c r="H886" s="30"/>
      <c r="I886" s="41" t="str">
        <f t="shared" si="83"/>
        <v/>
      </c>
      <c r="J886" s="43"/>
      <c r="K886" s="30"/>
      <c r="L886" s="43"/>
      <c r="M886" s="43"/>
      <c r="N886" s="34"/>
      <c r="O886" s="2">
        <f t="shared" si="85"/>
        <v>0</v>
      </c>
      <c r="P886" s="34"/>
      <c r="Q886" s="2">
        <f t="shared" si="86"/>
        <v>0</v>
      </c>
      <c r="R886" s="29" t="str">
        <f t="shared" si="81"/>
        <v/>
      </c>
    </row>
    <row r="887" spans="1:18" x14ac:dyDescent="0.15">
      <c r="A887">
        <f t="shared" si="84"/>
        <v>878</v>
      </c>
      <c r="B887" s="31"/>
      <c r="C887" s="30"/>
      <c r="D887" s="30"/>
      <c r="E887" s="30"/>
      <c r="F887" s="41" t="str">
        <f t="shared" si="82"/>
        <v/>
      </c>
      <c r="G887" s="43"/>
      <c r="H887" s="30"/>
      <c r="I887" s="41" t="str">
        <f t="shared" si="83"/>
        <v/>
      </c>
      <c r="J887" s="43"/>
      <c r="K887" s="30"/>
      <c r="L887" s="43"/>
      <c r="M887" s="43"/>
      <c r="N887" s="34"/>
      <c r="O887" s="2">
        <f t="shared" si="85"/>
        <v>0</v>
      </c>
      <c r="P887" s="34"/>
      <c r="Q887" s="2">
        <f t="shared" si="86"/>
        <v>0</v>
      </c>
      <c r="R887" s="29" t="str">
        <f t="shared" si="81"/>
        <v/>
      </c>
    </row>
    <row r="888" spans="1:18" x14ac:dyDescent="0.15">
      <c r="A888">
        <f t="shared" si="84"/>
        <v>879</v>
      </c>
      <c r="B888" s="31"/>
      <c r="C888" s="30"/>
      <c r="D888" s="30"/>
      <c r="E888" s="30"/>
      <c r="F888" s="41" t="str">
        <f t="shared" si="82"/>
        <v/>
      </c>
      <c r="G888" s="43"/>
      <c r="H888" s="30"/>
      <c r="I888" s="41" t="str">
        <f t="shared" si="83"/>
        <v/>
      </c>
      <c r="J888" s="43"/>
      <c r="K888" s="30"/>
      <c r="L888" s="43"/>
      <c r="M888" s="43"/>
      <c r="N888" s="34"/>
      <c r="O888" s="2">
        <f t="shared" si="85"/>
        <v>0</v>
      </c>
      <c r="P888" s="34"/>
      <c r="Q888" s="2">
        <f t="shared" si="86"/>
        <v>0</v>
      </c>
      <c r="R888" s="29" t="str">
        <f t="shared" si="81"/>
        <v/>
      </c>
    </row>
    <row r="889" spans="1:18" x14ac:dyDescent="0.15">
      <c r="A889">
        <f t="shared" si="84"/>
        <v>880</v>
      </c>
      <c r="B889" s="31"/>
      <c r="C889" s="30"/>
      <c r="D889" s="30"/>
      <c r="E889" s="30"/>
      <c r="F889" s="41" t="str">
        <f t="shared" si="82"/>
        <v/>
      </c>
      <c r="G889" s="43"/>
      <c r="H889" s="30"/>
      <c r="I889" s="41" t="str">
        <f t="shared" si="83"/>
        <v/>
      </c>
      <c r="J889" s="43"/>
      <c r="K889" s="30"/>
      <c r="L889" s="43"/>
      <c r="M889" s="43"/>
      <c r="N889" s="34"/>
      <c r="O889" s="2">
        <f t="shared" si="85"/>
        <v>0</v>
      </c>
      <c r="P889" s="34"/>
      <c r="Q889" s="2">
        <f t="shared" si="86"/>
        <v>0</v>
      </c>
      <c r="R889" s="29" t="str">
        <f t="shared" si="81"/>
        <v/>
      </c>
    </row>
    <row r="890" spans="1:18" x14ac:dyDescent="0.15">
      <c r="A890">
        <f t="shared" si="84"/>
        <v>881</v>
      </c>
      <c r="B890" s="31"/>
      <c r="C890" s="30"/>
      <c r="D890" s="30"/>
      <c r="E890" s="30"/>
      <c r="F890" s="41" t="str">
        <f t="shared" si="82"/>
        <v/>
      </c>
      <c r="G890" s="43"/>
      <c r="H890" s="30"/>
      <c r="I890" s="41" t="str">
        <f t="shared" si="83"/>
        <v/>
      </c>
      <c r="J890" s="43"/>
      <c r="K890" s="30"/>
      <c r="L890" s="43"/>
      <c r="M890" s="43"/>
      <c r="N890" s="34"/>
      <c r="O890" s="2">
        <f t="shared" si="85"/>
        <v>0</v>
      </c>
      <c r="P890" s="34"/>
      <c r="Q890" s="2">
        <f t="shared" si="86"/>
        <v>0</v>
      </c>
      <c r="R890" s="29" t="str">
        <f t="shared" si="81"/>
        <v/>
      </c>
    </row>
    <row r="891" spans="1:18" x14ac:dyDescent="0.15">
      <c r="A891">
        <f t="shared" si="84"/>
        <v>882</v>
      </c>
      <c r="B891" s="31"/>
      <c r="C891" s="30"/>
      <c r="D891" s="30"/>
      <c r="E891" s="30"/>
      <c r="F891" s="41" t="str">
        <f t="shared" si="82"/>
        <v/>
      </c>
      <c r="G891" s="43"/>
      <c r="H891" s="30"/>
      <c r="I891" s="41" t="str">
        <f t="shared" si="83"/>
        <v/>
      </c>
      <c r="J891" s="43"/>
      <c r="K891" s="30"/>
      <c r="L891" s="43"/>
      <c r="M891" s="43"/>
      <c r="N891" s="34"/>
      <c r="O891" s="2">
        <f t="shared" si="85"/>
        <v>0</v>
      </c>
      <c r="P891" s="34"/>
      <c r="Q891" s="2">
        <f t="shared" si="86"/>
        <v>0</v>
      </c>
      <c r="R891" s="29" t="str">
        <f t="shared" si="81"/>
        <v/>
      </c>
    </row>
    <row r="892" spans="1:18" x14ac:dyDescent="0.15">
      <c r="A892">
        <f t="shared" si="84"/>
        <v>883</v>
      </c>
      <c r="B892" s="31"/>
      <c r="C892" s="30"/>
      <c r="D892" s="30"/>
      <c r="E892" s="30"/>
      <c r="F892" s="41" t="str">
        <f t="shared" si="82"/>
        <v/>
      </c>
      <c r="G892" s="43"/>
      <c r="H892" s="30"/>
      <c r="I892" s="41" t="str">
        <f t="shared" si="83"/>
        <v/>
      </c>
      <c r="J892" s="43"/>
      <c r="K892" s="30"/>
      <c r="L892" s="43"/>
      <c r="M892" s="43"/>
      <c r="N892" s="34"/>
      <c r="O892" s="2">
        <f t="shared" si="85"/>
        <v>0</v>
      </c>
      <c r="P892" s="34"/>
      <c r="Q892" s="2">
        <f t="shared" si="86"/>
        <v>0</v>
      </c>
      <c r="R892" s="29" t="str">
        <f t="shared" si="81"/>
        <v/>
      </c>
    </row>
    <row r="893" spans="1:18" x14ac:dyDescent="0.15">
      <c r="A893">
        <f t="shared" si="84"/>
        <v>884</v>
      </c>
      <c r="B893" s="31"/>
      <c r="C893" s="30"/>
      <c r="D893" s="30"/>
      <c r="E893" s="30"/>
      <c r="F893" s="41" t="str">
        <f t="shared" si="82"/>
        <v/>
      </c>
      <c r="G893" s="43"/>
      <c r="H893" s="30"/>
      <c r="I893" s="41" t="str">
        <f t="shared" si="83"/>
        <v/>
      </c>
      <c r="J893" s="43"/>
      <c r="K893" s="30"/>
      <c r="L893" s="43"/>
      <c r="M893" s="43"/>
      <c r="N893" s="34"/>
      <c r="O893" s="2">
        <f t="shared" si="85"/>
        <v>0</v>
      </c>
      <c r="P893" s="34"/>
      <c r="Q893" s="2">
        <f t="shared" si="86"/>
        <v>0</v>
      </c>
      <c r="R893" s="29" t="str">
        <f t="shared" si="81"/>
        <v/>
      </c>
    </row>
    <row r="894" spans="1:18" x14ac:dyDescent="0.15">
      <c r="A894">
        <f t="shared" si="84"/>
        <v>885</v>
      </c>
      <c r="B894" s="31"/>
      <c r="C894" s="30"/>
      <c r="D894" s="30"/>
      <c r="E894" s="30"/>
      <c r="F894" s="41" t="str">
        <f t="shared" si="82"/>
        <v/>
      </c>
      <c r="G894" s="43"/>
      <c r="H894" s="30"/>
      <c r="I894" s="41" t="str">
        <f t="shared" si="83"/>
        <v/>
      </c>
      <c r="J894" s="43"/>
      <c r="K894" s="30"/>
      <c r="L894" s="43"/>
      <c r="M894" s="43"/>
      <c r="N894" s="34"/>
      <c r="O894" s="2">
        <f t="shared" si="85"/>
        <v>0</v>
      </c>
      <c r="P894" s="34"/>
      <c r="Q894" s="2">
        <f t="shared" si="86"/>
        <v>0</v>
      </c>
      <c r="R894" s="29" t="str">
        <f t="shared" si="81"/>
        <v/>
      </c>
    </row>
    <row r="895" spans="1:18" x14ac:dyDescent="0.15">
      <c r="A895">
        <f t="shared" si="84"/>
        <v>886</v>
      </c>
      <c r="B895" s="31"/>
      <c r="C895" s="30"/>
      <c r="D895" s="30"/>
      <c r="E895" s="30"/>
      <c r="F895" s="41" t="str">
        <f t="shared" si="82"/>
        <v/>
      </c>
      <c r="G895" s="43"/>
      <c r="H895" s="30"/>
      <c r="I895" s="41" t="str">
        <f t="shared" si="83"/>
        <v/>
      </c>
      <c r="J895" s="43"/>
      <c r="K895" s="30"/>
      <c r="L895" s="43"/>
      <c r="M895" s="43"/>
      <c r="N895" s="34"/>
      <c r="O895" s="2">
        <f t="shared" si="85"/>
        <v>0</v>
      </c>
      <c r="P895" s="34"/>
      <c r="Q895" s="2">
        <f t="shared" si="86"/>
        <v>0</v>
      </c>
      <c r="R895" s="29" t="str">
        <f t="shared" si="81"/>
        <v/>
      </c>
    </row>
    <row r="896" spans="1:18" x14ac:dyDescent="0.15">
      <c r="A896">
        <f t="shared" si="84"/>
        <v>887</v>
      </c>
      <c r="B896" s="31"/>
      <c r="C896" s="30"/>
      <c r="D896" s="30"/>
      <c r="E896" s="30"/>
      <c r="F896" s="41" t="str">
        <f t="shared" si="82"/>
        <v/>
      </c>
      <c r="G896" s="43"/>
      <c r="H896" s="30"/>
      <c r="I896" s="41" t="str">
        <f t="shared" si="83"/>
        <v/>
      </c>
      <c r="J896" s="43"/>
      <c r="K896" s="30"/>
      <c r="L896" s="43"/>
      <c r="M896" s="43"/>
      <c r="N896" s="34"/>
      <c r="O896" s="2">
        <f t="shared" si="85"/>
        <v>0</v>
      </c>
      <c r="P896" s="34"/>
      <c r="Q896" s="2">
        <f t="shared" si="86"/>
        <v>0</v>
      </c>
      <c r="R896" s="29" t="str">
        <f t="shared" si="81"/>
        <v/>
      </c>
    </row>
    <row r="897" spans="1:18" x14ac:dyDescent="0.15">
      <c r="A897">
        <f t="shared" si="84"/>
        <v>888</v>
      </c>
      <c r="B897" s="31"/>
      <c r="C897" s="30"/>
      <c r="D897" s="30"/>
      <c r="E897" s="30"/>
      <c r="F897" s="41" t="str">
        <f t="shared" si="82"/>
        <v/>
      </c>
      <c r="G897" s="43"/>
      <c r="H897" s="30"/>
      <c r="I897" s="41" t="str">
        <f t="shared" si="83"/>
        <v/>
      </c>
      <c r="J897" s="43"/>
      <c r="K897" s="30"/>
      <c r="L897" s="43"/>
      <c r="M897" s="43"/>
      <c r="N897" s="34"/>
      <c r="O897" s="2">
        <f t="shared" si="85"/>
        <v>0</v>
      </c>
      <c r="P897" s="34"/>
      <c r="Q897" s="2">
        <f t="shared" si="86"/>
        <v>0</v>
      </c>
      <c r="R897" s="29" t="str">
        <f t="shared" si="81"/>
        <v/>
      </c>
    </row>
    <row r="898" spans="1:18" x14ac:dyDescent="0.15">
      <c r="A898">
        <f t="shared" si="84"/>
        <v>889</v>
      </c>
      <c r="B898" s="31"/>
      <c r="C898" s="30"/>
      <c r="D898" s="30"/>
      <c r="E898" s="30"/>
      <c r="F898" s="41" t="str">
        <f t="shared" si="82"/>
        <v/>
      </c>
      <c r="G898" s="43"/>
      <c r="H898" s="30"/>
      <c r="I898" s="41" t="str">
        <f t="shared" si="83"/>
        <v/>
      </c>
      <c r="J898" s="43"/>
      <c r="K898" s="30"/>
      <c r="L898" s="43"/>
      <c r="M898" s="43"/>
      <c r="N898" s="34"/>
      <c r="O898" s="2">
        <f t="shared" si="85"/>
        <v>0</v>
      </c>
      <c r="P898" s="34"/>
      <c r="Q898" s="2">
        <f t="shared" si="86"/>
        <v>0</v>
      </c>
      <c r="R898" s="29" t="str">
        <f t="shared" si="81"/>
        <v/>
      </c>
    </row>
    <row r="899" spans="1:18" x14ac:dyDescent="0.15">
      <c r="A899">
        <f t="shared" si="84"/>
        <v>890</v>
      </c>
      <c r="B899" s="31"/>
      <c r="C899" s="30"/>
      <c r="D899" s="30"/>
      <c r="E899" s="30"/>
      <c r="F899" s="41" t="str">
        <f t="shared" si="82"/>
        <v/>
      </c>
      <c r="G899" s="43"/>
      <c r="H899" s="30"/>
      <c r="I899" s="41" t="str">
        <f t="shared" si="83"/>
        <v/>
      </c>
      <c r="J899" s="43"/>
      <c r="K899" s="30"/>
      <c r="L899" s="43"/>
      <c r="M899" s="43"/>
      <c r="N899" s="34"/>
      <c r="O899" s="2">
        <f t="shared" si="85"/>
        <v>0</v>
      </c>
      <c r="P899" s="34"/>
      <c r="Q899" s="2">
        <f t="shared" si="86"/>
        <v>0</v>
      </c>
      <c r="R899" s="29" t="str">
        <f t="shared" si="81"/>
        <v/>
      </c>
    </row>
    <row r="900" spans="1:18" x14ac:dyDescent="0.15">
      <c r="A900">
        <f t="shared" si="84"/>
        <v>891</v>
      </c>
      <c r="B900" s="31"/>
      <c r="C900" s="30"/>
      <c r="D900" s="30"/>
      <c r="E900" s="30"/>
      <c r="F900" s="41" t="str">
        <f t="shared" si="82"/>
        <v/>
      </c>
      <c r="G900" s="43"/>
      <c r="H900" s="30"/>
      <c r="I900" s="41" t="str">
        <f t="shared" si="83"/>
        <v/>
      </c>
      <c r="J900" s="43"/>
      <c r="K900" s="30"/>
      <c r="L900" s="43"/>
      <c r="M900" s="43"/>
      <c r="N900" s="34"/>
      <c r="O900" s="2">
        <f t="shared" si="85"/>
        <v>0</v>
      </c>
      <c r="P900" s="34"/>
      <c r="Q900" s="2">
        <f t="shared" si="86"/>
        <v>0</v>
      </c>
      <c r="R900" s="29" t="str">
        <f t="shared" si="81"/>
        <v/>
      </c>
    </row>
    <row r="901" spans="1:18" x14ac:dyDescent="0.15">
      <c r="A901">
        <f t="shared" si="84"/>
        <v>892</v>
      </c>
      <c r="B901" s="31"/>
      <c r="C901" s="30"/>
      <c r="D901" s="30"/>
      <c r="E901" s="30"/>
      <c r="F901" s="41" t="str">
        <f t="shared" si="82"/>
        <v/>
      </c>
      <c r="G901" s="43"/>
      <c r="H901" s="30"/>
      <c r="I901" s="41" t="str">
        <f t="shared" si="83"/>
        <v/>
      </c>
      <c r="J901" s="43"/>
      <c r="K901" s="30"/>
      <c r="L901" s="43"/>
      <c r="M901" s="43"/>
      <c r="N901" s="34"/>
      <c r="O901" s="2">
        <f t="shared" si="85"/>
        <v>0</v>
      </c>
      <c r="P901" s="34"/>
      <c r="Q901" s="2">
        <f t="shared" si="86"/>
        <v>0</v>
      </c>
      <c r="R901" s="29" t="str">
        <f t="shared" si="81"/>
        <v/>
      </c>
    </row>
    <row r="902" spans="1:18" x14ac:dyDescent="0.15">
      <c r="A902">
        <f t="shared" si="84"/>
        <v>893</v>
      </c>
      <c r="B902" s="31"/>
      <c r="C902" s="30"/>
      <c r="D902" s="30"/>
      <c r="E902" s="30"/>
      <c r="F902" s="41" t="str">
        <f t="shared" si="82"/>
        <v/>
      </c>
      <c r="G902" s="43"/>
      <c r="H902" s="30"/>
      <c r="I902" s="41" t="str">
        <f t="shared" si="83"/>
        <v/>
      </c>
      <c r="J902" s="43"/>
      <c r="K902" s="30"/>
      <c r="L902" s="43"/>
      <c r="M902" s="43"/>
      <c r="N902" s="34"/>
      <c r="O902" s="2">
        <f t="shared" si="85"/>
        <v>0</v>
      </c>
      <c r="P902" s="34"/>
      <c r="Q902" s="2">
        <f t="shared" si="86"/>
        <v>0</v>
      </c>
      <c r="R902" s="29" t="str">
        <f t="shared" si="81"/>
        <v/>
      </c>
    </row>
    <row r="903" spans="1:18" x14ac:dyDescent="0.15">
      <c r="A903">
        <f t="shared" si="84"/>
        <v>894</v>
      </c>
      <c r="B903" s="31"/>
      <c r="C903" s="30"/>
      <c r="D903" s="30"/>
      <c r="E903" s="30"/>
      <c r="F903" s="41" t="str">
        <f t="shared" si="82"/>
        <v/>
      </c>
      <c r="G903" s="43"/>
      <c r="H903" s="30"/>
      <c r="I903" s="41" t="str">
        <f t="shared" si="83"/>
        <v/>
      </c>
      <c r="J903" s="43"/>
      <c r="K903" s="30"/>
      <c r="L903" s="43"/>
      <c r="M903" s="43"/>
      <c r="N903" s="34"/>
      <c r="O903" s="2">
        <f t="shared" si="85"/>
        <v>0</v>
      </c>
      <c r="P903" s="34"/>
      <c r="Q903" s="2">
        <f t="shared" si="86"/>
        <v>0</v>
      </c>
      <c r="R903" s="29" t="str">
        <f t="shared" si="81"/>
        <v/>
      </c>
    </row>
    <row r="904" spans="1:18" x14ac:dyDescent="0.15">
      <c r="A904">
        <f t="shared" si="84"/>
        <v>895</v>
      </c>
      <c r="B904" s="31"/>
      <c r="C904" s="30"/>
      <c r="D904" s="30"/>
      <c r="E904" s="30"/>
      <c r="F904" s="41" t="str">
        <f t="shared" si="82"/>
        <v/>
      </c>
      <c r="G904" s="43"/>
      <c r="H904" s="30"/>
      <c r="I904" s="41" t="str">
        <f t="shared" si="83"/>
        <v/>
      </c>
      <c r="J904" s="43"/>
      <c r="K904" s="30"/>
      <c r="L904" s="43"/>
      <c r="M904" s="43"/>
      <c r="N904" s="34"/>
      <c r="O904" s="2">
        <f t="shared" si="85"/>
        <v>0</v>
      </c>
      <c r="P904" s="34"/>
      <c r="Q904" s="2">
        <f t="shared" si="86"/>
        <v>0</v>
      </c>
      <c r="R904" s="29" t="str">
        <f t="shared" si="81"/>
        <v/>
      </c>
    </row>
    <row r="905" spans="1:18" x14ac:dyDescent="0.15">
      <c r="A905">
        <f t="shared" si="84"/>
        <v>896</v>
      </c>
      <c r="B905" s="31"/>
      <c r="C905" s="30"/>
      <c r="D905" s="30"/>
      <c r="E905" s="30"/>
      <c r="F905" s="41" t="str">
        <f t="shared" si="82"/>
        <v/>
      </c>
      <c r="G905" s="43"/>
      <c r="H905" s="30"/>
      <c r="I905" s="41" t="str">
        <f t="shared" si="83"/>
        <v/>
      </c>
      <c r="J905" s="43"/>
      <c r="K905" s="30"/>
      <c r="L905" s="43"/>
      <c r="M905" s="43"/>
      <c r="N905" s="34"/>
      <c r="O905" s="2">
        <f t="shared" si="85"/>
        <v>0</v>
      </c>
      <c r="P905" s="34"/>
      <c r="Q905" s="2">
        <f t="shared" si="86"/>
        <v>0</v>
      </c>
      <c r="R905" s="29" t="str">
        <f t="shared" si="81"/>
        <v/>
      </c>
    </row>
    <row r="906" spans="1:18" x14ac:dyDescent="0.15">
      <c r="A906">
        <f t="shared" si="84"/>
        <v>897</v>
      </c>
      <c r="B906" s="31"/>
      <c r="C906" s="30"/>
      <c r="D906" s="30"/>
      <c r="E906" s="30"/>
      <c r="F906" s="41" t="str">
        <f t="shared" si="82"/>
        <v/>
      </c>
      <c r="G906" s="43"/>
      <c r="H906" s="30"/>
      <c r="I906" s="41" t="str">
        <f t="shared" si="83"/>
        <v/>
      </c>
      <c r="J906" s="43"/>
      <c r="K906" s="30"/>
      <c r="L906" s="43"/>
      <c r="M906" s="43"/>
      <c r="N906" s="34"/>
      <c r="O906" s="2">
        <f t="shared" si="85"/>
        <v>0</v>
      </c>
      <c r="P906" s="34"/>
      <c r="Q906" s="2">
        <f t="shared" si="86"/>
        <v>0</v>
      </c>
      <c r="R906" s="29" t="str">
        <f t="shared" ref="R906:R969" si="87">IF(B906="●","あわせて同日付の適用開始通知書もご提出ください","")</f>
        <v/>
      </c>
    </row>
    <row r="907" spans="1:18" x14ac:dyDescent="0.15">
      <c r="A907">
        <f t="shared" si="84"/>
        <v>898</v>
      </c>
      <c r="B907" s="31"/>
      <c r="C907" s="30"/>
      <c r="D907" s="30"/>
      <c r="E907" s="30"/>
      <c r="F907" s="41" t="str">
        <f t="shared" ref="F907:F970" si="88">IF(E907=3,"大正",(IF(E907=5,"昭和",IF(E907=7,"平成",IF(E907=2,"令和",IF(E907=8,"西暦20",IF(E907=9,"西暦19","")))))))</f>
        <v/>
      </c>
      <c r="G907" s="43"/>
      <c r="H907" s="30"/>
      <c r="I907" s="41" t="str">
        <f t="shared" ref="I907:I970" si="89">IF(H907=3,"大正",(IF(H907=5,"昭和",IF(H907=7,"平成",IF(H907=2,"令和",IF(H907=8,"西暦20",IF(H907=9,"西暦19","")))))))</f>
        <v/>
      </c>
      <c r="J907" s="43"/>
      <c r="K907" s="30"/>
      <c r="L907" s="43"/>
      <c r="M907" s="43"/>
      <c r="N907" s="34"/>
      <c r="O907" s="2">
        <f t="shared" si="85"/>
        <v>0</v>
      </c>
      <c r="P907" s="34"/>
      <c r="Q907" s="2">
        <f t="shared" si="86"/>
        <v>0</v>
      </c>
      <c r="R907" s="29" t="str">
        <f t="shared" si="87"/>
        <v/>
      </c>
    </row>
    <row r="908" spans="1:18" x14ac:dyDescent="0.15">
      <c r="A908">
        <f t="shared" si="84"/>
        <v>899</v>
      </c>
      <c r="B908" s="31"/>
      <c r="C908" s="30"/>
      <c r="D908" s="30"/>
      <c r="E908" s="30"/>
      <c r="F908" s="41" t="str">
        <f t="shared" si="88"/>
        <v/>
      </c>
      <c r="G908" s="43"/>
      <c r="H908" s="30"/>
      <c r="I908" s="41" t="str">
        <f t="shared" si="89"/>
        <v/>
      </c>
      <c r="J908" s="43"/>
      <c r="K908" s="30"/>
      <c r="L908" s="43"/>
      <c r="M908" s="43"/>
      <c r="N908" s="34"/>
      <c r="O908" s="2">
        <f t="shared" si="85"/>
        <v>0</v>
      </c>
      <c r="P908" s="34"/>
      <c r="Q908" s="2">
        <f t="shared" si="86"/>
        <v>0</v>
      </c>
      <c r="R908" s="29" t="str">
        <f t="shared" si="87"/>
        <v/>
      </c>
    </row>
    <row r="909" spans="1:18" x14ac:dyDescent="0.15">
      <c r="A909">
        <f t="shared" si="84"/>
        <v>900</v>
      </c>
      <c r="B909" s="31"/>
      <c r="C909" s="30"/>
      <c r="D909" s="30"/>
      <c r="E909" s="30"/>
      <c r="F909" s="41" t="str">
        <f t="shared" si="88"/>
        <v/>
      </c>
      <c r="G909" s="43"/>
      <c r="H909" s="30"/>
      <c r="I909" s="41" t="str">
        <f t="shared" si="89"/>
        <v/>
      </c>
      <c r="J909" s="43"/>
      <c r="K909" s="30"/>
      <c r="L909" s="43"/>
      <c r="M909" s="43"/>
      <c r="N909" s="34"/>
      <c r="O909" s="2">
        <f t="shared" si="85"/>
        <v>0</v>
      </c>
      <c r="P909" s="34"/>
      <c r="Q909" s="2">
        <f t="shared" si="86"/>
        <v>0</v>
      </c>
      <c r="R909" s="29" t="str">
        <f t="shared" si="87"/>
        <v/>
      </c>
    </row>
    <row r="910" spans="1:18" x14ac:dyDescent="0.15">
      <c r="A910">
        <f t="shared" si="84"/>
        <v>901</v>
      </c>
      <c r="B910" s="31"/>
      <c r="C910" s="30"/>
      <c r="D910" s="30"/>
      <c r="E910" s="30"/>
      <c r="F910" s="41" t="str">
        <f t="shared" si="88"/>
        <v/>
      </c>
      <c r="G910" s="43"/>
      <c r="H910" s="30"/>
      <c r="I910" s="41" t="str">
        <f t="shared" si="89"/>
        <v/>
      </c>
      <c r="J910" s="43"/>
      <c r="K910" s="30"/>
      <c r="L910" s="43"/>
      <c r="M910" s="43"/>
      <c r="N910" s="34"/>
      <c r="O910" s="2">
        <f t="shared" si="85"/>
        <v>0</v>
      </c>
      <c r="P910" s="34"/>
      <c r="Q910" s="2">
        <f t="shared" si="86"/>
        <v>0</v>
      </c>
      <c r="R910" s="29" t="str">
        <f t="shared" si="87"/>
        <v/>
      </c>
    </row>
    <row r="911" spans="1:18" x14ac:dyDescent="0.15">
      <c r="A911">
        <f t="shared" si="84"/>
        <v>902</v>
      </c>
      <c r="B911" s="31"/>
      <c r="C911" s="30"/>
      <c r="D911" s="30"/>
      <c r="E911" s="30"/>
      <c r="F911" s="41" t="str">
        <f t="shared" si="88"/>
        <v/>
      </c>
      <c r="G911" s="43"/>
      <c r="H911" s="30"/>
      <c r="I911" s="41" t="str">
        <f t="shared" si="89"/>
        <v/>
      </c>
      <c r="J911" s="43"/>
      <c r="K911" s="30"/>
      <c r="L911" s="43"/>
      <c r="M911" s="43"/>
      <c r="N911" s="34"/>
      <c r="O911" s="2">
        <f t="shared" si="85"/>
        <v>0</v>
      </c>
      <c r="P911" s="34"/>
      <c r="Q911" s="2">
        <f t="shared" si="86"/>
        <v>0</v>
      </c>
      <c r="R911" s="29" t="str">
        <f t="shared" si="87"/>
        <v/>
      </c>
    </row>
    <row r="912" spans="1:18" x14ac:dyDescent="0.15">
      <c r="A912">
        <f t="shared" si="84"/>
        <v>903</v>
      </c>
      <c r="B912" s="31"/>
      <c r="C912" s="30"/>
      <c r="D912" s="30"/>
      <c r="E912" s="30"/>
      <c r="F912" s="41" t="str">
        <f t="shared" si="88"/>
        <v/>
      </c>
      <c r="G912" s="43"/>
      <c r="H912" s="30"/>
      <c r="I912" s="41" t="str">
        <f t="shared" si="89"/>
        <v/>
      </c>
      <c r="J912" s="43"/>
      <c r="K912" s="30"/>
      <c r="L912" s="43"/>
      <c r="M912" s="43"/>
      <c r="N912" s="34"/>
      <c r="O912" s="2">
        <f t="shared" si="85"/>
        <v>0</v>
      </c>
      <c r="P912" s="34"/>
      <c r="Q912" s="2">
        <f t="shared" si="86"/>
        <v>0</v>
      </c>
      <c r="R912" s="29" t="str">
        <f t="shared" si="87"/>
        <v/>
      </c>
    </row>
    <row r="913" spans="1:18" x14ac:dyDescent="0.15">
      <c r="A913">
        <f t="shared" si="84"/>
        <v>904</v>
      </c>
      <c r="B913" s="31"/>
      <c r="C913" s="30"/>
      <c r="D913" s="30"/>
      <c r="E913" s="30"/>
      <c r="F913" s="41" t="str">
        <f t="shared" si="88"/>
        <v/>
      </c>
      <c r="G913" s="43"/>
      <c r="H913" s="30"/>
      <c r="I913" s="41" t="str">
        <f t="shared" si="89"/>
        <v/>
      </c>
      <c r="J913" s="43"/>
      <c r="K913" s="30"/>
      <c r="L913" s="43"/>
      <c r="M913" s="43"/>
      <c r="N913" s="34"/>
      <c r="O913" s="2">
        <f t="shared" si="85"/>
        <v>0</v>
      </c>
      <c r="P913" s="34"/>
      <c r="Q913" s="2">
        <f t="shared" si="86"/>
        <v>0</v>
      </c>
      <c r="R913" s="29" t="str">
        <f t="shared" si="87"/>
        <v/>
      </c>
    </row>
    <row r="914" spans="1:18" x14ac:dyDescent="0.15">
      <c r="A914">
        <f t="shared" si="84"/>
        <v>905</v>
      </c>
      <c r="B914" s="31"/>
      <c r="C914" s="30"/>
      <c r="D914" s="30"/>
      <c r="E914" s="30"/>
      <c r="F914" s="41" t="str">
        <f t="shared" si="88"/>
        <v/>
      </c>
      <c r="G914" s="43"/>
      <c r="H914" s="30"/>
      <c r="I914" s="41" t="str">
        <f t="shared" si="89"/>
        <v/>
      </c>
      <c r="J914" s="43"/>
      <c r="K914" s="30"/>
      <c r="L914" s="43"/>
      <c r="M914" s="43"/>
      <c r="N914" s="34"/>
      <c r="O914" s="2">
        <f t="shared" si="85"/>
        <v>0</v>
      </c>
      <c r="P914" s="34"/>
      <c r="Q914" s="2">
        <f t="shared" si="86"/>
        <v>0</v>
      </c>
      <c r="R914" s="29" t="str">
        <f t="shared" si="87"/>
        <v/>
      </c>
    </row>
    <row r="915" spans="1:18" x14ac:dyDescent="0.15">
      <c r="A915">
        <f t="shared" si="84"/>
        <v>906</v>
      </c>
      <c r="B915" s="31"/>
      <c r="C915" s="30"/>
      <c r="D915" s="30"/>
      <c r="E915" s="30"/>
      <c r="F915" s="41" t="str">
        <f t="shared" si="88"/>
        <v/>
      </c>
      <c r="G915" s="43"/>
      <c r="H915" s="30"/>
      <c r="I915" s="41" t="str">
        <f t="shared" si="89"/>
        <v/>
      </c>
      <c r="J915" s="43"/>
      <c r="K915" s="30"/>
      <c r="L915" s="43"/>
      <c r="M915" s="43"/>
      <c r="N915" s="34"/>
      <c r="O915" s="2">
        <f t="shared" si="85"/>
        <v>0</v>
      </c>
      <c r="P915" s="34"/>
      <c r="Q915" s="2">
        <f t="shared" si="86"/>
        <v>0</v>
      </c>
      <c r="R915" s="29" t="str">
        <f t="shared" si="87"/>
        <v/>
      </c>
    </row>
    <row r="916" spans="1:18" x14ac:dyDescent="0.15">
      <c r="A916">
        <f t="shared" si="84"/>
        <v>907</v>
      </c>
      <c r="B916" s="31"/>
      <c r="C916" s="30"/>
      <c r="D916" s="30"/>
      <c r="E916" s="30"/>
      <c r="F916" s="41" t="str">
        <f t="shared" si="88"/>
        <v/>
      </c>
      <c r="G916" s="43"/>
      <c r="H916" s="30"/>
      <c r="I916" s="41" t="str">
        <f t="shared" si="89"/>
        <v/>
      </c>
      <c r="J916" s="43"/>
      <c r="K916" s="30"/>
      <c r="L916" s="43"/>
      <c r="M916" s="43"/>
      <c r="N916" s="34"/>
      <c r="O916" s="2">
        <f t="shared" si="85"/>
        <v>0</v>
      </c>
      <c r="P916" s="34"/>
      <c r="Q916" s="2">
        <f t="shared" si="86"/>
        <v>0</v>
      </c>
      <c r="R916" s="29" t="str">
        <f t="shared" si="87"/>
        <v/>
      </c>
    </row>
    <row r="917" spans="1:18" x14ac:dyDescent="0.15">
      <c r="A917">
        <f t="shared" ref="A917:A980" si="90">A916+1</f>
        <v>908</v>
      </c>
      <c r="B917" s="31"/>
      <c r="C917" s="30"/>
      <c r="D917" s="30"/>
      <c r="E917" s="30"/>
      <c r="F917" s="41" t="str">
        <f t="shared" si="88"/>
        <v/>
      </c>
      <c r="G917" s="43"/>
      <c r="H917" s="30"/>
      <c r="I917" s="41" t="str">
        <f t="shared" si="89"/>
        <v/>
      </c>
      <c r="J917" s="43"/>
      <c r="K917" s="30"/>
      <c r="L917" s="43"/>
      <c r="M917" s="43"/>
      <c r="N917" s="34"/>
      <c r="O917" s="2">
        <f t="shared" si="85"/>
        <v>0</v>
      </c>
      <c r="P917" s="34"/>
      <c r="Q917" s="2">
        <f t="shared" si="86"/>
        <v>0</v>
      </c>
      <c r="R917" s="29" t="str">
        <f t="shared" si="87"/>
        <v/>
      </c>
    </row>
    <row r="918" spans="1:18" x14ac:dyDescent="0.15">
      <c r="A918">
        <f t="shared" si="90"/>
        <v>909</v>
      </c>
      <c r="B918" s="31"/>
      <c r="C918" s="30"/>
      <c r="D918" s="30"/>
      <c r="E918" s="30"/>
      <c r="F918" s="41" t="str">
        <f t="shared" si="88"/>
        <v/>
      </c>
      <c r="G918" s="43"/>
      <c r="H918" s="30"/>
      <c r="I918" s="41" t="str">
        <f t="shared" si="89"/>
        <v/>
      </c>
      <c r="J918" s="43"/>
      <c r="K918" s="30"/>
      <c r="L918" s="43"/>
      <c r="M918" s="43"/>
      <c r="N918" s="34"/>
      <c r="O918" s="2">
        <f t="shared" si="85"/>
        <v>0</v>
      </c>
      <c r="P918" s="34"/>
      <c r="Q918" s="2">
        <f t="shared" si="86"/>
        <v>0</v>
      </c>
      <c r="R918" s="29" t="str">
        <f t="shared" si="87"/>
        <v/>
      </c>
    </row>
    <row r="919" spans="1:18" x14ac:dyDescent="0.15">
      <c r="A919">
        <f t="shared" si="90"/>
        <v>910</v>
      </c>
      <c r="B919" s="31"/>
      <c r="C919" s="30"/>
      <c r="D919" s="30"/>
      <c r="E919" s="30"/>
      <c r="F919" s="41" t="str">
        <f t="shared" si="88"/>
        <v/>
      </c>
      <c r="G919" s="43"/>
      <c r="H919" s="30"/>
      <c r="I919" s="41" t="str">
        <f t="shared" si="89"/>
        <v/>
      </c>
      <c r="J919" s="43"/>
      <c r="K919" s="30"/>
      <c r="L919" s="43"/>
      <c r="M919" s="43"/>
      <c r="N919" s="34"/>
      <c r="O919" s="2">
        <f t="shared" si="85"/>
        <v>0</v>
      </c>
      <c r="P919" s="34"/>
      <c r="Q919" s="2">
        <f t="shared" si="86"/>
        <v>0</v>
      </c>
      <c r="R919" s="29" t="str">
        <f t="shared" si="87"/>
        <v/>
      </c>
    </row>
    <row r="920" spans="1:18" x14ac:dyDescent="0.15">
      <c r="A920">
        <f t="shared" si="90"/>
        <v>911</v>
      </c>
      <c r="B920" s="31"/>
      <c r="C920" s="30"/>
      <c r="D920" s="30"/>
      <c r="E920" s="30"/>
      <c r="F920" s="41" t="str">
        <f t="shared" si="88"/>
        <v/>
      </c>
      <c r="G920" s="43"/>
      <c r="H920" s="30"/>
      <c r="I920" s="41" t="str">
        <f t="shared" si="89"/>
        <v/>
      </c>
      <c r="J920" s="43"/>
      <c r="K920" s="30"/>
      <c r="L920" s="43"/>
      <c r="M920" s="43"/>
      <c r="N920" s="34"/>
      <c r="O920" s="2">
        <f t="shared" si="85"/>
        <v>0</v>
      </c>
      <c r="P920" s="34"/>
      <c r="Q920" s="2">
        <f t="shared" si="86"/>
        <v>0</v>
      </c>
      <c r="R920" s="29" t="str">
        <f t="shared" si="87"/>
        <v/>
      </c>
    </row>
    <row r="921" spans="1:18" x14ac:dyDescent="0.15">
      <c r="A921">
        <f t="shared" si="90"/>
        <v>912</v>
      </c>
      <c r="B921" s="31"/>
      <c r="C921" s="30"/>
      <c r="D921" s="30"/>
      <c r="E921" s="30"/>
      <c r="F921" s="41" t="str">
        <f t="shared" si="88"/>
        <v/>
      </c>
      <c r="G921" s="43"/>
      <c r="H921" s="30"/>
      <c r="I921" s="41" t="str">
        <f t="shared" si="89"/>
        <v/>
      </c>
      <c r="J921" s="43"/>
      <c r="K921" s="30"/>
      <c r="L921" s="43"/>
      <c r="M921" s="43"/>
      <c r="N921" s="34"/>
      <c r="O921" s="2">
        <f t="shared" si="85"/>
        <v>0</v>
      </c>
      <c r="P921" s="34"/>
      <c r="Q921" s="2">
        <f t="shared" si="86"/>
        <v>0</v>
      </c>
      <c r="R921" s="29" t="str">
        <f t="shared" si="87"/>
        <v/>
      </c>
    </row>
    <row r="922" spans="1:18" x14ac:dyDescent="0.15">
      <c r="A922">
        <f t="shared" si="90"/>
        <v>913</v>
      </c>
      <c r="B922" s="31"/>
      <c r="C922" s="30"/>
      <c r="D922" s="30"/>
      <c r="E922" s="30"/>
      <c r="F922" s="41" t="str">
        <f t="shared" si="88"/>
        <v/>
      </c>
      <c r="G922" s="43"/>
      <c r="H922" s="30"/>
      <c r="I922" s="41" t="str">
        <f t="shared" si="89"/>
        <v/>
      </c>
      <c r="J922" s="43"/>
      <c r="K922" s="30"/>
      <c r="L922" s="43"/>
      <c r="M922" s="43"/>
      <c r="N922" s="34"/>
      <c r="O922" s="2">
        <f t="shared" si="85"/>
        <v>0</v>
      </c>
      <c r="P922" s="34"/>
      <c r="Q922" s="2">
        <f t="shared" si="86"/>
        <v>0</v>
      </c>
      <c r="R922" s="29" t="str">
        <f t="shared" si="87"/>
        <v/>
      </c>
    </row>
    <row r="923" spans="1:18" x14ac:dyDescent="0.15">
      <c r="A923">
        <f t="shared" si="90"/>
        <v>914</v>
      </c>
      <c r="B923" s="31"/>
      <c r="C923" s="30"/>
      <c r="D923" s="30"/>
      <c r="E923" s="30"/>
      <c r="F923" s="41" t="str">
        <f t="shared" si="88"/>
        <v/>
      </c>
      <c r="G923" s="43"/>
      <c r="H923" s="30"/>
      <c r="I923" s="41" t="str">
        <f t="shared" si="89"/>
        <v/>
      </c>
      <c r="J923" s="43"/>
      <c r="K923" s="30"/>
      <c r="L923" s="43"/>
      <c r="M923" s="43"/>
      <c r="N923" s="34"/>
      <c r="O923" s="2">
        <f t="shared" si="85"/>
        <v>0</v>
      </c>
      <c r="P923" s="34"/>
      <c r="Q923" s="2">
        <f t="shared" si="86"/>
        <v>0</v>
      </c>
      <c r="R923" s="29" t="str">
        <f t="shared" si="87"/>
        <v/>
      </c>
    </row>
    <row r="924" spans="1:18" x14ac:dyDescent="0.15">
      <c r="A924">
        <f t="shared" si="90"/>
        <v>915</v>
      </c>
      <c r="B924" s="31"/>
      <c r="C924" s="30"/>
      <c r="D924" s="30"/>
      <c r="E924" s="30"/>
      <c r="F924" s="41" t="str">
        <f t="shared" si="88"/>
        <v/>
      </c>
      <c r="G924" s="43"/>
      <c r="H924" s="30"/>
      <c r="I924" s="41" t="str">
        <f t="shared" si="89"/>
        <v/>
      </c>
      <c r="J924" s="43"/>
      <c r="K924" s="30"/>
      <c r="L924" s="43"/>
      <c r="M924" s="43"/>
      <c r="N924" s="34"/>
      <c r="O924" s="2">
        <f t="shared" si="85"/>
        <v>0</v>
      </c>
      <c r="P924" s="34"/>
      <c r="Q924" s="2">
        <f t="shared" si="86"/>
        <v>0</v>
      </c>
      <c r="R924" s="29" t="str">
        <f t="shared" si="87"/>
        <v/>
      </c>
    </row>
    <row r="925" spans="1:18" x14ac:dyDescent="0.15">
      <c r="A925">
        <f t="shared" si="90"/>
        <v>916</v>
      </c>
      <c r="B925" s="31"/>
      <c r="C925" s="30"/>
      <c r="D925" s="30"/>
      <c r="E925" s="30"/>
      <c r="F925" s="41" t="str">
        <f t="shared" si="88"/>
        <v/>
      </c>
      <c r="G925" s="43"/>
      <c r="H925" s="30"/>
      <c r="I925" s="41" t="str">
        <f t="shared" si="89"/>
        <v/>
      </c>
      <c r="J925" s="43"/>
      <c r="K925" s="30"/>
      <c r="L925" s="43"/>
      <c r="M925" s="43"/>
      <c r="N925" s="34"/>
      <c r="O925" s="2">
        <f t="shared" si="85"/>
        <v>0</v>
      </c>
      <c r="P925" s="34"/>
      <c r="Q925" s="2">
        <f t="shared" si="86"/>
        <v>0</v>
      </c>
      <c r="R925" s="29" t="str">
        <f t="shared" si="87"/>
        <v/>
      </c>
    </row>
    <row r="926" spans="1:18" x14ac:dyDescent="0.15">
      <c r="A926">
        <f t="shared" si="90"/>
        <v>917</v>
      </c>
      <c r="B926" s="31"/>
      <c r="C926" s="30"/>
      <c r="D926" s="30"/>
      <c r="E926" s="30"/>
      <c r="F926" s="41" t="str">
        <f t="shared" si="88"/>
        <v/>
      </c>
      <c r="G926" s="43"/>
      <c r="H926" s="30"/>
      <c r="I926" s="41" t="str">
        <f t="shared" si="89"/>
        <v/>
      </c>
      <c r="J926" s="43"/>
      <c r="K926" s="30"/>
      <c r="L926" s="43"/>
      <c r="M926" s="43"/>
      <c r="N926" s="34"/>
      <c r="O926" s="2">
        <f t="shared" si="85"/>
        <v>0</v>
      </c>
      <c r="P926" s="34"/>
      <c r="Q926" s="2">
        <f t="shared" si="86"/>
        <v>0</v>
      </c>
      <c r="R926" s="29" t="str">
        <f t="shared" si="87"/>
        <v/>
      </c>
    </row>
    <row r="927" spans="1:18" x14ac:dyDescent="0.15">
      <c r="A927">
        <f t="shared" si="90"/>
        <v>918</v>
      </c>
      <c r="B927" s="31"/>
      <c r="C927" s="30"/>
      <c r="D927" s="30"/>
      <c r="E927" s="30"/>
      <c r="F927" s="41" t="str">
        <f t="shared" si="88"/>
        <v/>
      </c>
      <c r="G927" s="43"/>
      <c r="H927" s="30"/>
      <c r="I927" s="41" t="str">
        <f t="shared" si="89"/>
        <v/>
      </c>
      <c r="J927" s="43"/>
      <c r="K927" s="30"/>
      <c r="L927" s="43"/>
      <c r="M927" s="43"/>
      <c r="N927" s="34"/>
      <c r="O927" s="2">
        <f t="shared" si="85"/>
        <v>0</v>
      </c>
      <c r="P927" s="34"/>
      <c r="Q927" s="2">
        <f t="shared" si="86"/>
        <v>0</v>
      </c>
      <c r="R927" s="29" t="str">
        <f t="shared" si="87"/>
        <v/>
      </c>
    </row>
    <row r="928" spans="1:18" x14ac:dyDescent="0.15">
      <c r="A928">
        <f t="shared" si="90"/>
        <v>919</v>
      </c>
      <c r="B928" s="31"/>
      <c r="C928" s="30"/>
      <c r="D928" s="30"/>
      <c r="E928" s="30"/>
      <c r="F928" s="41" t="str">
        <f t="shared" si="88"/>
        <v/>
      </c>
      <c r="G928" s="43"/>
      <c r="H928" s="30"/>
      <c r="I928" s="41" t="str">
        <f t="shared" si="89"/>
        <v/>
      </c>
      <c r="J928" s="43"/>
      <c r="K928" s="30"/>
      <c r="L928" s="43"/>
      <c r="M928" s="43"/>
      <c r="N928" s="34"/>
      <c r="O928" s="2">
        <f t="shared" si="85"/>
        <v>0</v>
      </c>
      <c r="P928" s="34"/>
      <c r="Q928" s="2">
        <f t="shared" si="86"/>
        <v>0</v>
      </c>
      <c r="R928" s="29" t="str">
        <f t="shared" si="87"/>
        <v/>
      </c>
    </row>
    <row r="929" spans="1:18" x14ac:dyDescent="0.15">
      <c r="A929">
        <f t="shared" si="90"/>
        <v>920</v>
      </c>
      <c r="B929" s="31"/>
      <c r="C929" s="30"/>
      <c r="D929" s="30"/>
      <c r="E929" s="30"/>
      <c r="F929" s="41" t="str">
        <f t="shared" si="88"/>
        <v/>
      </c>
      <c r="G929" s="43"/>
      <c r="H929" s="30"/>
      <c r="I929" s="41" t="str">
        <f t="shared" si="89"/>
        <v/>
      </c>
      <c r="J929" s="43"/>
      <c r="K929" s="30"/>
      <c r="L929" s="43"/>
      <c r="M929" s="43"/>
      <c r="N929" s="34"/>
      <c r="O929" s="2">
        <f t="shared" si="85"/>
        <v>0</v>
      </c>
      <c r="P929" s="34"/>
      <c r="Q929" s="2">
        <f t="shared" si="86"/>
        <v>0</v>
      </c>
      <c r="R929" s="29" t="str">
        <f t="shared" si="87"/>
        <v/>
      </c>
    </row>
    <row r="930" spans="1:18" x14ac:dyDescent="0.15">
      <c r="A930">
        <f t="shared" si="90"/>
        <v>921</v>
      </c>
      <c r="B930" s="31"/>
      <c r="C930" s="30"/>
      <c r="D930" s="30"/>
      <c r="E930" s="30"/>
      <c r="F930" s="41" t="str">
        <f t="shared" si="88"/>
        <v/>
      </c>
      <c r="G930" s="43"/>
      <c r="H930" s="30"/>
      <c r="I930" s="41" t="str">
        <f t="shared" si="89"/>
        <v/>
      </c>
      <c r="J930" s="43"/>
      <c r="K930" s="30"/>
      <c r="L930" s="43"/>
      <c r="M930" s="43"/>
      <c r="N930" s="34"/>
      <c r="O930" s="2">
        <f t="shared" si="85"/>
        <v>0</v>
      </c>
      <c r="P930" s="34"/>
      <c r="Q930" s="2">
        <f t="shared" si="86"/>
        <v>0</v>
      </c>
      <c r="R930" s="29" t="str">
        <f t="shared" si="87"/>
        <v/>
      </c>
    </row>
    <row r="931" spans="1:18" x14ac:dyDescent="0.15">
      <c r="A931">
        <f t="shared" si="90"/>
        <v>922</v>
      </c>
      <c r="B931" s="31"/>
      <c r="C931" s="30"/>
      <c r="D931" s="30"/>
      <c r="E931" s="30"/>
      <c r="F931" s="41" t="str">
        <f t="shared" si="88"/>
        <v/>
      </c>
      <c r="G931" s="43"/>
      <c r="H931" s="30"/>
      <c r="I931" s="41" t="str">
        <f t="shared" si="89"/>
        <v/>
      </c>
      <c r="J931" s="43"/>
      <c r="K931" s="30"/>
      <c r="L931" s="43"/>
      <c r="M931" s="43"/>
      <c r="N931" s="34"/>
      <c r="O931" s="2">
        <f t="shared" si="85"/>
        <v>0</v>
      </c>
      <c r="P931" s="34"/>
      <c r="Q931" s="2">
        <f t="shared" si="86"/>
        <v>0</v>
      </c>
      <c r="R931" s="29" t="str">
        <f t="shared" si="87"/>
        <v/>
      </c>
    </row>
    <row r="932" spans="1:18" x14ac:dyDescent="0.15">
      <c r="A932">
        <f t="shared" si="90"/>
        <v>923</v>
      </c>
      <c r="B932" s="31"/>
      <c r="C932" s="30"/>
      <c r="D932" s="30"/>
      <c r="E932" s="30"/>
      <c r="F932" s="41" t="str">
        <f t="shared" si="88"/>
        <v/>
      </c>
      <c r="G932" s="43"/>
      <c r="H932" s="30"/>
      <c r="I932" s="41" t="str">
        <f t="shared" si="89"/>
        <v/>
      </c>
      <c r="J932" s="43"/>
      <c r="K932" s="30"/>
      <c r="L932" s="43"/>
      <c r="M932" s="43"/>
      <c r="N932" s="34"/>
      <c r="O932" s="2">
        <f t="shared" si="85"/>
        <v>0</v>
      </c>
      <c r="P932" s="34"/>
      <c r="Q932" s="2">
        <f t="shared" si="86"/>
        <v>0</v>
      </c>
      <c r="R932" s="29" t="str">
        <f t="shared" si="87"/>
        <v/>
      </c>
    </row>
    <row r="933" spans="1:18" x14ac:dyDescent="0.15">
      <c r="A933">
        <f t="shared" si="90"/>
        <v>924</v>
      </c>
      <c r="B933" s="31"/>
      <c r="C933" s="30"/>
      <c r="D933" s="30"/>
      <c r="E933" s="30"/>
      <c r="F933" s="41" t="str">
        <f t="shared" si="88"/>
        <v/>
      </c>
      <c r="G933" s="43"/>
      <c r="H933" s="30"/>
      <c r="I933" s="41" t="str">
        <f t="shared" si="89"/>
        <v/>
      </c>
      <c r="J933" s="43"/>
      <c r="K933" s="30"/>
      <c r="L933" s="43"/>
      <c r="M933" s="43"/>
      <c r="N933" s="34"/>
      <c r="O933" s="2">
        <f t="shared" si="85"/>
        <v>0</v>
      </c>
      <c r="P933" s="34"/>
      <c r="Q933" s="2">
        <f t="shared" si="86"/>
        <v>0</v>
      </c>
      <c r="R933" s="29" t="str">
        <f t="shared" si="87"/>
        <v/>
      </c>
    </row>
    <row r="934" spans="1:18" x14ac:dyDescent="0.15">
      <c r="A934">
        <f t="shared" si="90"/>
        <v>925</v>
      </c>
      <c r="B934" s="31"/>
      <c r="C934" s="30"/>
      <c r="D934" s="30"/>
      <c r="E934" s="30"/>
      <c r="F934" s="41" t="str">
        <f t="shared" si="88"/>
        <v/>
      </c>
      <c r="G934" s="43"/>
      <c r="H934" s="30"/>
      <c r="I934" s="41" t="str">
        <f t="shared" si="89"/>
        <v/>
      </c>
      <c r="J934" s="43"/>
      <c r="K934" s="30"/>
      <c r="L934" s="43"/>
      <c r="M934" s="43"/>
      <c r="N934" s="34"/>
      <c r="O934" s="2">
        <f t="shared" si="85"/>
        <v>0</v>
      </c>
      <c r="P934" s="34"/>
      <c r="Q934" s="2">
        <f t="shared" si="86"/>
        <v>0</v>
      </c>
      <c r="R934" s="29" t="str">
        <f t="shared" si="87"/>
        <v/>
      </c>
    </row>
    <row r="935" spans="1:18" x14ac:dyDescent="0.15">
      <c r="A935">
        <f t="shared" si="90"/>
        <v>926</v>
      </c>
      <c r="B935" s="31"/>
      <c r="C935" s="30"/>
      <c r="D935" s="30"/>
      <c r="E935" s="30"/>
      <c r="F935" s="41" t="str">
        <f t="shared" si="88"/>
        <v/>
      </c>
      <c r="G935" s="43"/>
      <c r="H935" s="30"/>
      <c r="I935" s="41" t="str">
        <f t="shared" si="89"/>
        <v/>
      </c>
      <c r="J935" s="43"/>
      <c r="K935" s="30"/>
      <c r="L935" s="43"/>
      <c r="M935" s="43"/>
      <c r="N935" s="34"/>
      <c r="O935" s="2">
        <f t="shared" si="85"/>
        <v>0</v>
      </c>
      <c r="P935" s="34"/>
      <c r="Q935" s="2">
        <f t="shared" si="86"/>
        <v>0</v>
      </c>
      <c r="R935" s="29" t="str">
        <f t="shared" si="87"/>
        <v/>
      </c>
    </row>
    <row r="936" spans="1:18" x14ac:dyDescent="0.15">
      <c r="A936">
        <f t="shared" si="90"/>
        <v>927</v>
      </c>
      <c r="B936" s="31"/>
      <c r="C936" s="30"/>
      <c r="D936" s="30"/>
      <c r="E936" s="30"/>
      <c r="F936" s="41" t="str">
        <f t="shared" si="88"/>
        <v/>
      </c>
      <c r="G936" s="43"/>
      <c r="H936" s="30"/>
      <c r="I936" s="41" t="str">
        <f t="shared" si="89"/>
        <v/>
      </c>
      <c r="J936" s="43"/>
      <c r="K936" s="30"/>
      <c r="L936" s="43"/>
      <c r="M936" s="43"/>
      <c r="N936" s="34"/>
      <c r="O936" s="2">
        <f t="shared" si="85"/>
        <v>0</v>
      </c>
      <c r="P936" s="34"/>
      <c r="Q936" s="2">
        <f t="shared" si="86"/>
        <v>0</v>
      </c>
      <c r="R936" s="29" t="str">
        <f t="shared" si="87"/>
        <v/>
      </c>
    </row>
    <row r="937" spans="1:18" x14ac:dyDescent="0.15">
      <c r="A937">
        <f t="shared" si="90"/>
        <v>928</v>
      </c>
      <c r="B937" s="31"/>
      <c r="C937" s="30"/>
      <c r="D937" s="30"/>
      <c r="E937" s="30"/>
      <c r="F937" s="41" t="str">
        <f t="shared" si="88"/>
        <v/>
      </c>
      <c r="G937" s="43"/>
      <c r="H937" s="30"/>
      <c r="I937" s="41" t="str">
        <f t="shared" si="89"/>
        <v/>
      </c>
      <c r="J937" s="43"/>
      <c r="K937" s="30"/>
      <c r="L937" s="43"/>
      <c r="M937" s="43"/>
      <c r="N937" s="34"/>
      <c r="O937" s="2">
        <f t="shared" si="85"/>
        <v>0</v>
      </c>
      <c r="P937" s="34"/>
      <c r="Q937" s="2">
        <f t="shared" si="86"/>
        <v>0</v>
      </c>
      <c r="R937" s="29" t="str">
        <f t="shared" si="87"/>
        <v/>
      </c>
    </row>
    <row r="938" spans="1:18" x14ac:dyDescent="0.15">
      <c r="A938">
        <f t="shared" si="90"/>
        <v>929</v>
      </c>
      <c r="B938" s="31"/>
      <c r="C938" s="30"/>
      <c r="D938" s="30"/>
      <c r="E938" s="30"/>
      <c r="F938" s="41" t="str">
        <f t="shared" si="88"/>
        <v/>
      </c>
      <c r="G938" s="43"/>
      <c r="H938" s="30"/>
      <c r="I938" s="41" t="str">
        <f t="shared" si="89"/>
        <v/>
      </c>
      <c r="J938" s="43"/>
      <c r="K938" s="30"/>
      <c r="L938" s="43"/>
      <c r="M938" s="43"/>
      <c r="N938" s="34"/>
      <c r="O938" s="2">
        <f t="shared" si="85"/>
        <v>0</v>
      </c>
      <c r="P938" s="34"/>
      <c r="Q938" s="2">
        <f t="shared" si="86"/>
        <v>0</v>
      </c>
      <c r="R938" s="29" t="str">
        <f t="shared" si="87"/>
        <v/>
      </c>
    </row>
    <row r="939" spans="1:18" x14ac:dyDescent="0.15">
      <c r="A939">
        <f t="shared" si="90"/>
        <v>930</v>
      </c>
      <c r="B939" s="31"/>
      <c r="C939" s="30"/>
      <c r="D939" s="30"/>
      <c r="E939" s="30"/>
      <c r="F939" s="41" t="str">
        <f t="shared" si="88"/>
        <v/>
      </c>
      <c r="G939" s="43"/>
      <c r="H939" s="30"/>
      <c r="I939" s="41" t="str">
        <f t="shared" si="89"/>
        <v/>
      </c>
      <c r="J939" s="43"/>
      <c r="K939" s="30"/>
      <c r="L939" s="43"/>
      <c r="M939" s="43"/>
      <c r="N939" s="34"/>
      <c r="O939" s="2">
        <f t="shared" si="85"/>
        <v>0</v>
      </c>
      <c r="P939" s="34"/>
      <c r="Q939" s="2">
        <f t="shared" si="86"/>
        <v>0</v>
      </c>
      <c r="R939" s="29" t="str">
        <f t="shared" si="87"/>
        <v/>
      </c>
    </row>
    <row r="940" spans="1:18" x14ac:dyDescent="0.15">
      <c r="A940">
        <f t="shared" si="90"/>
        <v>931</v>
      </c>
      <c r="B940" s="31"/>
      <c r="C940" s="30"/>
      <c r="D940" s="30"/>
      <c r="E940" s="30"/>
      <c r="F940" s="41" t="str">
        <f t="shared" si="88"/>
        <v/>
      </c>
      <c r="G940" s="43"/>
      <c r="H940" s="30"/>
      <c r="I940" s="41" t="str">
        <f t="shared" si="89"/>
        <v/>
      </c>
      <c r="J940" s="43"/>
      <c r="K940" s="30"/>
      <c r="L940" s="43"/>
      <c r="M940" s="43"/>
      <c r="N940" s="34"/>
      <c r="O940" s="2">
        <f t="shared" si="85"/>
        <v>0</v>
      </c>
      <c r="P940" s="34"/>
      <c r="Q940" s="2">
        <f t="shared" si="86"/>
        <v>0</v>
      </c>
      <c r="R940" s="29" t="str">
        <f t="shared" si="87"/>
        <v/>
      </c>
    </row>
    <row r="941" spans="1:18" x14ac:dyDescent="0.15">
      <c r="A941">
        <f t="shared" si="90"/>
        <v>932</v>
      </c>
      <c r="B941" s="31"/>
      <c r="C941" s="30"/>
      <c r="D941" s="30"/>
      <c r="E941" s="30"/>
      <c r="F941" s="41" t="str">
        <f t="shared" si="88"/>
        <v/>
      </c>
      <c r="G941" s="43"/>
      <c r="H941" s="30"/>
      <c r="I941" s="41" t="str">
        <f t="shared" si="89"/>
        <v/>
      </c>
      <c r="J941" s="43"/>
      <c r="K941" s="30"/>
      <c r="L941" s="43"/>
      <c r="M941" s="43"/>
      <c r="N941" s="34"/>
      <c r="O941" s="2">
        <f t="shared" si="85"/>
        <v>0</v>
      </c>
      <c r="P941" s="34"/>
      <c r="Q941" s="2">
        <f t="shared" si="86"/>
        <v>0</v>
      </c>
      <c r="R941" s="29" t="str">
        <f t="shared" si="87"/>
        <v/>
      </c>
    </row>
    <row r="942" spans="1:18" x14ac:dyDescent="0.15">
      <c r="A942">
        <f t="shared" si="90"/>
        <v>933</v>
      </c>
      <c r="B942" s="31"/>
      <c r="C942" s="30"/>
      <c r="D942" s="30"/>
      <c r="E942" s="30"/>
      <c r="F942" s="41" t="str">
        <f t="shared" si="88"/>
        <v/>
      </c>
      <c r="G942" s="43"/>
      <c r="H942" s="30"/>
      <c r="I942" s="41" t="str">
        <f t="shared" si="89"/>
        <v/>
      </c>
      <c r="J942" s="43"/>
      <c r="K942" s="30"/>
      <c r="L942" s="43"/>
      <c r="M942" s="43"/>
      <c r="N942" s="34"/>
      <c r="O942" s="2">
        <f t="shared" ref="O942:O1005" si="91">LEN(N942)</f>
        <v>0</v>
      </c>
      <c r="P942" s="34"/>
      <c r="Q942" s="2">
        <f t="shared" ref="Q942:Q1005" si="92">LEN(P942)</f>
        <v>0</v>
      </c>
      <c r="R942" s="29" t="str">
        <f t="shared" si="87"/>
        <v/>
      </c>
    </row>
    <row r="943" spans="1:18" x14ac:dyDescent="0.15">
      <c r="A943">
        <f t="shared" si="90"/>
        <v>934</v>
      </c>
      <c r="B943" s="31"/>
      <c r="C943" s="30"/>
      <c r="D943" s="30"/>
      <c r="E943" s="30"/>
      <c r="F943" s="41" t="str">
        <f t="shared" si="88"/>
        <v/>
      </c>
      <c r="G943" s="43"/>
      <c r="H943" s="30"/>
      <c r="I943" s="41" t="str">
        <f t="shared" si="89"/>
        <v/>
      </c>
      <c r="J943" s="43"/>
      <c r="K943" s="30"/>
      <c r="L943" s="43"/>
      <c r="M943" s="43"/>
      <c r="N943" s="34"/>
      <c r="O943" s="2">
        <f t="shared" si="91"/>
        <v>0</v>
      </c>
      <c r="P943" s="34"/>
      <c r="Q943" s="2">
        <f t="shared" si="92"/>
        <v>0</v>
      </c>
      <c r="R943" s="29" t="str">
        <f t="shared" si="87"/>
        <v/>
      </c>
    </row>
    <row r="944" spans="1:18" x14ac:dyDescent="0.15">
      <c r="A944">
        <f t="shared" si="90"/>
        <v>935</v>
      </c>
      <c r="B944" s="31"/>
      <c r="C944" s="30"/>
      <c r="D944" s="30"/>
      <c r="E944" s="30"/>
      <c r="F944" s="41" t="str">
        <f t="shared" si="88"/>
        <v/>
      </c>
      <c r="G944" s="43"/>
      <c r="H944" s="30"/>
      <c r="I944" s="41" t="str">
        <f t="shared" si="89"/>
        <v/>
      </c>
      <c r="J944" s="43"/>
      <c r="K944" s="30"/>
      <c r="L944" s="43"/>
      <c r="M944" s="43"/>
      <c r="N944" s="34"/>
      <c r="O944" s="2">
        <f t="shared" si="91"/>
        <v>0</v>
      </c>
      <c r="P944" s="34"/>
      <c r="Q944" s="2">
        <f t="shared" si="92"/>
        <v>0</v>
      </c>
      <c r="R944" s="29" t="str">
        <f t="shared" si="87"/>
        <v/>
      </c>
    </row>
    <row r="945" spans="1:18" x14ac:dyDescent="0.15">
      <c r="A945">
        <f t="shared" si="90"/>
        <v>936</v>
      </c>
      <c r="B945" s="31"/>
      <c r="C945" s="30"/>
      <c r="D945" s="30"/>
      <c r="E945" s="30"/>
      <c r="F945" s="41" t="str">
        <f t="shared" si="88"/>
        <v/>
      </c>
      <c r="G945" s="43"/>
      <c r="H945" s="30"/>
      <c r="I945" s="41" t="str">
        <f t="shared" si="89"/>
        <v/>
      </c>
      <c r="J945" s="43"/>
      <c r="K945" s="30"/>
      <c r="L945" s="43"/>
      <c r="M945" s="43"/>
      <c r="N945" s="34"/>
      <c r="O945" s="2">
        <f t="shared" si="91"/>
        <v>0</v>
      </c>
      <c r="P945" s="34"/>
      <c r="Q945" s="2">
        <f t="shared" si="92"/>
        <v>0</v>
      </c>
      <c r="R945" s="29" t="str">
        <f t="shared" si="87"/>
        <v/>
      </c>
    </row>
    <row r="946" spans="1:18" x14ac:dyDescent="0.15">
      <c r="A946">
        <f t="shared" si="90"/>
        <v>937</v>
      </c>
      <c r="B946" s="31"/>
      <c r="C946" s="30"/>
      <c r="D946" s="30"/>
      <c r="E946" s="30"/>
      <c r="F946" s="41" t="str">
        <f t="shared" si="88"/>
        <v/>
      </c>
      <c r="G946" s="43"/>
      <c r="H946" s="30"/>
      <c r="I946" s="41" t="str">
        <f t="shared" si="89"/>
        <v/>
      </c>
      <c r="J946" s="43"/>
      <c r="K946" s="30"/>
      <c r="L946" s="43"/>
      <c r="M946" s="43"/>
      <c r="N946" s="34"/>
      <c r="O946" s="2">
        <f t="shared" si="91"/>
        <v>0</v>
      </c>
      <c r="P946" s="34"/>
      <c r="Q946" s="2">
        <f t="shared" si="92"/>
        <v>0</v>
      </c>
      <c r="R946" s="29" t="str">
        <f t="shared" si="87"/>
        <v/>
      </c>
    </row>
    <row r="947" spans="1:18" x14ac:dyDescent="0.15">
      <c r="A947">
        <f t="shared" si="90"/>
        <v>938</v>
      </c>
      <c r="B947" s="31"/>
      <c r="C947" s="30"/>
      <c r="D947" s="30"/>
      <c r="E947" s="30"/>
      <c r="F947" s="41" t="str">
        <f t="shared" si="88"/>
        <v/>
      </c>
      <c r="G947" s="43"/>
      <c r="H947" s="30"/>
      <c r="I947" s="41" t="str">
        <f t="shared" si="89"/>
        <v/>
      </c>
      <c r="J947" s="43"/>
      <c r="K947" s="30"/>
      <c r="L947" s="43"/>
      <c r="M947" s="43"/>
      <c r="N947" s="34"/>
      <c r="O947" s="2">
        <f t="shared" si="91"/>
        <v>0</v>
      </c>
      <c r="P947" s="34"/>
      <c r="Q947" s="2">
        <f t="shared" si="92"/>
        <v>0</v>
      </c>
      <c r="R947" s="29" t="str">
        <f t="shared" si="87"/>
        <v/>
      </c>
    </row>
    <row r="948" spans="1:18" x14ac:dyDescent="0.15">
      <c r="A948">
        <f t="shared" si="90"/>
        <v>939</v>
      </c>
      <c r="B948" s="31"/>
      <c r="C948" s="30"/>
      <c r="D948" s="30"/>
      <c r="E948" s="30"/>
      <c r="F948" s="41" t="str">
        <f t="shared" si="88"/>
        <v/>
      </c>
      <c r="G948" s="43"/>
      <c r="H948" s="30"/>
      <c r="I948" s="41" t="str">
        <f t="shared" si="89"/>
        <v/>
      </c>
      <c r="J948" s="43"/>
      <c r="K948" s="30"/>
      <c r="L948" s="43"/>
      <c r="M948" s="43"/>
      <c r="N948" s="34"/>
      <c r="O948" s="2">
        <f t="shared" si="91"/>
        <v>0</v>
      </c>
      <c r="P948" s="34"/>
      <c r="Q948" s="2">
        <f t="shared" si="92"/>
        <v>0</v>
      </c>
      <c r="R948" s="29" t="str">
        <f t="shared" si="87"/>
        <v/>
      </c>
    </row>
    <row r="949" spans="1:18" x14ac:dyDescent="0.15">
      <c r="A949">
        <f t="shared" si="90"/>
        <v>940</v>
      </c>
      <c r="B949" s="31"/>
      <c r="C949" s="30"/>
      <c r="D949" s="30"/>
      <c r="E949" s="30"/>
      <c r="F949" s="41" t="str">
        <f t="shared" si="88"/>
        <v/>
      </c>
      <c r="G949" s="43"/>
      <c r="H949" s="30"/>
      <c r="I949" s="41" t="str">
        <f t="shared" si="89"/>
        <v/>
      </c>
      <c r="J949" s="43"/>
      <c r="K949" s="30"/>
      <c r="L949" s="43"/>
      <c r="M949" s="43"/>
      <c r="N949" s="34"/>
      <c r="O949" s="2">
        <f t="shared" si="91"/>
        <v>0</v>
      </c>
      <c r="P949" s="34"/>
      <c r="Q949" s="2">
        <f t="shared" si="92"/>
        <v>0</v>
      </c>
      <c r="R949" s="29" t="str">
        <f t="shared" si="87"/>
        <v/>
      </c>
    </row>
    <row r="950" spans="1:18" x14ac:dyDescent="0.15">
      <c r="A950">
        <f t="shared" si="90"/>
        <v>941</v>
      </c>
      <c r="B950" s="31"/>
      <c r="C950" s="30"/>
      <c r="D950" s="30"/>
      <c r="E950" s="30"/>
      <c r="F950" s="41" t="str">
        <f t="shared" si="88"/>
        <v/>
      </c>
      <c r="G950" s="43"/>
      <c r="H950" s="30"/>
      <c r="I950" s="41" t="str">
        <f t="shared" si="89"/>
        <v/>
      </c>
      <c r="J950" s="43"/>
      <c r="K950" s="30"/>
      <c r="L950" s="43"/>
      <c r="M950" s="43"/>
      <c r="N950" s="34"/>
      <c r="O950" s="2">
        <f t="shared" si="91"/>
        <v>0</v>
      </c>
      <c r="P950" s="34"/>
      <c r="Q950" s="2">
        <f t="shared" si="92"/>
        <v>0</v>
      </c>
      <c r="R950" s="29" t="str">
        <f t="shared" si="87"/>
        <v/>
      </c>
    </row>
    <row r="951" spans="1:18" x14ac:dyDescent="0.15">
      <c r="A951">
        <f t="shared" si="90"/>
        <v>942</v>
      </c>
      <c r="B951" s="31"/>
      <c r="C951" s="30"/>
      <c r="D951" s="30"/>
      <c r="E951" s="30"/>
      <c r="F951" s="41" t="str">
        <f t="shared" si="88"/>
        <v/>
      </c>
      <c r="G951" s="43"/>
      <c r="H951" s="30"/>
      <c r="I951" s="41" t="str">
        <f t="shared" si="89"/>
        <v/>
      </c>
      <c r="J951" s="43"/>
      <c r="K951" s="30"/>
      <c r="L951" s="43"/>
      <c r="M951" s="43"/>
      <c r="N951" s="34"/>
      <c r="O951" s="2">
        <f t="shared" si="91"/>
        <v>0</v>
      </c>
      <c r="P951" s="34"/>
      <c r="Q951" s="2">
        <f t="shared" si="92"/>
        <v>0</v>
      </c>
      <c r="R951" s="29" t="str">
        <f t="shared" si="87"/>
        <v/>
      </c>
    </row>
    <row r="952" spans="1:18" x14ac:dyDescent="0.15">
      <c r="A952">
        <f t="shared" si="90"/>
        <v>943</v>
      </c>
      <c r="B952" s="31"/>
      <c r="C952" s="30"/>
      <c r="D952" s="30"/>
      <c r="E952" s="30"/>
      <c r="F952" s="41" t="str">
        <f t="shared" si="88"/>
        <v/>
      </c>
      <c r="G952" s="43"/>
      <c r="H952" s="30"/>
      <c r="I952" s="41" t="str">
        <f t="shared" si="89"/>
        <v/>
      </c>
      <c r="J952" s="43"/>
      <c r="K952" s="30"/>
      <c r="L952" s="43"/>
      <c r="M952" s="43"/>
      <c r="N952" s="34"/>
      <c r="O952" s="2">
        <f t="shared" si="91"/>
        <v>0</v>
      </c>
      <c r="P952" s="34"/>
      <c r="Q952" s="2">
        <f t="shared" si="92"/>
        <v>0</v>
      </c>
      <c r="R952" s="29" t="str">
        <f t="shared" si="87"/>
        <v/>
      </c>
    </row>
    <row r="953" spans="1:18" x14ac:dyDescent="0.15">
      <c r="A953">
        <f t="shared" si="90"/>
        <v>944</v>
      </c>
      <c r="B953" s="31"/>
      <c r="C953" s="30"/>
      <c r="D953" s="30"/>
      <c r="E953" s="30"/>
      <c r="F953" s="41" t="str">
        <f t="shared" si="88"/>
        <v/>
      </c>
      <c r="G953" s="43"/>
      <c r="H953" s="30"/>
      <c r="I953" s="41" t="str">
        <f t="shared" si="89"/>
        <v/>
      </c>
      <c r="J953" s="43"/>
      <c r="K953" s="30"/>
      <c r="L953" s="43"/>
      <c r="M953" s="43"/>
      <c r="N953" s="34"/>
      <c r="O953" s="2">
        <f t="shared" si="91"/>
        <v>0</v>
      </c>
      <c r="P953" s="34"/>
      <c r="Q953" s="2">
        <f t="shared" si="92"/>
        <v>0</v>
      </c>
      <c r="R953" s="29" t="str">
        <f t="shared" si="87"/>
        <v/>
      </c>
    </row>
    <row r="954" spans="1:18" x14ac:dyDescent="0.15">
      <c r="A954">
        <f t="shared" si="90"/>
        <v>945</v>
      </c>
      <c r="B954" s="31"/>
      <c r="C954" s="30"/>
      <c r="D954" s="30"/>
      <c r="E954" s="30"/>
      <c r="F954" s="41" t="str">
        <f t="shared" si="88"/>
        <v/>
      </c>
      <c r="G954" s="43"/>
      <c r="H954" s="30"/>
      <c r="I954" s="41" t="str">
        <f t="shared" si="89"/>
        <v/>
      </c>
      <c r="J954" s="43"/>
      <c r="K954" s="30"/>
      <c r="L954" s="43"/>
      <c r="M954" s="43"/>
      <c r="N954" s="34"/>
      <c r="O954" s="2">
        <f t="shared" si="91"/>
        <v>0</v>
      </c>
      <c r="P954" s="34"/>
      <c r="Q954" s="2">
        <f t="shared" si="92"/>
        <v>0</v>
      </c>
      <c r="R954" s="29" t="str">
        <f t="shared" si="87"/>
        <v/>
      </c>
    </row>
    <row r="955" spans="1:18" x14ac:dyDescent="0.15">
      <c r="A955">
        <f t="shared" si="90"/>
        <v>946</v>
      </c>
      <c r="B955" s="31"/>
      <c r="C955" s="30"/>
      <c r="D955" s="30"/>
      <c r="E955" s="30"/>
      <c r="F955" s="41" t="str">
        <f t="shared" si="88"/>
        <v/>
      </c>
      <c r="G955" s="43"/>
      <c r="H955" s="30"/>
      <c r="I955" s="41" t="str">
        <f t="shared" si="89"/>
        <v/>
      </c>
      <c r="J955" s="43"/>
      <c r="K955" s="30"/>
      <c r="L955" s="43"/>
      <c r="M955" s="43"/>
      <c r="N955" s="34"/>
      <c r="O955" s="2">
        <f t="shared" si="91"/>
        <v>0</v>
      </c>
      <c r="P955" s="34"/>
      <c r="Q955" s="2">
        <f t="shared" si="92"/>
        <v>0</v>
      </c>
      <c r="R955" s="29" t="str">
        <f t="shared" si="87"/>
        <v/>
      </c>
    </row>
    <row r="956" spans="1:18" x14ac:dyDescent="0.15">
      <c r="A956">
        <f t="shared" si="90"/>
        <v>947</v>
      </c>
      <c r="B956" s="31"/>
      <c r="C956" s="30"/>
      <c r="D956" s="30"/>
      <c r="E956" s="30"/>
      <c r="F956" s="41" t="str">
        <f t="shared" si="88"/>
        <v/>
      </c>
      <c r="G956" s="43"/>
      <c r="H956" s="30"/>
      <c r="I956" s="41" t="str">
        <f t="shared" si="89"/>
        <v/>
      </c>
      <c r="J956" s="43"/>
      <c r="K956" s="30"/>
      <c r="L956" s="43"/>
      <c r="M956" s="43"/>
      <c r="N956" s="34"/>
      <c r="O956" s="2">
        <f t="shared" si="91"/>
        <v>0</v>
      </c>
      <c r="P956" s="34"/>
      <c r="Q956" s="2">
        <f t="shared" si="92"/>
        <v>0</v>
      </c>
      <c r="R956" s="29" t="str">
        <f t="shared" si="87"/>
        <v/>
      </c>
    </row>
    <row r="957" spans="1:18" x14ac:dyDescent="0.15">
      <c r="A957">
        <f t="shared" si="90"/>
        <v>948</v>
      </c>
      <c r="B957" s="31"/>
      <c r="C957" s="30"/>
      <c r="D957" s="30"/>
      <c r="E957" s="30"/>
      <c r="F957" s="41" t="str">
        <f t="shared" si="88"/>
        <v/>
      </c>
      <c r="G957" s="43"/>
      <c r="H957" s="30"/>
      <c r="I957" s="41" t="str">
        <f t="shared" si="89"/>
        <v/>
      </c>
      <c r="J957" s="43"/>
      <c r="K957" s="30"/>
      <c r="L957" s="43"/>
      <c r="M957" s="43"/>
      <c r="N957" s="34"/>
      <c r="O957" s="2">
        <f t="shared" si="91"/>
        <v>0</v>
      </c>
      <c r="P957" s="34"/>
      <c r="Q957" s="2">
        <f t="shared" si="92"/>
        <v>0</v>
      </c>
      <c r="R957" s="29" t="str">
        <f t="shared" si="87"/>
        <v/>
      </c>
    </row>
    <row r="958" spans="1:18" x14ac:dyDescent="0.15">
      <c r="A958">
        <f t="shared" si="90"/>
        <v>949</v>
      </c>
      <c r="B958" s="31"/>
      <c r="C958" s="30"/>
      <c r="D958" s="30"/>
      <c r="E958" s="30"/>
      <c r="F958" s="41" t="str">
        <f t="shared" si="88"/>
        <v/>
      </c>
      <c r="G958" s="43"/>
      <c r="H958" s="30"/>
      <c r="I958" s="41" t="str">
        <f t="shared" si="89"/>
        <v/>
      </c>
      <c r="J958" s="43"/>
      <c r="K958" s="30"/>
      <c r="L958" s="43"/>
      <c r="M958" s="43"/>
      <c r="N958" s="34"/>
      <c r="O958" s="2">
        <f t="shared" si="91"/>
        <v>0</v>
      </c>
      <c r="P958" s="34"/>
      <c r="Q958" s="2">
        <f t="shared" si="92"/>
        <v>0</v>
      </c>
      <c r="R958" s="29" t="str">
        <f t="shared" si="87"/>
        <v/>
      </c>
    </row>
    <row r="959" spans="1:18" x14ac:dyDescent="0.15">
      <c r="A959">
        <f t="shared" si="90"/>
        <v>950</v>
      </c>
      <c r="B959" s="31"/>
      <c r="C959" s="30"/>
      <c r="D959" s="30"/>
      <c r="E959" s="30"/>
      <c r="F959" s="41" t="str">
        <f t="shared" si="88"/>
        <v/>
      </c>
      <c r="G959" s="43"/>
      <c r="H959" s="30"/>
      <c r="I959" s="41" t="str">
        <f t="shared" si="89"/>
        <v/>
      </c>
      <c r="J959" s="43"/>
      <c r="K959" s="30"/>
      <c r="L959" s="43"/>
      <c r="M959" s="43"/>
      <c r="N959" s="34"/>
      <c r="O959" s="2">
        <f t="shared" si="91"/>
        <v>0</v>
      </c>
      <c r="P959" s="34"/>
      <c r="Q959" s="2">
        <f t="shared" si="92"/>
        <v>0</v>
      </c>
      <c r="R959" s="29" t="str">
        <f t="shared" si="87"/>
        <v/>
      </c>
    </row>
    <row r="960" spans="1:18" x14ac:dyDescent="0.15">
      <c r="A960">
        <f t="shared" si="90"/>
        <v>951</v>
      </c>
      <c r="B960" s="31"/>
      <c r="C960" s="30"/>
      <c r="D960" s="30"/>
      <c r="E960" s="30"/>
      <c r="F960" s="41" t="str">
        <f t="shared" si="88"/>
        <v/>
      </c>
      <c r="G960" s="43"/>
      <c r="H960" s="30"/>
      <c r="I960" s="41" t="str">
        <f t="shared" si="89"/>
        <v/>
      </c>
      <c r="J960" s="43"/>
      <c r="K960" s="30"/>
      <c r="L960" s="43"/>
      <c r="M960" s="43"/>
      <c r="N960" s="34"/>
      <c r="O960" s="2">
        <f t="shared" si="91"/>
        <v>0</v>
      </c>
      <c r="P960" s="34"/>
      <c r="Q960" s="2">
        <f t="shared" si="92"/>
        <v>0</v>
      </c>
      <c r="R960" s="29" t="str">
        <f t="shared" si="87"/>
        <v/>
      </c>
    </row>
    <row r="961" spans="1:18" x14ac:dyDescent="0.15">
      <c r="A961">
        <f t="shared" si="90"/>
        <v>952</v>
      </c>
      <c r="B961" s="31"/>
      <c r="C961" s="30"/>
      <c r="D961" s="30"/>
      <c r="E961" s="30"/>
      <c r="F961" s="41" t="str">
        <f t="shared" si="88"/>
        <v/>
      </c>
      <c r="G961" s="43"/>
      <c r="H961" s="30"/>
      <c r="I961" s="41" t="str">
        <f t="shared" si="89"/>
        <v/>
      </c>
      <c r="J961" s="43"/>
      <c r="K961" s="30"/>
      <c r="L961" s="43"/>
      <c r="M961" s="43"/>
      <c r="N961" s="34"/>
      <c r="O961" s="2">
        <f t="shared" si="91"/>
        <v>0</v>
      </c>
      <c r="P961" s="34"/>
      <c r="Q961" s="2">
        <f t="shared" si="92"/>
        <v>0</v>
      </c>
      <c r="R961" s="29" t="str">
        <f t="shared" si="87"/>
        <v/>
      </c>
    </row>
    <row r="962" spans="1:18" x14ac:dyDescent="0.15">
      <c r="A962">
        <f t="shared" si="90"/>
        <v>953</v>
      </c>
      <c r="B962" s="31"/>
      <c r="C962" s="30"/>
      <c r="D962" s="30"/>
      <c r="E962" s="30"/>
      <c r="F962" s="41" t="str">
        <f t="shared" si="88"/>
        <v/>
      </c>
      <c r="G962" s="43"/>
      <c r="H962" s="30"/>
      <c r="I962" s="41" t="str">
        <f t="shared" si="89"/>
        <v/>
      </c>
      <c r="J962" s="43"/>
      <c r="K962" s="30"/>
      <c r="L962" s="43"/>
      <c r="M962" s="43"/>
      <c r="N962" s="34"/>
      <c r="O962" s="2">
        <f t="shared" si="91"/>
        <v>0</v>
      </c>
      <c r="P962" s="34"/>
      <c r="Q962" s="2">
        <f t="shared" si="92"/>
        <v>0</v>
      </c>
      <c r="R962" s="29" t="str">
        <f t="shared" si="87"/>
        <v/>
      </c>
    </row>
    <row r="963" spans="1:18" x14ac:dyDescent="0.15">
      <c r="A963">
        <f t="shared" si="90"/>
        <v>954</v>
      </c>
      <c r="B963" s="31"/>
      <c r="C963" s="30"/>
      <c r="D963" s="30"/>
      <c r="E963" s="30"/>
      <c r="F963" s="41" t="str">
        <f t="shared" si="88"/>
        <v/>
      </c>
      <c r="G963" s="43"/>
      <c r="H963" s="30"/>
      <c r="I963" s="41" t="str">
        <f t="shared" si="89"/>
        <v/>
      </c>
      <c r="J963" s="43"/>
      <c r="K963" s="30"/>
      <c r="L963" s="43"/>
      <c r="M963" s="43"/>
      <c r="N963" s="34"/>
      <c r="O963" s="2">
        <f t="shared" si="91"/>
        <v>0</v>
      </c>
      <c r="P963" s="34"/>
      <c r="Q963" s="2">
        <f t="shared" si="92"/>
        <v>0</v>
      </c>
      <c r="R963" s="29" t="str">
        <f t="shared" si="87"/>
        <v/>
      </c>
    </row>
    <row r="964" spans="1:18" x14ac:dyDescent="0.15">
      <c r="A964">
        <f t="shared" si="90"/>
        <v>955</v>
      </c>
      <c r="B964" s="31"/>
      <c r="C964" s="30"/>
      <c r="D964" s="30"/>
      <c r="E964" s="30"/>
      <c r="F964" s="41" t="str">
        <f t="shared" si="88"/>
        <v/>
      </c>
      <c r="G964" s="43"/>
      <c r="H964" s="30"/>
      <c r="I964" s="41" t="str">
        <f t="shared" si="89"/>
        <v/>
      </c>
      <c r="J964" s="43"/>
      <c r="K964" s="30"/>
      <c r="L964" s="43"/>
      <c r="M964" s="43"/>
      <c r="N964" s="34"/>
      <c r="O964" s="2">
        <f t="shared" si="91"/>
        <v>0</v>
      </c>
      <c r="P964" s="34"/>
      <c r="Q964" s="2">
        <f t="shared" si="92"/>
        <v>0</v>
      </c>
      <c r="R964" s="29" t="str">
        <f t="shared" si="87"/>
        <v/>
      </c>
    </row>
    <row r="965" spans="1:18" x14ac:dyDescent="0.15">
      <c r="A965">
        <f t="shared" si="90"/>
        <v>956</v>
      </c>
      <c r="B965" s="31"/>
      <c r="C965" s="30"/>
      <c r="D965" s="30"/>
      <c r="E965" s="30"/>
      <c r="F965" s="41" t="str">
        <f t="shared" si="88"/>
        <v/>
      </c>
      <c r="G965" s="43"/>
      <c r="H965" s="30"/>
      <c r="I965" s="41" t="str">
        <f t="shared" si="89"/>
        <v/>
      </c>
      <c r="J965" s="43"/>
      <c r="K965" s="30"/>
      <c r="L965" s="43"/>
      <c r="M965" s="43"/>
      <c r="N965" s="34"/>
      <c r="O965" s="2">
        <f t="shared" si="91"/>
        <v>0</v>
      </c>
      <c r="P965" s="34"/>
      <c r="Q965" s="2">
        <f t="shared" si="92"/>
        <v>0</v>
      </c>
      <c r="R965" s="29" t="str">
        <f t="shared" si="87"/>
        <v/>
      </c>
    </row>
    <row r="966" spans="1:18" x14ac:dyDescent="0.15">
      <c r="A966">
        <f t="shared" si="90"/>
        <v>957</v>
      </c>
      <c r="B966" s="31"/>
      <c r="C966" s="30"/>
      <c r="D966" s="30"/>
      <c r="E966" s="30"/>
      <c r="F966" s="41" t="str">
        <f t="shared" si="88"/>
        <v/>
      </c>
      <c r="G966" s="43"/>
      <c r="H966" s="30"/>
      <c r="I966" s="41" t="str">
        <f t="shared" si="89"/>
        <v/>
      </c>
      <c r="J966" s="43"/>
      <c r="K966" s="30"/>
      <c r="L966" s="43"/>
      <c r="M966" s="43"/>
      <c r="N966" s="34"/>
      <c r="O966" s="2">
        <f t="shared" si="91"/>
        <v>0</v>
      </c>
      <c r="P966" s="34"/>
      <c r="Q966" s="2">
        <f t="shared" si="92"/>
        <v>0</v>
      </c>
      <c r="R966" s="29" t="str">
        <f t="shared" si="87"/>
        <v/>
      </c>
    </row>
    <row r="967" spans="1:18" x14ac:dyDescent="0.15">
      <c r="A967">
        <f t="shared" si="90"/>
        <v>958</v>
      </c>
      <c r="B967" s="31"/>
      <c r="C967" s="30"/>
      <c r="D967" s="30"/>
      <c r="E967" s="30"/>
      <c r="F967" s="41" t="str">
        <f t="shared" si="88"/>
        <v/>
      </c>
      <c r="G967" s="43"/>
      <c r="H967" s="30"/>
      <c r="I967" s="41" t="str">
        <f t="shared" si="89"/>
        <v/>
      </c>
      <c r="J967" s="43"/>
      <c r="K967" s="30"/>
      <c r="L967" s="43"/>
      <c r="M967" s="43"/>
      <c r="N967" s="34"/>
      <c r="O967" s="2">
        <f t="shared" si="91"/>
        <v>0</v>
      </c>
      <c r="P967" s="34"/>
      <c r="Q967" s="2">
        <f t="shared" si="92"/>
        <v>0</v>
      </c>
      <c r="R967" s="29" t="str">
        <f t="shared" si="87"/>
        <v/>
      </c>
    </row>
    <row r="968" spans="1:18" x14ac:dyDescent="0.15">
      <c r="A968">
        <f t="shared" si="90"/>
        <v>959</v>
      </c>
      <c r="B968" s="31"/>
      <c r="C968" s="30"/>
      <c r="D968" s="30"/>
      <c r="E968" s="30"/>
      <c r="F968" s="41" t="str">
        <f t="shared" si="88"/>
        <v/>
      </c>
      <c r="G968" s="43"/>
      <c r="H968" s="30"/>
      <c r="I968" s="41" t="str">
        <f t="shared" si="89"/>
        <v/>
      </c>
      <c r="J968" s="43"/>
      <c r="K968" s="30"/>
      <c r="L968" s="43"/>
      <c r="M968" s="43"/>
      <c r="N968" s="34"/>
      <c r="O968" s="2">
        <f t="shared" si="91"/>
        <v>0</v>
      </c>
      <c r="P968" s="34"/>
      <c r="Q968" s="2">
        <f t="shared" si="92"/>
        <v>0</v>
      </c>
      <c r="R968" s="29" t="str">
        <f t="shared" si="87"/>
        <v/>
      </c>
    </row>
    <row r="969" spans="1:18" x14ac:dyDescent="0.15">
      <c r="A969">
        <f t="shared" si="90"/>
        <v>960</v>
      </c>
      <c r="B969" s="31"/>
      <c r="C969" s="30"/>
      <c r="D969" s="30"/>
      <c r="E969" s="30"/>
      <c r="F969" s="41" t="str">
        <f t="shared" si="88"/>
        <v/>
      </c>
      <c r="G969" s="43"/>
      <c r="H969" s="30"/>
      <c r="I969" s="41" t="str">
        <f t="shared" si="89"/>
        <v/>
      </c>
      <c r="J969" s="43"/>
      <c r="K969" s="30"/>
      <c r="L969" s="43"/>
      <c r="M969" s="43"/>
      <c r="N969" s="34"/>
      <c r="O969" s="2">
        <f t="shared" si="91"/>
        <v>0</v>
      </c>
      <c r="P969" s="34"/>
      <c r="Q969" s="2">
        <f t="shared" si="92"/>
        <v>0</v>
      </c>
      <c r="R969" s="29" t="str">
        <f t="shared" si="87"/>
        <v/>
      </c>
    </row>
    <row r="970" spans="1:18" x14ac:dyDescent="0.15">
      <c r="A970">
        <f t="shared" si="90"/>
        <v>961</v>
      </c>
      <c r="B970" s="31"/>
      <c r="C970" s="30"/>
      <c r="D970" s="30"/>
      <c r="E970" s="30"/>
      <c r="F970" s="41" t="str">
        <f t="shared" si="88"/>
        <v/>
      </c>
      <c r="G970" s="43"/>
      <c r="H970" s="30"/>
      <c r="I970" s="41" t="str">
        <f t="shared" si="89"/>
        <v/>
      </c>
      <c r="J970" s="43"/>
      <c r="K970" s="30"/>
      <c r="L970" s="43"/>
      <c r="M970" s="43"/>
      <c r="N970" s="34"/>
      <c r="O970" s="2">
        <f t="shared" si="91"/>
        <v>0</v>
      </c>
      <c r="P970" s="34"/>
      <c r="Q970" s="2">
        <f t="shared" si="92"/>
        <v>0</v>
      </c>
      <c r="R970" s="29" t="str">
        <f t="shared" ref="R970:R1009" si="93">IF(B970="●","あわせて同日付の適用開始通知書もご提出ください","")</f>
        <v/>
      </c>
    </row>
    <row r="971" spans="1:18" x14ac:dyDescent="0.15">
      <c r="A971">
        <f t="shared" si="90"/>
        <v>962</v>
      </c>
      <c r="B971" s="31"/>
      <c r="C971" s="30"/>
      <c r="D971" s="30"/>
      <c r="E971" s="30"/>
      <c r="F971" s="41" t="str">
        <f t="shared" ref="F971:F1009" si="94">IF(E971=3,"大正",(IF(E971=5,"昭和",IF(E971=7,"平成",IF(E971=2,"令和",IF(E971=8,"西暦20",IF(E971=9,"西暦19","")))))))</f>
        <v/>
      </c>
      <c r="G971" s="43"/>
      <c r="H971" s="30"/>
      <c r="I971" s="41" t="str">
        <f t="shared" ref="I971:I1009" si="95">IF(H971=3,"大正",(IF(H971=5,"昭和",IF(H971=7,"平成",IF(H971=2,"令和",IF(H971=8,"西暦20",IF(H971=9,"西暦19","")))))))</f>
        <v/>
      </c>
      <c r="J971" s="43"/>
      <c r="K971" s="30"/>
      <c r="L971" s="43"/>
      <c r="M971" s="43"/>
      <c r="N971" s="34"/>
      <c r="O971" s="2">
        <f t="shared" si="91"/>
        <v>0</v>
      </c>
      <c r="P971" s="34"/>
      <c r="Q971" s="2">
        <f t="shared" si="92"/>
        <v>0</v>
      </c>
      <c r="R971" s="29" t="str">
        <f t="shared" si="93"/>
        <v/>
      </c>
    </row>
    <row r="972" spans="1:18" x14ac:dyDescent="0.15">
      <c r="A972">
        <f t="shared" si="90"/>
        <v>963</v>
      </c>
      <c r="B972" s="31"/>
      <c r="C972" s="30"/>
      <c r="D972" s="30"/>
      <c r="E972" s="30"/>
      <c r="F972" s="41" t="str">
        <f t="shared" si="94"/>
        <v/>
      </c>
      <c r="G972" s="43"/>
      <c r="H972" s="30"/>
      <c r="I972" s="41" t="str">
        <f t="shared" si="95"/>
        <v/>
      </c>
      <c r="J972" s="43"/>
      <c r="K972" s="30"/>
      <c r="L972" s="43"/>
      <c r="M972" s="43"/>
      <c r="N972" s="34"/>
      <c r="O972" s="2">
        <f t="shared" si="91"/>
        <v>0</v>
      </c>
      <c r="P972" s="34"/>
      <c r="Q972" s="2">
        <f t="shared" si="92"/>
        <v>0</v>
      </c>
      <c r="R972" s="29" t="str">
        <f t="shared" si="93"/>
        <v/>
      </c>
    </row>
    <row r="973" spans="1:18" x14ac:dyDescent="0.15">
      <c r="A973">
        <f t="shared" si="90"/>
        <v>964</v>
      </c>
      <c r="B973" s="31"/>
      <c r="C973" s="30"/>
      <c r="D973" s="30"/>
      <c r="E973" s="30"/>
      <c r="F973" s="41" t="str">
        <f t="shared" si="94"/>
        <v/>
      </c>
      <c r="G973" s="43"/>
      <c r="H973" s="30"/>
      <c r="I973" s="41" t="str">
        <f t="shared" si="95"/>
        <v/>
      </c>
      <c r="J973" s="43"/>
      <c r="K973" s="30"/>
      <c r="L973" s="43"/>
      <c r="M973" s="43"/>
      <c r="N973" s="34"/>
      <c r="O973" s="2">
        <f t="shared" si="91"/>
        <v>0</v>
      </c>
      <c r="P973" s="34"/>
      <c r="Q973" s="2">
        <f t="shared" si="92"/>
        <v>0</v>
      </c>
      <c r="R973" s="29" t="str">
        <f t="shared" si="93"/>
        <v/>
      </c>
    </row>
    <row r="974" spans="1:18" x14ac:dyDescent="0.15">
      <c r="A974">
        <f t="shared" si="90"/>
        <v>965</v>
      </c>
      <c r="B974" s="31"/>
      <c r="C974" s="30"/>
      <c r="D974" s="30"/>
      <c r="E974" s="30"/>
      <c r="F974" s="41" t="str">
        <f t="shared" si="94"/>
        <v/>
      </c>
      <c r="G974" s="43"/>
      <c r="H974" s="30"/>
      <c r="I974" s="41" t="str">
        <f t="shared" si="95"/>
        <v/>
      </c>
      <c r="J974" s="43"/>
      <c r="K974" s="30"/>
      <c r="L974" s="43"/>
      <c r="M974" s="43"/>
      <c r="N974" s="34"/>
      <c r="O974" s="2">
        <f t="shared" si="91"/>
        <v>0</v>
      </c>
      <c r="P974" s="34"/>
      <c r="Q974" s="2">
        <f t="shared" si="92"/>
        <v>0</v>
      </c>
      <c r="R974" s="29" t="str">
        <f t="shared" si="93"/>
        <v/>
      </c>
    </row>
    <row r="975" spans="1:18" x14ac:dyDescent="0.15">
      <c r="A975">
        <f t="shared" si="90"/>
        <v>966</v>
      </c>
      <c r="B975" s="31"/>
      <c r="C975" s="30"/>
      <c r="D975" s="30"/>
      <c r="E975" s="30"/>
      <c r="F975" s="41" t="str">
        <f t="shared" si="94"/>
        <v/>
      </c>
      <c r="G975" s="43"/>
      <c r="H975" s="30"/>
      <c r="I975" s="41" t="str">
        <f t="shared" si="95"/>
        <v/>
      </c>
      <c r="J975" s="43"/>
      <c r="K975" s="30"/>
      <c r="L975" s="43"/>
      <c r="M975" s="43"/>
      <c r="N975" s="34"/>
      <c r="O975" s="2">
        <f t="shared" si="91"/>
        <v>0</v>
      </c>
      <c r="P975" s="34"/>
      <c r="Q975" s="2">
        <f t="shared" si="92"/>
        <v>0</v>
      </c>
      <c r="R975" s="29" t="str">
        <f t="shared" si="93"/>
        <v/>
      </c>
    </row>
    <row r="976" spans="1:18" x14ac:dyDescent="0.15">
      <c r="A976">
        <f t="shared" si="90"/>
        <v>967</v>
      </c>
      <c r="B976" s="31"/>
      <c r="C976" s="30"/>
      <c r="D976" s="30"/>
      <c r="E976" s="30"/>
      <c r="F976" s="41" t="str">
        <f t="shared" si="94"/>
        <v/>
      </c>
      <c r="G976" s="43"/>
      <c r="H976" s="30"/>
      <c r="I976" s="41" t="str">
        <f t="shared" si="95"/>
        <v/>
      </c>
      <c r="J976" s="43"/>
      <c r="K976" s="30"/>
      <c r="L976" s="43"/>
      <c r="M976" s="43"/>
      <c r="N976" s="34"/>
      <c r="O976" s="2">
        <f t="shared" si="91"/>
        <v>0</v>
      </c>
      <c r="P976" s="34"/>
      <c r="Q976" s="2">
        <f t="shared" si="92"/>
        <v>0</v>
      </c>
      <c r="R976" s="29" t="str">
        <f t="shared" si="93"/>
        <v/>
      </c>
    </row>
    <row r="977" spans="1:18" x14ac:dyDescent="0.15">
      <c r="A977">
        <f t="shared" si="90"/>
        <v>968</v>
      </c>
      <c r="B977" s="31"/>
      <c r="C977" s="30"/>
      <c r="D977" s="30"/>
      <c r="E977" s="30"/>
      <c r="F977" s="41" t="str">
        <f t="shared" si="94"/>
        <v/>
      </c>
      <c r="G977" s="43"/>
      <c r="H977" s="30"/>
      <c r="I977" s="41" t="str">
        <f t="shared" si="95"/>
        <v/>
      </c>
      <c r="J977" s="43"/>
      <c r="K977" s="30"/>
      <c r="L977" s="43"/>
      <c r="M977" s="43"/>
      <c r="N977" s="34"/>
      <c r="O977" s="2">
        <f t="shared" si="91"/>
        <v>0</v>
      </c>
      <c r="P977" s="34"/>
      <c r="Q977" s="2">
        <f t="shared" si="92"/>
        <v>0</v>
      </c>
      <c r="R977" s="29" t="str">
        <f t="shared" si="93"/>
        <v/>
      </c>
    </row>
    <row r="978" spans="1:18" x14ac:dyDescent="0.15">
      <c r="A978">
        <f t="shared" si="90"/>
        <v>969</v>
      </c>
      <c r="B978" s="31"/>
      <c r="C978" s="30"/>
      <c r="D978" s="30"/>
      <c r="E978" s="30"/>
      <c r="F978" s="41" t="str">
        <f t="shared" si="94"/>
        <v/>
      </c>
      <c r="G978" s="43"/>
      <c r="H978" s="30"/>
      <c r="I978" s="41" t="str">
        <f t="shared" si="95"/>
        <v/>
      </c>
      <c r="J978" s="43"/>
      <c r="K978" s="30"/>
      <c r="L978" s="43"/>
      <c r="M978" s="43"/>
      <c r="N978" s="34"/>
      <c r="O978" s="2">
        <f t="shared" si="91"/>
        <v>0</v>
      </c>
      <c r="P978" s="34"/>
      <c r="Q978" s="2">
        <f t="shared" si="92"/>
        <v>0</v>
      </c>
      <c r="R978" s="29" t="str">
        <f t="shared" si="93"/>
        <v/>
      </c>
    </row>
    <row r="979" spans="1:18" x14ac:dyDescent="0.15">
      <c r="A979">
        <f t="shared" si="90"/>
        <v>970</v>
      </c>
      <c r="B979" s="31"/>
      <c r="C979" s="30"/>
      <c r="D979" s="30"/>
      <c r="E979" s="30"/>
      <c r="F979" s="41" t="str">
        <f t="shared" si="94"/>
        <v/>
      </c>
      <c r="G979" s="43"/>
      <c r="H979" s="30"/>
      <c r="I979" s="41" t="str">
        <f t="shared" si="95"/>
        <v/>
      </c>
      <c r="J979" s="43"/>
      <c r="K979" s="30"/>
      <c r="L979" s="43"/>
      <c r="M979" s="43"/>
      <c r="N979" s="34"/>
      <c r="O979" s="2">
        <f t="shared" si="91"/>
        <v>0</v>
      </c>
      <c r="P979" s="34"/>
      <c r="Q979" s="2">
        <f t="shared" si="92"/>
        <v>0</v>
      </c>
      <c r="R979" s="29" t="str">
        <f t="shared" si="93"/>
        <v/>
      </c>
    </row>
    <row r="980" spans="1:18" x14ac:dyDescent="0.15">
      <c r="A980">
        <f t="shared" si="90"/>
        <v>971</v>
      </c>
      <c r="B980" s="31"/>
      <c r="C980" s="30"/>
      <c r="D980" s="30"/>
      <c r="E980" s="30"/>
      <c r="F980" s="41" t="str">
        <f t="shared" si="94"/>
        <v/>
      </c>
      <c r="G980" s="43"/>
      <c r="H980" s="30"/>
      <c r="I980" s="41" t="str">
        <f t="shared" si="95"/>
        <v/>
      </c>
      <c r="J980" s="43"/>
      <c r="K980" s="30"/>
      <c r="L980" s="43"/>
      <c r="M980" s="43"/>
      <c r="N980" s="34"/>
      <c r="O980" s="2">
        <f t="shared" si="91"/>
        <v>0</v>
      </c>
      <c r="P980" s="34"/>
      <c r="Q980" s="2">
        <f t="shared" si="92"/>
        <v>0</v>
      </c>
      <c r="R980" s="29" t="str">
        <f t="shared" si="93"/>
        <v/>
      </c>
    </row>
    <row r="981" spans="1:18" x14ac:dyDescent="0.15">
      <c r="A981">
        <f t="shared" ref="A981:A1009" si="96">A980+1</f>
        <v>972</v>
      </c>
      <c r="B981" s="31"/>
      <c r="C981" s="30"/>
      <c r="D981" s="30"/>
      <c r="E981" s="30"/>
      <c r="F981" s="41" t="str">
        <f t="shared" si="94"/>
        <v/>
      </c>
      <c r="G981" s="43"/>
      <c r="H981" s="30"/>
      <c r="I981" s="41" t="str">
        <f t="shared" si="95"/>
        <v/>
      </c>
      <c r="J981" s="43"/>
      <c r="K981" s="30"/>
      <c r="L981" s="43"/>
      <c r="M981" s="43"/>
      <c r="N981" s="34"/>
      <c r="O981" s="2">
        <f t="shared" si="91"/>
        <v>0</v>
      </c>
      <c r="P981" s="34"/>
      <c r="Q981" s="2">
        <f t="shared" si="92"/>
        <v>0</v>
      </c>
      <c r="R981" s="29" t="str">
        <f t="shared" si="93"/>
        <v/>
      </c>
    </row>
    <row r="982" spans="1:18" x14ac:dyDescent="0.15">
      <c r="A982">
        <f t="shared" si="96"/>
        <v>973</v>
      </c>
      <c r="B982" s="31"/>
      <c r="C982" s="30"/>
      <c r="D982" s="30"/>
      <c r="E982" s="30"/>
      <c r="F982" s="41" t="str">
        <f t="shared" si="94"/>
        <v/>
      </c>
      <c r="G982" s="43"/>
      <c r="H982" s="30"/>
      <c r="I982" s="41" t="str">
        <f t="shared" si="95"/>
        <v/>
      </c>
      <c r="J982" s="43"/>
      <c r="K982" s="30"/>
      <c r="L982" s="43"/>
      <c r="M982" s="43"/>
      <c r="N982" s="34"/>
      <c r="O982" s="2">
        <f t="shared" si="91"/>
        <v>0</v>
      </c>
      <c r="P982" s="34"/>
      <c r="Q982" s="2">
        <f t="shared" si="92"/>
        <v>0</v>
      </c>
      <c r="R982" s="29" t="str">
        <f t="shared" si="93"/>
        <v/>
      </c>
    </row>
    <row r="983" spans="1:18" x14ac:dyDescent="0.15">
      <c r="A983">
        <f t="shared" si="96"/>
        <v>974</v>
      </c>
      <c r="B983" s="31"/>
      <c r="C983" s="30"/>
      <c r="D983" s="30"/>
      <c r="E983" s="30"/>
      <c r="F983" s="41" t="str">
        <f t="shared" si="94"/>
        <v/>
      </c>
      <c r="G983" s="43"/>
      <c r="H983" s="30"/>
      <c r="I983" s="41" t="str">
        <f t="shared" si="95"/>
        <v/>
      </c>
      <c r="J983" s="43"/>
      <c r="K983" s="30"/>
      <c r="L983" s="43"/>
      <c r="M983" s="43"/>
      <c r="N983" s="34"/>
      <c r="O983" s="2">
        <f t="shared" si="91"/>
        <v>0</v>
      </c>
      <c r="P983" s="34"/>
      <c r="Q983" s="2">
        <f t="shared" si="92"/>
        <v>0</v>
      </c>
      <c r="R983" s="29" t="str">
        <f t="shared" si="93"/>
        <v/>
      </c>
    </row>
    <row r="984" spans="1:18" x14ac:dyDescent="0.15">
      <c r="A984">
        <f t="shared" si="96"/>
        <v>975</v>
      </c>
      <c r="B984" s="31"/>
      <c r="C984" s="30"/>
      <c r="D984" s="30"/>
      <c r="E984" s="30"/>
      <c r="F984" s="41" t="str">
        <f t="shared" si="94"/>
        <v/>
      </c>
      <c r="G984" s="43"/>
      <c r="H984" s="30"/>
      <c r="I984" s="41" t="str">
        <f t="shared" si="95"/>
        <v/>
      </c>
      <c r="J984" s="43"/>
      <c r="K984" s="30"/>
      <c r="L984" s="43"/>
      <c r="M984" s="43"/>
      <c r="N984" s="34"/>
      <c r="O984" s="2">
        <f t="shared" si="91"/>
        <v>0</v>
      </c>
      <c r="P984" s="34"/>
      <c r="Q984" s="2">
        <f t="shared" si="92"/>
        <v>0</v>
      </c>
      <c r="R984" s="29" t="str">
        <f t="shared" si="93"/>
        <v/>
      </c>
    </row>
    <row r="985" spans="1:18" x14ac:dyDescent="0.15">
      <c r="A985">
        <f t="shared" si="96"/>
        <v>976</v>
      </c>
      <c r="B985" s="31"/>
      <c r="C985" s="30"/>
      <c r="D985" s="30"/>
      <c r="E985" s="30"/>
      <c r="F985" s="41" t="str">
        <f t="shared" si="94"/>
        <v/>
      </c>
      <c r="G985" s="43"/>
      <c r="H985" s="30"/>
      <c r="I985" s="41" t="str">
        <f t="shared" si="95"/>
        <v/>
      </c>
      <c r="J985" s="43"/>
      <c r="K985" s="30"/>
      <c r="L985" s="43"/>
      <c r="M985" s="43"/>
      <c r="N985" s="34"/>
      <c r="O985" s="2">
        <f t="shared" si="91"/>
        <v>0</v>
      </c>
      <c r="P985" s="34"/>
      <c r="Q985" s="2">
        <f t="shared" si="92"/>
        <v>0</v>
      </c>
      <c r="R985" s="29" t="str">
        <f t="shared" si="93"/>
        <v/>
      </c>
    </row>
    <row r="986" spans="1:18" x14ac:dyDescent="0.15">
      <c r="A986">
        <f t="shared" si="96"/>
        <v>977</v>
      </c>
      <c r="B986" s="31"/>
      <c r="C986" s="30"/>
      <c r="D986" s="30"/>
      <c r="E986" s="30"/>
      <c r="F986" s="41" t="str">
        <f t="shared" si="94"/>
        <v/>
      </c>
      <c r="G986" s="43"/>
      <c r="H986" s="30"/>
      <c r="I986" s="41" t="str">
        <f t="shared" si="95"/>
        <v/>
      </c>
      <c r="J986" s="43"/>
      <c r="K986" s="30"/>
      <c r="L986" s="43"/>
      <c r="M986" s="43"/>
      <c r="N986" s="34"/>
      <c r="O986" s="2">
        <f t="shared" si="91"/>
        <v>0</v>
      </c>
      <c r="P986" s="34"/>
      <c r="Q986" s="2">
        <f t="shared" si="92"/>
        <v>0</v>
      </c>
      <c r="R986" s="29" t="str">
        <f t="shared" si="93"/>
        <v/>
      </c>
    </row>
    <row r="987" spans="1:18" x14ac:dyDescent="0.15">
      <c r="A987">
        <f t="shared" si="96"/>
        <v>978</v>
      </c>
      <c r="B987" s="31"/>
      <c r="C987" s="30"/>
      <c r="D987" s="30"/>
      <c r="E987" s="30"/>
      <c r="F987" s="41" t="str">
        <f t="shared" si="94"/>
        <v/>
      </c>
      <c r="G987" s="43"/>
      <c r="H987" s="30"/>
      <c r="I987" s="41" t="str">
        <f t="shared" si="95"/>
        <v/>
      </c>
      <c r="J987" s="43"/>
      <c r="K987" s="30"/>
      <c r="L987" s="43"/>
      <c r="M987" s="43"/>
      <c r="N987" s="34"/>
      <c r="O987" s="2">
        <f t="shared" si="91"/>
        <v>0</v>
      </c>
      <c r="P987" s="34"/>
      <c r="Q987" s="2">
        <f t="shared" si="92"/>
        <v>0</v>
      </c>
      <c r="R987" s="29" t="str">
        <f t="shared" si="93"/>
        <v/>
      </c>
    </row>
    <row r="988" spans="1:18" x14ac:dyDescent="0.15">
      <c r="A988">
        <f t="shared" si="96"/>
        <v>979</v>
      </c>
      <c r="B988" s="31"/>
      <c r="C988" s="30"/>
      <c r="D988" s="30"/>
      <c r="E988" s="30"/>
      <c r="F988" s="41" t="str">
        <f t="shared" si="94"/>
        <v/>
      </c>
      <c r="G988" s="43"/>
      <c r="H988" s="30"/>
      <c r="I988" s="41" t="str">
        <f t="shared" si="95"/>
        <v/>
      </c>
      <c r="J988" s="43"/>
      <c r="K988" s="30"/>
      <c r="L988" s="43"/>
      <c r="M988" s="43"/>
      <c r="N988" s="34"/>
      <c r="O988" s="2">
        <f t="shared" si="91"/>
        <v>0</v>
      </c>
      <c r="P988" s="34"/>
      <c r="Q988" s="2">
        <f t="shared" si="92"/>
        <v>0</v>
      </c>
      <c r="R988" s="29" t="str">
        <f t="shared" si="93"/>
        <v/>
      </c>
    </row>
    <row r="989" spans="1:18" x14ac:dyDescent="0.15">
      <c r="A989">
        <f t="shared" si="96"/>
        <v>980</v>
      </c>
      <c r="B989" s="31"/>
      <c r="C989" s="30"/>
      <c r="D989" s="30"/>
      <c r="E989" s="30"/>
      <c r="F989" s="41" t="str">
        <f t="shared" si="94"/>
        <v/>
      </c>
      <c r="G989" s="43"/>
      <c r="H989" s="30"/>
      <c r="I989" s="41" t="str">
        <f t="shared" si="95"/>
        <v/>
      </c>
      <c r="J989" s="43"/>
      <c r="K989" s="30"/>
      <c r="L989" s="43"/>
      <c r="M989" s="43"/>
      <c r="N989" s="34"/>
      <c r="O989" s="2">
        <f t="shared" si="91"/>
        <v>0</v>
      </c>
      <c r="P989" s="34"/>
      <c r="Q989" s="2">
        <f t="shared" si="92"/>
        <v>0</v>
      </c>
      <c r="R989" s="29" t="str">
        <f t="shared" si="93"/>
        <v/>
      </c>
    </row>
    <row r="990" spans="1:18" x14ac:dyDescent="0.15">
      <c r="A990">
        <f t="shared" si="96"/>
        <v>981</v>
      </c>
      <c r="B990" s="31"/>
      <c r="C990" s="30"/>
      <c r="D990" s="30"/>
      <c r="E990" s="30"/>
      <c r="F990" s="41" t="str">
        <f t="shared" si="94"/>
        <v/>
      </c>
      <c r="G990" s="43"/>
      <c r="H990" s="30"/>
      <c r="I990" s="41" t="str">
        <f t="shared" si="95"/>
        <v/>
      </c>
      <c r="J990" s="43"/>
      <c r="K990" s="30"/>
      <c r="L990" s="43"/>
      <c r="M990" s="43"/>
      <c r="N990" s="34"/>
      <c r="O990" s="2">
        <f t="shared" si="91"/>
        <v>0</v>
      </c>
      <c r="P990" s="34"/>
      <c r="Q990" s="2">
        <f t="shared" si="92"/>
        <v>0</v>
      </c>
      <c r="R990" s="29" t="str">
        <f t="shared" si="93"/>
        <v/>
      </c>
    </row>
    <row r="991" spans="1:18" x14ac:dyDescent="0.15">
      <c r="A991">
        <f t="shared" si="96"/>
        <v>982</v>
      </c>
      <c r="B991" s="31"/>
      <c r="C991" s="30"/>
      <c r="D991" s="30"/>
      <c r="E991" s="30"/>
      <c r="F991" s="41" t="str">
        <f t="shared" si="94"/>
        <v/>
      </c>
      <c r="G991" s="43"/>
      <c r="H991" s="30"/>
      <c r="I991" s="41" t="str">
        <f t="shared" si="95"/>
        <v/>
      </c>
      <c r="J991" s="43"/>
      <c r="K991" s="30"/>
      <c r="L991" s="43"/>
      <c r="M991" s="43"/>
      <c r="N991" s="34"/>
      <c r="O991" s="2">
        <f t="shared" si="91"/>
        <v>0</v>
      </c>
      <c r="P991" s="34"/>
      <c r="Q991" s="2">
        <f t="shared" si="92"/>
        <v>0</v>
      </c>
      <c r="R991" s="29" t="str">
        <f t="shared" si="93"/>
        <v/>
      </c>
    </row>
    <row r="992" spans="1:18" x14ac:dyDescent="0.15">
      <c r="A992">
        <f t="shared" si="96"/>
        <v>983</v>
      </c>
      <c r="B992" s="31"/>
      <c r="C992" s="30"/>
      <c r="D992" s="30"/>
      <c r="E992" s="30"/>
      <c r="F992" s="41" t="str">
        <f t="shared" si="94"/>
        <v/>
      </c>
      <c r="G992" s="43"/>
      <c r="H992" s="30"/>
      <c r="I992" s="41" t="str">
        <f t="shared" si="95"/>
        <v/>
      </c>
      <c r="J992" s="43"/>
      <c r="K992" s="30"/>
      <c r="L992" s="43"/>
      <c r="M992" s="43"/>
      <c r="N992" s="34"/>
      <c r="O992" s="2">
        <f t="shared" si="91"/>
        <v>0</v>
      </c>
      <c r="P992" s="34"/>
      <c r="Q992" s="2">
        <f t="shared" si="92"/>
        <v>0</v>
      </c>
      <c r="R992" s="29" t="str">
        <f t="shared" si="93"/>
        <v/>
      </c>
    </row>
    <row r="993" spans="1:18" x14ac:dyDescent="0.15">
      <c r="A993">
        <f t="shared" si="96"/>
        <v>984</v>
      </c>
      <c r="B993" s="31"/>
      <c r="C993" s="30"/>
      <c r="D993" s="30"/>
      <c r="E993" s="30"/>
      <c r="F993" s="41" t="str">
        <f t="shared" si="94"/>
        <v/>
      </c>
      <c r="G993" s="43"/>
      <c r="H993" s="30"/>
      <c r="I993" s="41" t="str">
        <f t="shared" si="95"/>
        <v/>
      </c>
      <c r="J993" s="43"/>
      <c r="K993" s="30"/>
      <c r="L993" s="43"/>
      <c r="M993" s="43"/>
      <c r="N993" s="34"/>
      <c r="O993" s="2">
        <f t="shared" si="91"/>
        <v>0</v>
      </c>
      <c r="P993" s="34"/>
      <c r="Q993" s="2">
        <f t="shared" si="92"/>
        <v>0</v>
      </c>
      <c r="R993" s="29" t="str">
        <f t="shared" si="93"/>
        <v/>
      </c>
    </row>
    <row r="994" spans="1:18" x14ac:dyDescent="0.15">
      <c r="A994">
        <f t="shared" si="96"/>
        <v>985</v>
      </c>
      <c r="B994" s="31"/>
      <c r="C994" s="30"/>
      <c r="D994" s="30"/>
      <c r="E994" s="30"/>
      <c r="F994" s="41" t="str">
        <f t="shared" si="94"/>
        <v/>
      </c>
      <c r="G994" s="43"/>
      <c r="H994" s="30"/>
      <c r="I994" s="41" t="str">
        <f t="shared" si="95"/>
        <v/>
      </c>
      <c r="J994" s="43"/>
      <c r="K994" s="30"/>
      <c r="L994" s="43"/>
      <c r="M994" s="43"/>
      <c r="N994" s="34"/>
      <c r="O994" s="2">
        <f t="shared" si="91"/>
        <v>0</v>
      </c>
      <c r="P994" s="34"/>
      <c r="Q994" s="2">
        <f t="shared" si="92"/>
        <v>0</v>
      </c>
      <c r="R994" s="29" t="str">
        <f t="shared" si="93"/>
        <v/>
      </c>
    </row>
    <row r="995" spans="1:18" x14ac:dyDescent="0.15">
      <c r="A995">
        <f t="shared" si="96"/>
        <v>986</v>
      </c>
      <c r="B995" s="31"/>
      <c r="C995" s="30"/>
      <c r="D995" s="30"/>
      <c r="E995" s="30"/>
      <c r="F995" s="41" t="str">
        <f t="shared" si="94"/>
        <v/>
      </c>
      <c r="G995" s="43"/>
      <c r="H995" s="30"/>
      <c r="I995" s="41" t="str">
        <f t="shared" si="95"/>
        <v/>
      </c>
      <c r="J995" s="43"/>
      <c r="K995" s="30"/>
      <c r="L995" s="43"/>
      <c r="M995" s="43"/>
      <c r="N995" s="34"/>
      <c r="O995" s="2">
        <f t="shared" si="91"/>
        <v>0</v>
      </c>
      <c r="P995" s="34"/>
      <c r="Q995" s="2">
        <f t="shared" si="92"/>
        <v>0</v>
      </c>
      <c r="R995" s="29" t="str">
        <f t="shared" si="93"/>
        <v/>
      </c>
    </row>
    <row r="996" spans="1:18" x14ac:dyDescent="0.15">
      <c r="A996">
        <f t="shared" si="96"/>
        <v>987</v>
      </c>
      <c r="B996" s="31"/>
      <c r="C996" s="30"/>
      <c r="D996" s="30"/>
      <c r="E996" s="30"/>
      <c r="F996" s="41" t="str">
        <f t="shared" si="94"/>
        <v/>
      </c>
      <c r="G996" s="43"/>
      <c r="H996" s="30"/>
      <c r="I996" s="41" t="str">
        <f t="shared" si="95"/>
        <v/>
      </c>
      <c r="J996" s="43"/>
      <c r="K996" s="30"/>
      <c r="L996" s="43"/>
      <c r="M996" s="43"/>
      <c r="N996" s="34"/>
      <c r="O996" s="2">
        <f t="shared" si="91"/>
        <v>0</v>
      </c>
      <c r="P996" s="34"/>
      <c r="Q996" s="2">
        <f t="shared" si="92"/>
        <v>0</v>
      </c>
      <c r="R996" s="29" t="str">
        <f t="shared" si="93"/>
        <v/>
      </c>
    </row>
    <row r="997" spans="1:18" x14ac:dyDescent="0.15">
      <c r="A997">
        <f t="shared" si="96"/>
        <v>988</v>
      </c>
      <c r="B997" s="31"/>
      <c r="C997" s="30"/>
      <c r="D997" s="30"/>
      <c r="E997" s="30"/>
      <c r="F997" s="41" t="str">
        <f t="shared" si="94"/>
        <v/>
      </c>
      <c r="G997" s="43"/>
      <c r="H997" s="30"/>
      <c r="I997" s="41" t="str">
        <f t="shared" si="95"/>
        <v/>
      </c>
      <c r="J997" s="43"/>
      <c r="K997" s="30"/>
      <c r="L997" s="43"/>
      <c r="M997" s="43"/>
      <c r="N997" s="34"/>
      <c r="O997" s="2">
        <f t="shared" si="91"/>
        <v>0</v>
      </c>
      <c r="P997" s="34"/>
      <c r="Q997" s="2">
        <f t="shared" si="92"/>
        <v>0</v>
      </c>
      <c r="R997" s="29" t="str">
        <f t="shared" si="93"/>
        <v/>
      </c>
    </row>
    <row r="998" spans="1:18" x14ac:dyDescent="0.15">
      <c r="A998">
        <f t="shared" si="96"/>
        <v>989</v>
      </c>
      <c r="B998" s="31"/>
      <c r="C998" s="30"/>
      <c r="D998" s="30"/>
      <c r="E998" s="30"/>
      <c r="F998" s="41" t="str">
        <f t="shared" si="94"/>
        <v/>
      </c>
      <c r="G998" s="43"/>
      <c r="H998" s="30"/>
      <c r="I998" s="41" t="str">
        <f t="shared" si="95"/>
        <v/>
      </c>
      <c r="J998" s="43"/>
      <c r="K998" s="30"/>
      <c r="L998" s="43"/>
      <c r="M998" s="43"/>
      <c r="N998" s="34"/>
      <c r="O998" s="2">
        <f t="shared" si="91"/>
        <v>0</v>
      </c>
      <c r="P998" s="34"/>
      <c r="Q998" s="2">
        <f t="shared" si="92"/>
        <v>0</v>
      </c>
      <c r="R998" s="29" t="str">
        <f t="shared" si="93"/>
        <v/>
      </c>
    </row>
    <row r="999" spans="1:18" x14ac:dyDescent="0.15">
      <c r="A999">
        <f t="shared" si="96"/>
        <v>990</v>
      </c>
      <c r="B999" s="31"/>
      <c r="C999" s="30"/>
      <c r="D999" s="30"/>
      <c r="E999" s="30"/>
      <c r="F999" s="41" t="str">
        <f t="shared" si="94"/>
        <v/>
      </c>
      <c r="G999" s="43"/>
      <c r="H999" s="30"/>
      <c r="I999" s="41" t="str">
        <f t="shared" si="95"/>
        <v/>
      </c>
      <c r="J999" s="43"/>
      <c r="K999" s="30"/>
      <c r="L999" s="43"/>
      <c r="M999" s="43"/>
      <c r="N999" s="34"/>
      <c r="O999" s="2">
        <f t="shared" si="91"/>
        <v>0</v>
      </c>
      <c r="P999" s="34"/>
      <c r="Q999" s="2">
        <f t="shared" si="92"/>
        <v>0</v>
      </c>
      <c r="R999" s="29" t="str">
        <f t="shared" si="93"/>
        <v/>
      </c>
    </row>
    <row r="1000" spans="1:18" x14ac:dyDescent="0.15">
      <c r="A1000">
        <f t="shared" si="96"/>
        <v>991</v>
      </c>
      <c r="B1000" s="31"/>
      <c r="C1000" s="30"/>
      <c r="D1000" s="30"/>
      <c r="E1000" s="30"/>
      <c r="F1000" s="41" t="str">
        <f t="shared" si="94"/>
        <v/>
      </c>
      <c r="G1000" s="43"/>
      <c r="H1000" s="30"/>
      <c r="I1000" s="41" t="str">
        <f t="shared" si="95"/>
        <v/>
      </c>
      <c r="J1000" s="43"/>
      <c r="K1000" s="30"/>
      <c r="L1000" s="43"/>
      <c r="M1000" s="43"/>
      <c r="N1000" s="34"/>
      <c r="O1000" s="2">
        <f t="shared" si="91"/>
        <v>0</v>
      </c>
      <c r="P1000" s="34"/>
      <c r="Q1000" s="2">
        <f t="shared" si="92"/>
        <v>0</v>
      </c>
      <c r="R1000" s="29" t="str">
        <f t="shared" si="93"/>
        <v/>
      </c>
    </row>
    <row r="1001" spans="1:18" x14ac:dyDescent="0.15">
      <c r="A1001">
        <f t="shared" si="96"/>
        <v>992</v>
      </c>
      <c r="B1001" s="31"/>
      <c r="C1001" s="30"/>
      <c r="D1001" s="30"/>
      <c r="E1001" s="30"/>
      <c r="F1001" s="41" t="str">
        <f t="shared" si="94"/>
        <v/>
      </c>
      <c r="G1001" s="43"/>
      <c r="H1001" s="30"/>
      <c r="I1001" s="41" t="str">
        <f t="shared" si="95"/>
        <v/>
      </c>
      <c r="J1001" s="43"/>
      <c r="K1001" s="30"/>
      <c r="L1001" s="43"/>
      <c r="M1001" s="43"/>
      <c r="N1001" s="34"/>
      <c r="O1001" s="2">
        <f t="shared" si="91"/>
        <v>0</v>
      </c>
      <c r="P1001" s="34"/>
      <c r="Q1001" s="2">
        <f t="shared" si="92"/>
        <v>0</v>
      </c>
      <c r="R1001" s="29" t="str">
        <f t="shared" si="93"/>
        <v/>
      </c>
    </row>
    <row r="1002" spans="1:18" x14ac:dyDescent="0.15">
      <c r="A1002">
        <f t="shared" si="96"/>
        <v>993</v>
      </c>
      <c r="B1002" s="31"/>
      <c r="C1002" s="30"/>
      <c r="D1002" s="30"/>
      <c r="E1002" s="30"/>
      <c r="F1002" s="41" t="str">
        <f t="shared" si="94"/>
        <v/>
      </c>
      <c r="G1002" s="43"/>
      <c r="H1002" s="30"/>
      <c r="I1002" s="41" t="str">
        <f t="shared" si="95"/>
        <v/>
      </c>
      <c r="J1002" s="43"/>
      <c r="K1002" s="30"/>
      <c r="L1002" s="43"/>
      <c r="M1002" s="43"/>
      <c r="N1002" s="34"/>
      <c r="O1002" s="2">
        <f t="shared" si="91"/>
        <v>0</v>
      </c>
      <c r="P1002" s="34"/>
      <c r="Q1002" s="2">
        <f t="shared" si="92"/>
        <v>0</v>
      </c>
      <c r="R1002" s="29" t="str">
        <f t="shared" si="93"/>
        <v/>
      </c>
    </row>
    <row r="1003" spans="1:18" x14ac:dyDescent="0.15">
      <c r="A1003">
        <f t="shared" si="96"/>
        <v>994</v>
      </c>
      <c r="B1003" s="31"/>
      <c r="C1003" s="30"/>
      <c r="D1003" s="30"/>
      <c r="E1003" s="30"/>
      <c r="F1003" s="41" t="str">
        <f t="shared" si="94"/>
        <v/>
      </c>
      <c r="G1003" s="43"/>
      <c r="H1003" s="30"/>
      <c r="I1003" s="41" t="str">
        <f t="shared" si="95"/>
        <v/>
      </c>
      <c r="J1003" s="43"/>
      <c r="K1003" s="30"/>
      <c r="L1003" s="43"/>
      <c r="M1003" s="43"/>
      <c r="N1003" s="34"/>
      <c r="O1003" s="2">
        <f t="shared" si="91"/>
        <v>0</v>
      </c>
      <c r="P1003" s="34"/>
      <c r="Q1003" s="2">
        <f t="shared" si="92"/>
        <v>0</v>
      </c>
      <c r="R1003" s="29" t="str">
        <f t="shared" si="93"/>
        <v/>
      </c>
    </row>
    <row r="1004" spans="1:18" x14ac:dyDescent="0.15">
      <c r="A1004">
        <f t="shared" si="96"/>
        <v>995</v>
      </c>
      <c r="B1004" s="31"/>
      <c r="C1004" s="30"/>
      <c r="D1004" s="30"/>
      <c r="E1004" s="30"/>
      <c r="F1004" s="41" t="str">
        <f t="shared" si="94"/>
        <v/>
      </c>
      <c r="G1004" s="43"/>
      <c r="H1004" s="30"/>
      <c r="I1004" s="41" t="str">
        <f t="shared" si="95"/>
        <v/>
      </c>
      <c r="J1004" s="43"/>
      <c r="K1004" s="30"/>
      <c r="L1004" s="43"/>
      <c r="M1004" s="43"/>
      <c r="N1004" s="34"/>
      <c r="O1004" s="2">
        <f t="shared" si="91"/>
        <v>0</v>
      </c>
      <c r="P1004" s="34"/>
      <c r="Q1004" s="2">
        <f t="shared" si="92"/>
        <v>0</v>
      </c>
      <c r="R1004" s="29" t="str">
        <f t="shared" si="93"/>
        <v/>
      </c>
    </row>
    <row r="1005" spans="1:18" x14ac:dyDescent="0.15">
      <c r="A1005">
        <f t="shared" si="96"/>
        <v>996</v>
      </c>
      <c r="B1005" s="31"/>
      <c r="C1005" s="30"/>
      <c r="D1005" s="30"/>
      <c r="E1005" s="30"/>
      <c r="F1005" s="41" t="str">
        <f t="shared" si="94"/>
        <v/>
      </c>
      <c r="G1005" s="43"/>
      <c r="H1005" s="30"/>
      <c r="I1005" s="41" t="str">
        <f t="shared" si="95"/>
        <v/>
      </c>
      <c r="J1005" s="43"/>
      <c r="K1005" s="30"/>
      <c r="L1005" s="43"/>
      <c r="M1005" s="43"/>
      <c r="N1005" s="34"/>
      <c r="O1005" s="2">
        <f t="shared" si="91"/>
        <v>0</v>
      </c>
      <c r="P1005" s="34"/>
      <c r="Q1005" s="2">
        <f t="shared" si="92"/>
        <v>0</v>
      </c>
      <c r="R1005" s="29" t="str">
        <f t="shared" si="93"/>
        <v/>
      </c>
    </row>
    <row r="1006" spans="1:18" x14ac:dyDescent="0.15">
      <c r="A1006">
        <f t="shared" si="96"/>
        <v>997</v>
      </c>
      <c r="B1006" s="31"/>
      <c r="C1006" s="30"/>
      <c r="D1006" s="30"/>
      <c r="E1006" s="30"/>
      <c r="F1006" s="41" t="str">
        <f t="shared" si="94"/>
        <v/>
      </c>
      <c r="G1006" s="43"/>
      <c r="H1006" s="30"/>
      <c r="I1006" s="41" t="str">
        <f t="shared" si="95"/>
        <v/>
      </c>
      <c r="J1006" s="43"/>
      <c r="K1006" s="30"/>
      <c r="L1006" s="43"/>
      <c r="M1006" s="43"/>
      <c r="N1006" s="34"/>
      <c r="O1006" s="2">
        <f t="shared" ref="O1006:O1009" si="97">LEN(N1006)</f>
        <v>0</v>
      </c>
      <c r="P1006" s="34"/>
      <c r="Q1006" s="2">
        <f t="shared" ref="Q1006:Q1009" si="98">LEN(P1006)</f>
        <v>0</v>
      </c>
      <c r="R1006" s="29" t="str">
        <f t="shared" si="93"/>
        <v/>
      </c>
    </row>
    <row r="1007" spans="1:18" x14ac:dyDescent="0.15">
      <c r="A1007">
        <f t="shared" si="96"/>
        <v>998</v>
      </c>
      <c r="B1007" s="31"/>
      <c r="C1007" s="30"/>
      <c r="D1007" s="30"/>
      <c r="E1007" s="30"/>
      <c r="F1007" s="41" t="str">
        <f t="shared" si="94"/>
        <v/>
      </c>
      <c r="G1007" s="43"/>
      <c r="H1007" s="30"/>
      <c r="I1007" s="41" t="str">
        <f t="shared" si="95"/>
        <v/>
      </c>
      <c r="J1007" s="43"/>
      <c r="K1007" s="30"/>
      <c r="L1007" s="43"/>
      <c r="M1007" s="43"/>
      <c r="N1007" s="34"/>
      <c r="O1007" s="2">
        <f t="shared" si="97"/>
        <v>0</v>
      </c>
      <c r="P1007" s="34"/>
      <c r="Q1007" s="2">
        <f t="shared" si="98"/>
        <v>0</v>
      </c>
      <c r="R1007" s="29" t="str">
        <f t="shared" si="93"/>
        <v/>
      </c>
    </row>
    <row r="1008" spans="1:18" x14ac:dyDescent="0.15">
      <c r="A1008">
        <f t="shared" si="96"/>
        <v>999</v>
      </c>
      <c r="B1008" s="31"/>
      <c r="C1008" s="30"/>
      <c r="D1008" s="30"/>
      <c r="E1008" s="30"/>
      <c r="F1008" s="41" t="str">
        <f t="shared" si="94"/>
        <v/>
      </c>
      <c r="G1008" s="43"/>
      <c r="H1008" s="30"/>
      <c r="I1008" s="41" t="str">
        <f t="shared" si="95"/>
        <v/>
      </c>
      <c r="J1008" s="43"/>
      <c r="K1008" s="30"/>
      <c r="L1008" s="43"/>
      <c r="M1008" s="43"/>
      <c r="N1008" s="34"/>
      <c r="O1008" s="2">
        <f t="shared" si="97"/>
        <v>0</v>
      </c>
      <c r="P1008" s="34"/>
      <c r="Q1008" s="2">
        <f t="shared" si="98"/>
        <v>0</v>
      </c>
      <c r="R1008" s="29" t="str">
        <f t="shared" si="93"/>
        <v/>
      </c>
    </row>
    <row r="1009" spans="1:18" x14ac:dyDescent="0.15">
      <c r="A1009">
        <f t="shared" si="96"/>
        <v>1000</v>
      </c>
      <c r="B1009" s="31"/>
      <c r="C1009" s="30"/>
      <c r="D1009" s="30"/>
      <c r="E1009" s="30"/>
      <c r="F1009" s="41" t="str">
        <f t="shared" si="94"/>
        <v/>
      </c>
      <c r="G1009" s="43"/>
      <c r="H1009" s="30"/>
      <c r="I1009" s="41" t="str">
        <f t="shared" si="95"/>
        <v/>
      </c>
      <c r="J1009" s="43"/>
      <c r="K1009" s="30"/>
      <c r="L1009" s="43"/>
      <c r="M1009" s="43"/>
      <c r="N1009" s="34"/>
      <c r="O1009" s="2">
        <f t="shared" si="97"/>
        <v>0</v>
      </c>
      <c r="P1009" s="34"/>
      <c r="Q1009" s="2">
        <f t="shared" si="98"/>
        <v>0</v>
      </c>
      <c r="R1009" s="29" t="str">
        <f t="shared" si="93"/>
        <v/>
      </c>
    </row>
  </sheetData>
  <sheetProtection algorithmName="SHA-512" hashValue="yqqC9YeA9Mk3Hk3b3+pZ5E2s7/9DGA8h5NlCgB5iSnrAFVU6PpwT6QQ8GDJNieRQOwKLUs8PR22r70jPWApngA==" saltValue="LjSqSIAJ1u05/+XM43hKJQ==" spinCount="100000" sheet="1" objects="1" scenarios="1"/>
  <mergeCells count="15">
    <mergeCell ref="K8:K9"/>
    <mergeCell ref="H9:I9"/>
    <mergeCell ref="B8:B9"/>
    <mergeCell ref="C8:C9"/>
    <mergeCell ref="D8:D9"/>
    <mergeCell ref="H8:J8"/>
    <mergeCell ref="E8:G8"/>
    <mergeCell ref="E9:F9"/>
    <mergeCell ref="Q8:Q9"/>
    <mergeCell ref="R8:R9"/>
    <mergeCell ref="L8:L9"/>
    <mergeCell ref="M8:M9"/>
    <mergeCell ref="N8:N9"/>
    <mergeCell ref="O8:O9"/>
    <mergeCell ref="P8:P9"/>
  </mergeCells>
  <phoneticPr fontId="5"/>
  <conditionalFormatting sqref="C6">
    <cfRule type="cellIs" dxfId="5" priority="1" operator="equal">
      <formula>""</formula>
    </cfRule>
  </conditionalFormatting>
  <conditionalFormatting sqref="E10:E1009">
    <cfRule type="expression" dxfId="4" priority="4">
      <formula>$B10="●"</formula>
    </cfRule>
  </conditionalFormatting>
  <conditionalFormatting sqref="F10:F1009">
    <cfRule type="expression" dxfId="3" priority="5">
      <formula>$E10:$E1009&lt;&gt;""</formula>
    </cfRule>
  </conditionalFormatting>
  <conditionalFormatting sqref="G10:G1009">
    <cfRule type="expression" dxfId="2" priority="3">
      <formula>$B10="●"</formula>
    </cfRule>
  </conditionalFormatting>
  <conditionalFormatting sqref="I10:I1009">
    <cfRule type="expression" dxfId="1" priority="6">
      <formula>$H10:$H1009&lt;&gt;""</formula>
    </cfRule>
  </conditionalFormatting>
  <conditionalFormatting sqref="K10:Q1009">
    <cfRule type="expression" dxfId="0" priority="2">
      <formula>$B10="●"</formula>
    </cfRule>
  </conditionalFormatting>
  <dataValidations count="6">
    <dataValidation type="list" allowBlank="1" showInputMessage="1" showErrorMessage="1" sqref="B10:B1009" xr:uid="{669216C8-481B-4564-8E27-88310CEFBE37}">
      <formula1>"●"</formula1>
    </dataValidation>
    <dataValidation type="textLength" imeMode="halfAlpha" operator="lessThanOrEqual" allowBlank="1" showInputMessage="1" showErrorMessage="1" errorTitle="入力桁数超過" error="最大10桁までです。" sqref="C10:C1009" xr:uid="{9AD8AD97-0E61-483E-97B1-7666B250A1EB}">
      <formula1>10</formula1>
    </dataValidation>
    <dataValidation imeMode="halfAlpha" allowBlank="1" showInputMessage="1" showErrorMessage="1" sqref="E10:E1009 G10:H1009 J10:J1009 L10:M1009" xr:uid="{2036B387-D626-4AA2-8993-BC1773CE2322}"/>
    <dataValidation type="list" imeMode="halfAlpha" allowBlank="1" showInputMessage="1" showErrorMessage="1" sqref="K10:K1009" xr:uid="{00A9699D-E5B1-4D14-9414-4A383EC9A15C}">
      <formula1>"1,10,20,30,41,44,45,60"</formula1>
    </dataValidation>
    <dataValidation imeMode="halfKatakana" allowBlank="1" showInputMessage="1" showErrorMessage="1" sqref="P10:P1009" xr:uid="{E52351B1-A8A3-4F26-85FE-4D22C2714091}"/>
    <dataValidation imeMode="hiragana" allowBlank="1" showInputMessage="1" showErrorMessage="1" sqref="D10:D1009 N10:N1009" xr:uid="{D3CA4D46-1669-4F7A-A64B-8F39C68343D7}"/>
  </dataValidations>
  <pageMargins left="0.23622047244094491" right="0.23622047244094491" top="0.74803149606299213" bottom="0.74803149606299213" header="0.31496062992125984" footer="0.31496062992125984"/>
  <pageSetup paperSize="9" scale="54" fitToHeight="0" orientation="landscape" r:id="rId1"/>
  <headerFooter>
    <oddHeader>&amp;C&amp;16【適用終了】&amp;R&amp;G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4ABC0-D9CC-41B5-9992-F873426F497C}">
  <sheetPr>
    <tabColor theme="1" tint="0.499984740745262"/>
  </sheetPr>
  <dimension ref="A1:AK1004"/>
  <sheetViews>
    <sheetView workbookViewId="0">
      <pane ySplit="4" topLeftCell="A5" activePane="bottomLeft" state="frozen"/>
      <selection pane="bottomLeft" activeCell="F12" sqref="F12"/>
    </sheetView>
  </sheetViews>
  <sheetFormatPr defaultRowHeight="13.5" x14ac:dyDescent="0.15"/>
  <cols>
    <col min="1" max="5" width="10.625" customWidth="1"/>
    <col min="6" max="6" width="12.625" customWidth="1"/>
    <col min="7" max="7" width="20.625" customWidth="1"/>
    <col min="8" max="8" width="10.625" customWidth="1"/>
    <col min="9" max="33" width="13.75" style="1" customWidth="1"/>
    <col min="34" max="37" width="13.75" customWidth="1"/>
  </cols>
  <sheetData>
    <row r="1" spans="1:37" ht="21.75" thickBot="1" x14ac:dyDescent="0.25">
      <c r="A1" s="4" t="s">
        <v>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7" x14ac:dyDescent="0.15">
      <c r="A2" s="6" t="s">
        <v>1</v>
      </c>
      <c r="B2" s="7" t="s">
        <v>2</v>
      </c>
      <c r="C2" s="7" t="s">
        <v>3</v>
      </c>
      <c r="D2" s="7" t="s">
        <v>4</v>
      </c>
      <c r="E2" s="13" t="s">
        <v>5</v>
      </c>
      <c r="F2" s="7" t="s">
        <v>6</v>
      </c>
      <c r="G2" s="36" t="s">
        <v>82</v>
      </c>
      <c r="H2" s="15" t="s">
        <v>18</v>
      </c>
      <c r="I2" s="13" t="s">
        <v>19</v>
      </c>
      <c r="J2" s="15" t="s">
        <v>20</v>
      </c>
      <c r="K2" s="16" t="s">
        <v>21</v>
      </c>
      <c r="L2" s="16" t="s">
        <v>22</v>
      </c>
      <c r="M2" s="16" t="s">
        <v>23</v>
      </c>
      <c r="N2" s="16" t="s">
        <v>24</v>
      </c>
      <c r="O2" s="16" t="s">
        <v>25</v>
      </c>
      <c r="P2" s="14" t="s">
        <v>17</v>
      </c>
      <c r="Q2" s="17" t="s">
        <v>26</v>
      </c>
      <c r="R2" s="16" t="s">
        <v>27</v>
      </c>
      <c r="S2" s="16" t="s">
        <v>28</v>
      </c>
      <c r="T2" s="16" t="s">
        <v>29</v>
      </c>
      <c r="U2" s="16" t="s">
        <v>30</v>
      </c>
      <c r="V2" s="16" t="s">
        <v>31</v>
      </c>
      <c r="W2" s="16" t="s">
        <v>32</v>
      </c>
      <c r="X2" s="16" t="s">
        <v>33</v>
      </c>
      <c r="Y2" s="16" t="s">
        <v>34</v>
      </c>
      <c r="Z2" s="16" t="s">
        <v>35</v>
      </c>
      <c r="AA2" s="16" t="s">
        <v>36</v>
      </c>
      <c r="AB2" s="16" t="s">
        <v>37</v>
      </c>
      <c r="AC2" s="16" t="s">
        <v>38</v>
      </c>
      <c r="AD2" s="16" t="s">
        <v>39</v>
      </c>
      <c r="AE2" s="16" t="s">
        <v>40</v>
      </c>
      <c r="AF2" s="16" t="s">
        <v>41</v>
      </c>
      <c r="AG2" s="18" t="s">
        <v>17</v>
      </c>
      <c r="AH2" s="26" t="s">
        <v>59</v>
      </c>
      <c r="AI2" s="26" t="s">
        <v>60</v>
      </c>
      <c r="AJ2" s="24" t="s">
        <v>61</v>
      </c>
      <c r="AK2" s="25" t="s">
        <v>62</v>
      </c>
    </row>
    <row r="3" spans="1:37" s="1" customFormat="1" ht="94.5" x14ac:dyDescent="0.15">
      <c r="A3" s="8" t="s">
        <v>7</v>
      </c>
      <c r="B3" s="9" t="s">
        <v>42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83</v>
      </c>
      <c r="H3" s="9" t="s">
        <v>43</v>
      </c>
      <c r="I3" s="9" t="s">
        <v>44</v>
      </c>
      <c r="J3" s="9" t="s">
        <v>45</v>
      </c>
      <c r="K3" s="9" t="s">
        <v>46</v>
      </c>
      <c r="L3" s="9" t="s">
        <v>47</v>
      </c>
      <c r="M3" s="9" t="s">
        <v>48</v>
      </c>
      <c r="N3" s="9" t="s">
        <v>46</v>
      </c>
      <c r="O3" s="9" t="s">
        <v>49</v>
      </c>
      <c r="P3" s="19" t="s">
        <v>12</v>
      </c>
      <c r="Q3" s="20" t="s">
        <v>50</v>
      </c>
      <c r="R3" s="9" t="s">
        <v>48</v>
      </c>
      <c r="S3" s="9" t="s">
        <v>46</v>
      </c>
      <c r="T3" s="9" t="s">
        <v>49</v>
      </c>
      <c r="U3" s="9" t="s">
        <v>48</v>
      </c>
      <c r="V3" s="9" t="s">
        <v>46</v>
      </c>
      <c r="W3" s="9" t="s">
        <v>49</v>
      </c>
      <c r="X3" s="9" t="s">
        <v>48</v>
      </c>
      <c r="Y3" s="9" t="s">
        <v>46</v>
      </c>
      <c r="Z3" s="9" t="s">
        <v>49</v>
      </c>
      <c r="AA3" s="9" t="s">
        <v>48</v>
      </c>
      <c r="AB3" s="9" t="s">
        <v>46</v>
      </c>
      <c r="AC3" s="9" t="s">
        <v>49</v>
      </c>
      <c r="AD3" s="9" t="s">
        <v>48</v>
      </c>
      <c r="AE3" s="9" t="s">
        <v>46</v>
      </c>
      <c r="AF3" s="9" t="s">
        <v>49</v>
      </c>
      <c r="AG3" s="10" t="s">
        <v>12</v>
      </c>
      <c r="AH3" s="9" t="s">
        <v>63</v>
      </c>
      <c r="AI3" s="9" t="s">
        <v>64</v>
      </c>
      <c r="AJ3" s="27" t="s">
        <v>65</v>
      </c>
      <c r="AK3" s="9" t="s">
        <v>66</v>
      </c>
    </row>
    <row r="4" spans="1:37" ht="14.25" thickBot="1" x14ac:dyDescent="0.2">
      <c r="A4" s="11" t="s">
        <v>51</v>
      </c>
      <c r="B4" s="12" t="s">
        <v>13</v>
      </c>
      <c r="C4" s="12" t="s">
        <v>14</v>
      </c>
      <c r="D4" s="12" t="s">
        <v>15</v>
      </c>
      <c r="E4" s="12" t="s">
        <v>52</v>
      </c>
      <c r="F4" s="12" t="s">
        <v>53</v>
      </c>
      <c r="G4" s="12"/>
      <c r="H4" s="12" t="s">
        <v>54</v>
      </c>
      <c r="I4" s="12" t="s">
        <v>55</v>
      </c>
      <c r="J4" s="12" t="s">
        <v>56</v>
      </c>
      <c r="K4" s="12"/>
      <c r="L4" s="12" t="s">
        <v>57</v>
      </c>
      <c r="M4" s="12" t="s">
        <v>56</v>
      </c>
      <c r="N4" s="12"/>
      <c r="O4" s="12" t="s">
        <v>57</v>
      </c>
      <c r="P4" s="21"/>
      <c r="Q4" s="22"/>
      <c r="R4" s="12" t="s">
        <v>56</v>
      </c>
      <c r="S4" s="12"/>
      <c r="T4" s="12" t="s">
        <v>57</v>
      </c>
      <c r="U4" s="12" t="s">
        <v>56</v>
      </c>
      <c r="V4" s="12"/>
      <c r="W4" s="12" t="s">
        <v>57</v>
      </c>
      <c r="X4" s="12" t="s">
        <v>56</v>
      </c>
      <c r="Y4" s="12"/>
      <c r="Z4" s="12" t="s">
        <v>57</v>
      </c>
      <c r="AA4" s="12" t="s">
        <v>56</v>
      </c>
      <c r="AB4" s="12"/>
      <c r="AC4" s="12" t="s">
        <v>57</v>
      </c>
      <c r="AD4" s="12" t="s">
        <v>56</v>
      </c>
      <c r="AE4" s="12"/>
      <c r="AF4" s="12" t="s">
        <v>57</v>
      </c>
      <c r="AG4" s="37"/>
      <c r="AH4" s="39" t="s">
        <v>67</v>
      </c>
      <c r="AI4" s="39" t="s">
        <v>68</v>
      </c>
      <c r="AJ4" s="40" t="s">
        <v>69</v>
      </c>
      <c r="AK4" s="39" t="s">
        <v>70</v>
      </c>
    </row>
    <row r="5" spans="1:37" ht="13.5" customHeight="1" x14ac:dyDescent="0.15">
      <c r="A5" s="2" t="str">
        <f>IF(【入力用】適用終了通知書!$C10="","","A119")</f>
        <v/>
      </c>
      <c r="B5" s="2" t="str">
        <f>IF(【入力用】適用終了通知書!$C10="","",8)</f>
        <v/>
      </c>
      <c r="C5" s="2" t="str">
        <f>IF(【入力用】適用終了通知書!$C10="","",811)</f>
        <v/>
      </c>
      <c r="D5" s="2" t="str">
        <f>IF(【入力用】適用終了通知書!$C10="","",35)</f>
        <v/>
      </c>
      <c r="E5" s="2" t="str">
        <f>IF(【入力用】適用終了通知書!$C10="","",【入力用】適用終了通知書!C$6)</f>
        <v/>
      </c>
      <c r="F5" s="2" t="str">
        <f>IF(【入力用】適用終了通知書!$C10="","",【入力用】適用終了通知書!C10)</f>
        <v/>
      </c>
      <c r="G5" s="2" t="str">
        <f>IF(【入力用】適用終了通知書!$D10="","",【入力用】適用終了通知書!D10)</f>
        <v/>
      </c>
      <c r="H5" s="2" t="str">
        <f>IF(【入力用】適用終了通知書!$H10="","",【入力用】適用終了通知書!H10*1000000+【入力用】適用終了通知書!J10)</f>
        <v/>
      </c>
      <c r="I5" s="2" t="str">
        <f>IF(【入力用】適用終了通知書!$K10="","",【入力用】適用終了通知書!K10)</f>
        <v/>
      </c>
      <c r="J5" s="2" t="str">
        <f>IF(A5="","",IF(【入力用】適用終了通知書!$B10="●",8,99))</f>
        <v/>
      </c>
      <c r="K5" s="23"/>
      <c r="L5" s="23"/>
      <c r="M5" s="23"/>
      <c r="N5" s="23"/>
      <c r="O5" s="23"/>
      <c r="P5" s="23"/>
      <c r="Q5" s="23"/>
      <c r="R5" s="2" t="str">
        <f>IF(A5="","",J5)</f>
        <v/>
      </c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38"/>
      <c r="AH5" s="2" t="str">
        <f>IF(【入力用】適用終了通知書!$L10="","",【入力用】適用終了通知書!L10)</f>
        <v/>
      </c>
      <c r="AI5" s="2" t="str">
        <f>IF(【入力用】適用終了通知書!$M10="","",【入力用】適用終了通知書!M10)</f>
        <v/>
      </c>
      <c r="AJ5" s="2" t="str">
        <f>IF(【入力用】適用終了通知書!$N10="","",【入力用】適用終了通知書!N10)</f>
        <v/>
      </c>
      <c r="AK5" s="2" t="str">
        <f>IF(【入力用】適用終了通知書!$P10="","",【入力用】適用終了通知書!P10)</f>
        <v/>
      </c>
    </row>
    <row r="6" spans="1:37" x14ac:dyDescent="0.15">
      <c r="A6" s="2" t="str">
        <f>IF(【入力用】適用終了通知書!C11="","","A119")</f>
        <v/>
      </c>
      <c r="B6" s="2" t="str">
        <f>IF(【入力用】適用終了通知書!$C11="","",8)</f>
        <v/>
      </c>
      <c r="C6" s="2" t="str">
        <f>IF(【入力用】適用終了通知書!$C11="","",811)</f>
        <v/>
      </c>
      <c r="D6" s="2" t="str">
        <f>IF(【入力用】適用終了通知書!$C11="","",35)</f>
        <v/>
      </c>
      <c r="E6" s="2" t="str">
        <f>IF(【入力用】適用終了通知書!$C11="","",【入力用】適用終了通知書!C$6)</f>
        <v/>
      </c>
      <c r="F6" s="2" t="str">
        <f>IF(【入力用】適用終了通知書!$C11="","",【入力用】適用終了通知書!C11)</f>
        <v/>
      </c>
      <c r="G6" s="2" t="str">
        <f>IF(【入力用】適用終了通知書!$D11="","",【入力用】適用終了通知書!D11)</f>
        <v/>
      </c>
      <c r="H6" s="2" t="str">
        <f>IF(【入力用】適用終了通知書!$H11="","",【入力用】適用終了通知書!H11*1000000+【入力用】適用終了通知書!J11)</f>
        <v/>
      </c>
      <c r="I6" s="2" t="str">
        <f>IF(【入力用】適用終了通知書!$K11="","",【入力用】適用終了通知書!K11)</f>
        <v/>
      </c>
      <c r="J6" s="2" t="str">
        <f>IF(A6="","",IF(【入力用】適用終了通知書!$B11="●",8,99))</f>
        <v/>
      </c>
      <c r="K6" s="3"/>
      <c r="L6" s="3"/>
      <c r="M6" s="3"/>
      <c r="N6" s="3"/>
      <c r="O6" s="3"/>
      <c r="P6" s="3"/>
      <c r="Q6" s="3"/>
      <c r="R6" s="2" t="str">
        <f t="shared" ref="R6:R69" si="0">IF(A6="","",J6)</f>
        <v/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8"/>
      <c r="AH6" s="2" t="str">
        <f>IF(【入力用】適用終了通知書!$L11="","",【入力用】適用終了通知書!L11)</f>
        <v/>
      </c>
      <c r="AI6" s="2" t="str">
        <f>IF(【入力用】適用終了通知書!$M11="","",【入力用】適用終了通知書!M11)</f>
        <v/>
      </c>
      <c r="AJ6" s="2" t="str">
        <f>IF(【入力用】適用終了通知書!$N11="","",【入力用】適用終了通知書!N11)</f>
        <v/>
      </c>
      <c r="AK6" s="2" t="str">
        <f>IF(【入力用】適用終了通知書!$P11="","",【入力用】適用終了通知書!P11)</f>
        <v/>
      </c>
    </row>
    <row r="7" spans="1:37" x14ac:dyDescent="0.15">
      <c r="A7" s="2" t="str">
        <f>IF(【入力用】適用終了通知書!C12="","","A119")</f>
        <v/>
      </c>
      <c r="B7" s="2" t="str">
        <f>IF(【入力用】適用終了通知書!$C12="","",8)</f>
        <v/>
      </c>
      <c r="C7" s="2" t="str">
        <f>IF(【入力用】適用終了通知書!$C12="","",811)</f>
        <v/>
      </c>
      <c r="D7" s="2" t="str">
        <f>IF(【入力用】適用終了通知書!$C12="","",35)</f>
        <v/>
      </c>
      <c r="E7" s="2" t="str">
        <f>IF(【入力用】適用終了通知書!$C12="","",【入力用】適用終了通知書!C$6)</f>
        <v/>
      </c>
      <c r="F7" s="2" t="str">
        <f>IF(【入力用】適用終了通知書!$C12="","",【入力用】適用終了通知書!C12)</f>
        <v/>
      </c>
      <c r="G7" s="2" t="str">
        <f>IF(【入力用】適用終了通知書!$D12="","",【入力用】適用終了通知書!D12)</f>
        <v/>
      </c>
      <c r="H7" s="2" t="str">
        <f>IF(【入力用】適用終了通知書!$H12="","",【入力用】適用終了通知書!H12*1000000+【入力用】適用終了通知書!J12)</f>
        <v/>
      </c>
      <c r="I7" s="2" t="str">
        <f>IF(【入力用】適用終了通知書!$K12="","",【入力用】適用終了通知書!K12)</f>
        <v/>
      </c>
      <c r="J7" s="2" t="str">
        <f>IF(A7="","",IF(【入力用】適用終了通知書!$B12="●",8,99))</f>
        <v/>
      </c>
      <c r="K7" s="3"/>
      <c r="L7" s="3"/>
      <c r="M7" s="3"/>
      <c r="N7" s="3"/>
      <c r="O7" s="3"/>
      <c r="P7" s="3"/>
      <c r="Q7" s="3"/>
      <c r="R7" s="2" t="str">
        <f t="shared" si="0"/>
        <v/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8"/>
      <c r="AH7" s="2" t="str">
        <f>IF(【入力用】適用終了通知書!$L12="","",【入力用】適用終了通知書!L12)</f>
        <v/>
      </c>
      <c r="AI7" s="2" t="str">
        <f>IF(【入力用】適用終了通知書!$M12="","",【入力用】適用終了通知書!M12)</f>
        <v/>
      </c>
      <c r="AJ7" s="2" t="str">
        <f>IF(【入力用】適用終了通知書!$N12="","",【入力用】適用終了通知書!N12)</f>
        <v/>
      </c>
      <c r="AK7" s="2" t="str">
        <f>IF(【入力用】適用終了通知書!$P12="","",【入力用】適用終了通知書!P12)</f>
        <v/>
      </c>
    </row>
    <row r="8" spans="1:37" x14ac:dyDescent="0.15">
      <c r="A8" s="2" t="str">
        <f>IF(【入力用】適用終了通知書!C13="","","A119")</f>
        <v/>
      </c>
      <c r="B8" s="2" t="str">
        <f>IF(【入力用】適用終了通知書!$C13="","",8)</f>
        <v/>
      </c>
      <c r="C8" s="2" t="str">
        <f>IF(【入力用】適用終了通知書!$C13="","",811)</f>
        <v/>
      </c>
      <c r="D8" s="2" t="str">
        <f>IF(【入力用】適用終了通知書!$C13="","",35)</f>
        <v/>
      </c>
      <c r="E8" s="2" t="str">
        <f>IF(【入力用】適用終了通知書!$C13="","",【入力用】適用終了通知書!C$6)</f>
        <v/>
      </c>
      <c r="F8" s="2" t="str">
        <f>IF(【入力用】適用終了通知書!$C13="","",【入力用】適用終了通知書!C13)</f>
        <v/>
      </c>
      <c r="G8" s="2" t="str">
        <f>IF(【入力用】適用終了通知書!$D13="","",【入力用】適用終了通知書!D13)</f>
        <v/>
      </c>
      <c r="H8" s="2" t="str">
        <f>IF(【入力用】適用終了通知書!$H13="","",【入力用】適用終了通知書!H13*1000000+【入力用】適用終了通知書!J13)</f>
        <v/>
      </c>
      <c r="I8" s="2" t="str">
        <f>IF(【入力用】適用終了通知書!$K13="","",【入力用】適用終了通知書!K13)</f>
        <v/>
      </c>
      <c r="J8" s="2" t="str">
        <f>IF(A8="","",IF(【入力用】適用終了通知書!$B13="●",8,99))</f>
        <v/>
      </c>
      <c r="K8" s="3"/>
      <c r="L8" s="3"/>
      <c r="M8" s="3"/>
      <c r="N8" s="3"/>
      <c r="O8" s="3"/>
      <c r="P8" s="3"/>
      <c r="Q8" s="3"/>
      <c r="R8" s="2" t="str">
        <f t="shared" si="0"/>
        <v/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8"/>
      <c r="AH8" s="2" t="str">
        <f>IF(【入力用】適用終了通知書!$L13="","",【入力用】適用終了通知書!L13)</f>
        <v/>
      </c>
      <c r="AI8" s="2" t="str">
        <f>IF(【入力用】適用終了通知書!$M13="","",【入力用】適用終了通知書!M13)</f>
        <v/>
      </c>
      <c r="AJ8" s="2" t="str">
        <f>IF(【入力用】適用終了通知書!$N13="","",【入力用】適用終了通知書!N13)</f>
        <v/>
      </c>
      <c r="AK8" s="2" t="str">
        <f>IF(【入力用】適用終了通知書!$P13="","",【入力用】適用終了通知書!P13)</f>
        <v/>
      </c>
    </row>
    <row r="9" spans="1:37" x14ac:dyDescent="0.15">
      <c r="A9" s="2" t="str">
        <f>IF(【入力用】適用終了通知書!C14="","","A119")</f>
        <v/>
      </c>
      <c r="B9" s="2" t="str">
        <f>IF(【入力用】適用終了通知書!$C14="","",8)</f>
        <v/>
      </c>
      <c r="C9" s="2" t="str">
        <f>IF(【入力用】適用終了通知書!$C14="","",811)</f>
        <v/>
      </c>
      <c r="D9" s="2" t="str">
        <f>IF(【入力用】適用終了通知書!$C14="","",35)</f>
        <v/>
      </c>
      <c r="E9" s="2" t="str">
        <f>IF(【入力用】適用終了通知書!$C14="","",【入力用】適用終了通知書!C$6)</f>
        <v/>
      </c>
      <c r="F9" s="2" t="str">
        <f>IF(【入力用】適用終了通知書!$C14="","",【入力用】適用終了通知書!C14)</f>
        <v/>
      </c>
      <c r="G9" s="2" t="str">
        <f>IF(【入力用】適用終了通知書!$D14="","",【入力用】適用終了通知書!D14)</f>
        <v/>
      </c>
      <c r="H9" s="2" t="str">
        <f>IF(【入力用】適用終了通知書!$H14="","",【入力用】適用終了通知書!H14*1000000+【入力用】適用終了通知書!J14)</f>
        <v/>
      </c>
      <c r="I9" s="2" t="str">
        <f>IF(【入力用】適用終了通知書!$K14="","",【入力用】適用終了通知書!K14)</f>
        <v/>
      </c>
      <c r="J9" s="2" t="str">
        <f>IF(A9="","",IF(【入力用】適用終了通知書!$B14="●",8,99))</f>
        <v/>
      </c>
      <c r="K9" s="3"/>
      <c r="L9" s="3"/>
      <c r="M9" s="3"/>
      <c r="N9" s="3"/>
      <c r="O9" s="3"/>
      <c r="P9" s="3"/>
      <c r="Q9" s="3"/>
      <c r="R9" s="2" t="str">
        <f t="shared" si="0"/>
        <v/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8"/>
      <c r="AH9" s="2" t="str">
        <f>IF(【入力用】適用終了通知書!$L14="","",【入力用】適用終了通知書!L14)</f>
        <v/>
      </c>
      <c r="AI9" s="2" t="str">
        <f>IF(【入力用】適用終了通知書!$M14="","",【入力用】適用終了通知書!M14)</f>
        <v/>
      </c>
      <c r="AJ9" s="2" t="str">
        <f>IF(【入力用】適用終了通知書!$N14="","",【入力用】適用終了通知書!N14)</f>
        <v/>
      </c>
      <c r="AK9" s="2" t="str">
        <f>IF(【入力用】適用終了通知書!$P14="","",【入力用】適用終了通知書!P14)</f>
        <v/>
      </c>
    </row>
    <row r="10" spans="1:37" x14ac:dyDescent="0.15">
      <c r="A10" s="2" t="str">
        <f>IF(【入力用】適用終了通知書!C15="","","A119")</f>
        <v/>
      </c>
      <c r="B10" s="2" t="str">
        <f>IF(【入力用】適用終了通知書!$C15="","",8)</f>
        <v/>
      </c>
      <c r="C10" s="2" t="str">
        <f>IF(【入力用】適用終了通知書!$C15="","",811)</f>
        <v/>
      </c>
      <c r="D10" s="2" t="str">
        <f>IF(【入力用】適用終了通知書!$C15="","",35)</f>
        <v/>
      </c>
      <c r="E10" s="2" t="str">
        <f>IF(【入力用】適用終了通知書!$C15="","",【入力用】適用終了通知書!C$6)</f>
        <v/>
      </c>
      <c r="F10" s="2" t="str">
        <f>IF(【入力用】適用終了通知書!$C15="","",【入力用】適用終了通知書!C15)</f>
        <v/>
      </c>
      <c r="G10" s="2" t="str">
        <f>IF(【入力用】適用終了通知書!$D15="","",【入力用】適用終了通知書!D15)</f>
        <v/>
      </c>
      <c r="H10" s="2" t="str">
        <f>IF(【入力用】適用終了通知書!$H15="","",【入力用】適用終了通知書!H15*1000000+【入力用】適用終了通知書!J15)</f>
        <v/>
      </c>
      <c r="I10" s="2" t="str">
        <f>IF(【入力用】適用終了通知書!$K15="","",【入力用】適用終了通知書!K15)</f>
        <v/>
      </c>
      <c r="J10" s="2" t="str">
        <f>IF(A10="","",IF(【入力用】適用終了通知書!$B15="●",8,99))</f>
        <v/>
      </c>
      <c r="K10" s="3"/>
      <c r="L10" s="3"/>
      <c r="M10" s="3"/>
      <c r="N10" s="3"/>
      <c r="O10" s="3"/>
      <c r="P10" s="3"/>
      <c r="Q10" s="3"/>
      <c r="R10" s="2" t="str">
        <f t="shared" si="0"/>
        <v/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8"/>
      <c r="AH10" s="2" t="str">
        <f>IF(【入力用】適用終了通知書!$L15="","",【入力用】適用終了通知書!L15)</f>
        <v/>
      </c>
      <c r="AI10" s="2" t="str">
        <f>IF(【入力用】適用終了通知書!$M15="","",【入力用】適用終了通知書!M15)</f>
        <v/>
      </c>
      <c r="AJ10" s="2" t="str">
        <f>IF(【入力用】適用終了通知書!$N15="","",【入力用】適用終了通知書!N15)</f>
        <v/>
      </c>
      <c r="AK10" s="2" t="str">
        <f>IF(【入力用】適用終了通知書!$P15="","",【入力用】適用終了通知書!P15)</f>
        <v/>
      </c>
    </row>
    <row r="11" spans="1:37" x14ac:dyDescent="0.15">
      <c r="A11" s="2" t="str">
        <f>IF(【入力用】適用終了通知書!C16="","","A119")</f>
        <v/>
      </c>
      <c r="B11" s="2" t="str">
        <f>IF(【入力用】適用終了通知書!$C16="","",8)</f>
        <v/>
      </c>
      <c r="C11" s="2" t="str">
        <f>IF(【入力用】適用終了通知書!$C16="","",811)</f>
        <v/>
      </c>
      <c r="D11" s="2" t="str">
        <f>IF(【入力用】適用終了通知書!$C16="","",35)</f>
        <v/>
      </c>
      <c r="E11" s="2" t="str">
        <f>IF(【入力用】適用終了通知書!$C16="","",【入力用】適用終了通知書!C$6)</f>
        <v/>
      </c>
      <c r="F11" s="2" t="str">
        <f>IF(【入力用】適用終了通知書!$C16="","",【入力用】適用終了通知書!C16)</f>
        <v/>
      </c>
      <c r="G11" s="2" t="str">
        <f>IF(【入力用】適用終了通知書!$D16="","",【入力用】適用終了通知書!D16)</f>
        <v/>
      </c>
      <c r="H11" s="2" t="str">
        <f>IF(【入力用】適用終了通知書!$H16="","",【入力用】適用終了通知書!H16*1000000+【入力用】適用終了通知書!J16)</f>
        <v/>
      </c>
      <c r="I11" s="2" t="str">
        <f>IF(【入力用】適用終了通知書!$K16="","",【入力用】適用終了通知書!K16)</f>
        <v/>
      </c>
      <c r="J11" s="2" t="str">
        <f>IF(A11="","",IF(【入力用】適用終了通知書!$B16="●",8,99))</f>
        <v/>
      </c>
      <c r="K11" s="3"/>
      <c r="L11" s="3"/>
      <c r="M11" s="3"/>
      <c r="N11" s="3"/>
      <c r="O11" s="3"/>
      <c r="P11" s="3"/>
      <c r="Q11" s="3"/>
      <c r="R11" s="2" t="str">
        <f t="shared" si="0"/>
        <v/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8"/>
      <c r="AH11" s="2" t="str">
        <f>IF(【入力用】適用終了通知書!$L16="","",【入力用】適用終了通知書!L16)</f>
        <v/>
      </c>
      <c r="AI11" s="2" t="str">
        <f>IF(【入力用】適用終了通知書!$M16="","",【入力用】適用終了通知書!M16)</f>
        <v/>
      </c>
      <c r="AJ11" s="2" t="str">
        <f>IF(【入力用】適用終了通知書!$N16="","",【入力用】適用終了通知書!N16)</f>
        <v/>
      </c>
      <c r="AK11" s="2" t="str">
        <f>IF(【入力用】適用終了通知書!$P16="","",【入力用】適用終了通知書!P16)</f>
        <v/>
      </c>
    </row>
    <row r="12" spans="1:37" x14ac:dyDescent="0.15">
      <c r="A12" s="2" t="str">
        <f>IF(【入力用】適用終了通知書!C17="","","A119")</f>
        <v/>
      </c>
      <c r="B12" s="2" t="str">
        <f>IF(【入力用】適用終了通知書!$C17="","",8)</f>
        <v/>
      </c>
      <c r="C12" s="2" t="str">
        <f>IF(【入力用】適用終了通知書!$C17="","",811)</f>
        <v/>
      </c>
      <c r="D12" s="2" t="str">
        <f>IF(【入力用】適用終了通知書!$C17="","",35)</f>
        <v/>
      </c>
      <c r="E12" s="2" t="str">
        <f>IF(【入力用】適用終了通知書!$C17="","",【入力用】適用終了通知書!C$6)</f>
        <v/>
      </c>
      <c r="F12" s="2" t="str">
        <f>IF(【入力用】適用終了通知書!$C17="","",【入力用】適用終了通知書!C17)</f>
        <v/>
      </c>
      <c r="G12" s="2" t="str">
        <f>IF(【入力用】適用終了通知書!$D17="","",【入力用】適用終了通知書!D17)</f>
        <v/>
      </c>
      <c r="H12" s="2" t="str">
        <f>IF(【入力用】適用終了通知書!$H17="","",【入力用】適用終了通知書!H17*1000000+【入力用】適用終了通知書!J17)</f>
        <v/>
      </c>
      <c r="I12" s="2" t="str">
        <f>IF(【入力用】適用終了通知書!$K17="","",【入力用】適用終了通知書!K17)</f>
        <v/>
      </c>
      <c r="J12" s="2" t="str">
        <f>IF(A12="","",IF(【入力用】適用終了通知書!$B17="●",8,99))</f>
        <v/>
      </c>
      <c r="K12" s="3"/>
      <c r="L12" s="3"/>
      <c r="M12" s="3"/>
      <c r="N12" s="3"/>
      <c r="O12" s="3"/>
      <c r="P12" s="3"/>
      <c r="Q12" s="3"/>
      <c r="R12" s="2" t="str">
        <f t="shared" si="0"/>
        <v/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8"/>
      <c r="AH12" s="2" t="str">
        <f>IF(【入力用】適用終了通知書!$L17="","",【入力用】適用終了通知書!L17)</f>
        <v/>
      </c>
      <c r="AI12" s="2" t="str">
        <f>IF(【入力用】適用終了通知書!$M17="","",【入力用】適用終了通知書!M17)</f>
        <v/>
      </c>
      <c r="AJ12" s="2" t="str">
        <f>IF(【入力用】適用終了通知書!$N17="","",【入力用】適用終了通知書!N17)</f>
        <v/>
      </c>
      <c r="AK12" s="2" t="str">
        <f>IF(【入力用】適用終了通知書!$P17="","",【入力用】適用終了通知書!P17)</f>
        <v/>
      </c>
    </row>
    <row r="13" spans="1:37" x14ac:dyDescent="0.15">
      <c r="A13" s="2" t="str">
        <f>IF(【入力用】適用終了通知書!C18="","","A119")</f>
        <v/>
      </c>
      <c r="B13" s="2" t="str">
        <f>IF(【入力用】適用終了通知書!$C18="","",8)</f>
        <v/>
      </c>
      <c r="C13" s="2" t="str">
        <f>IF(【入力用】適用終了通知書!$C18="","",811)</f>
        <v/>
      </c>
      <c r="D13" s="2" t="str">
        <f>IF(【入力用】適用終了通知書!$C18="","",35)</f>
        <v/>
      </c>
      <c r="E13" s="2" t="str">
        <f>IF(【入力用】適用終了通知書!$C18="","",【入力用】適用終了通知書!C$6)</f>
        <v/>
      </c>
      <c r="F13" s="2" t="str">
        <f>IF(【入力用】適用終了通知書!$C18="","",【入力用】適用終了通知書!C18)</f>
        <v/>
      </c>
      <c r="G13" s="2" t="str">
        <f>IF(【入力用】適用終了通知書!$D18="","",【入力用】適用終了通知書!D18)</f>
        <v/>
      </c>
      <c r="H13" s="2" t="str">
        <f>IF(【入力用】適用終了通知書!$H18="","",【入力用】適用終了通知書!H18*1000000+【入力用】適用終了通知書!J18)</f>
        <v/>
      </c>
      <c r="I13" s="2" t="str">
        <f>IF(【入力用】適用終了通知書!$K18="","",【入力用】適用終了通知書!K18)</f>
        <v/>
      </c>
      <c r="J13" s="2" t="str">
        <f>IF(A13="","",IF(【入力用】適用終了通知書!$B18="●",8,99))</f>
        <v/>
      </c>
      <c r="K13" s="3"/>
      <c r="L13" s="3"/>
      <c r="M13" s="3"/>
      <c r="N13" s="3"/>
      <c r="O13" s="3"/>
      <c r="P13" s="3"/>
      <c r="Q13" s="3"/>
      <c r="R13" s="2" t="str">
        <f t="shared" si="0"/>
        <v/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8"/>
      <c r="AH13" s="2" t="str">
        <f>IF(【入力用】適用終了通知書!$L18="","",【入力用】適用終了通知書!L18)</f>
        <v/>
      </c>
      <c r="AI13" s="2" t="str">
        <f>IF(【入力用】適用終了通知書!$M18="","",【入力用】適用終了通知書!M18)</f>
        <v/>
      </c>
      <c r="AJ13" s="2" t="str">
        <f>IF(【入力用】適用終了通知書!$N18="","",【入力用】適用終了通知書!N18)</f>
        <v/>
      </c>
      <c r="AK13" s="2" t="str">
        <f>IF(【入力用】適用終了通知書!$P18="","",【入力用】適用終了通知書!P18)</f>
        <v/>
      </c>
    </row>
    <row r="14" spans="1:37" x14ac:dyDescent="0.15">
      <c r="A14" s="2" t="str">
        <f>IF(【入力用】適用終了通知書!C19="","","A119")</f>
        <v/>
      </c>
      <c r="B14" s="2" t="str">
        <f>IF(【入力用】適用終了通知書!$C19="","",8)</f>
        <v/>
      </c>
      <c r="C14" s="2" t="str">
        <f>IF(【入力用】適用終了通知書!$C19="","",811)</f>
        <v/>
      </c>
      <c r="D14" s="2" t="str">
        <f>IF(【入力用】適用終了通知書!$C19="","",35)</f>
        <v/>
      </c>
      <c r="E14" s="2" t="str">
        <f>IF(【入力用】適用終了通知書!$C19="","",【入力用】適用終了通知書!C$6)</f>
        <v/>
      </c>
      <c r="F14" s="2" t="str">
        <f>IF(【入力用】適用終了通知書!$C19="","",【入力用】適用終了通知書!C19)</f>
        <v/>
      </c>
      <c r="G14" s="2" t="str">
        <f>IF(【入力用】適用終了通知書!$D19="","",【入力用】適用終了通知書!D19)</f>
        <v/>
      </c>
      <c r="H14" s="2" t="str">
        <f>IF(【入力用】適用終了通知書!$H19="","",【入力用】適用終了通知書!H19*1000000+【入力用】適用終了通知書!J19)</f>
        <v/>
      </c>
      <c r="I14" s="2" t="str">
        <f>IF(【入力用】適用終了通知書!$K19="","",【入力用】適用終了通知書!K19)</f>
        <v/>
      </c>
      <c r="J14" s="2" t="str">
        <f>IF(A14="","",IF(【入力用】適用終了通知書!$B19="●",8,99))</f>
        <v/>
      </c>
      <c r="K14" s="3"/>
      <c r="L14" s="3"/>
      <c r="M14" s="3"/>
      <c r="N14" s="3"/>
      <c r="O14" s="3"/>
      <c r="P14" s="3"/>
      <c r="Q14" s="3"/>
      <c r="R14" s="2" t="str">
        <f t="shared" si="0"/>
        <v/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8"/>
      <c r="AH14" s="2" t="str">
        <f>IF(【入力用】適用終了通知書!$L19="","",【入力用】適用終了通知書!L19)</f>
        <v/>
      </c>
      <c r="AI14" s="2" t="str">
        <f>IF(【入力用】適用終了通知書!$M19="","",【入力用】適用終了通知書!M19)</f>
        <v/>
      </c>
      <c r="AJ14" s="2" t="str">
        <f>IF(【入力用】適用終了通知書!$N19="","",【入力用】適用終了通知書!N19)</f>
        <v/>
      </c>
      <c r="AK14" s="2" t="str">
        <f>IF(【入力用】適用終了通知書!$P19="","",【入力用】適用終了通知書!P19)</f>
        <v/>
      </c>
    </row>
    <row r="15" spans="1:37" x14ac:dyDescent="0.15">
      <c r="A15" s="2" t="str">
        <f>IF(【入力用】適用終了通知書!C20="","","A119")</f>
        <v/>
      </c>
      <c r="B15" s="2" t="str">
        <f>IF(【入力用】適用終了通知書!$C20="","",8)</f>
        <v/>
      </c>
      <c r="C15" s="2" t="str">
        <f>IF(【入力用】適用終了通知書!$C20="","",811)</f>
        <v/>
      </c>
      <c r="D15" s="2" t="str">
        <f>IF(【入力用】適用終了通知書!$C20="","",35)</f>
        <v/>
      </c>
      <c r="E15" s="2" t="str">
        <f>IF(【入力用】適用終了通知書!$C20="","",【入力用】適用終了通知書!C$6)</f>
        <v/>
      </c>
      <c r="F15" s="2" t="str">
        <f>IF(【入力用】適用終了通知書!$C20="","",【入力用】適用終了通知書!C20)</f>
        <v/>
      </c>
      <c r="G15" s="2" t="str">
        <f>IF(【入力用】適用終了通知書!$D20="","",【入力用】適用終了通知書!D20)</f>
        <v/>
      </c>
      <c r="H15" s="2" t="str">
        <f>IF(【入力用】適用終了通知書!$H20="","",【入力用】適用終了通知書!H20*1000000+【入力用】適用終了通知書!J20)</f>
        <v/>
      </c>
      <c r="I15" s="2" t="str">
        <f>IF(【入力用】適用終了通知書!$K20="","",【入力用】適用終了通知書!K20)</f>
        <v/>
      </c>
      <c r="J15" s="2" t="str">
        <f>IF(A15="","",IF(【入力用】適用終了通知書!$B20="●",8,99))</f>
        <v/>
      </c>
      <c r="K15" s="3"/>
      <c r="L15" s="3"/>
      <c r="M15" s="3"/>
      <c r="N15" s="3"/>
      <c r="O15" s="3"/>
      <c r="P15" s="3"/>
      <c r="Q15" s="3"/>
      <c r="R15" s="2" t="str">
        <f t="shared" si="0"/>
        <v/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8"/>
      <c r="AH15" s="2" t="str">
        <f>IF(【入力用】適用終了通知書!$L20="","",【入力用】適用終了通知書!L20)</f>
        <v/>
      </c>
      <c r="AI15" s="2" t="str">
        <f>IF(【入力用】適用終了通知書!$M20="","",【入力用】適用終了通知書!M20)</f>
        <v/>
      </c>
      <c r="AJ15" s="2" t="str">
        <f>IF(【入力用】適用終了通知書!$N20="","",【入力用】適用終了通知書!N20)</f>
        <v/>
      </c>
      <c r="AK15" s="2" t="str">
        <f>IF(【入力用】適用終了通知書!$P20="","",【入力用】適用終了通知書!P20)</f>
        <v/>
      </c>
    </row>
    <row r="16" spans="1:37" x14ac:dyDescent="0.15">
      <c r="A16" s="2" t="str">
        <f>IF(【入力用】適用終了通知書!C21="","","A119")</f>
        <v/>
      </c>
      <c r="B16" s="2" t="str">
        <f>IF(【入力用】適用終了通知書!$C21="","",8)</f>
        <v/>
      </c>
      <c r="C16" s="2" t="str">
        <f>IF(【入力用】適用終了通知書!$C21="","",811)</f>
        <v/>
      </c>
      <c r="D16" s="2" t="str">
        <f>IF(【入力用】適用終了通知書!$C21="","",35)</f>
        <v/>
      </c>
      <c r="E16" s="2" t="str">
        <f>IF(【入力用】適用終了通知書!$C21="","",【入力用】適用終了通知書!C$6)</f>
        <v/>
      </c>
      <c r="F16" s="2" t="str">
        <f>IF(【入力用】適用終了通知書!$C21="","",【入力用】適用終了通知書!C21)</f>
        <v/>
      </c>
      <c r="G16" s="2" t="str">
        <f>IF(【入力用】適用終了通知書!$D21="","",【入力用】適用終了通知書!D21)</f>
        <v/>
      </c>
      <c r="H16" s="2" t="str">
        <f>IF(【入力用】適用終了通知書!$H21="","",【入力用】適用終了通知書!H21*1000000+【入力用】適用終了通知書!J21)</f>
        <v/>
      </c>
      <c r="I16" s="2" t="str">
        <f>IF(【入力用】適用終了通知書!$K21="","",【入力用】適用終了通知書!K21)</f>
        <v/>
      </c>
      <c r="J16" s="2" t="str">
        <f>IF(A16="","",IF(【入力用】適用終了通知書!$B21="●",8,99))</f>
        <v/>
      </c>
      <c r="K16" s="3"/>
      <c r="L16" s="3"/>
      <c r="M16" s="3"/>
      <c r="N16" s="3"/>
      <c r="O16" s="3"/>
      <c r="P16" s="3"/>
      <c r="Q16" s="3"/>
      <c r="R16" s="2" t="str">
        <f t="shared" si="0"/>
        <v/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8"/>
      <c r="AH16" s="2" t="str">
        <f>IF(【入力用】適用終了通知書!$L21="","",【入力用】適用終了通知書!L21)</f>
        <v/>
      </c>
      <c r="AI16" s="2" t="str">
        <f>IF(【入力用】適用終了通知書!$M21="","",【入力用】適用終了通知書!M21)</f>
        <v/>
      </c>
      <c r="AJ16" s="2" t="str">
        <f>IF(【入力用】適用終了通知書!$N21="","",【入力用】適用終了通知書!N21)</f>
        <v/>
      </c>
      <c r="AK16" s="2" t="str">
        <f>IF(【入力用】適用終了通知書!$P21="","",【入力用】適用終了通知書!P21)</f>
        <v/>
      </c>
    </row>
    <row r="17" spans="1:37" x14ac:dyDescent="0.15">
      <c r="A17" s="2" t="str">
        <f>IF(【入力用】適用終了通知書!C22="","","A119")</f>
        <v/>
      </c>
      <c r="B17" s="2" t="str">
        <f>IF(【入力用】適用終了通知書!$C22="","",8)</f>
        <v/>
      </c>
      <c r="C17" s="2" t="str">
        <f>IF(【入力用】適用終了通知書!$C22="","",811)</f>
        <v/>
      </c>
      <c r="D17" s="2" t="str">
        <f>IF(【入力用】適用終了通知書!$C22="","",35)</f>
        <v/>
      </c>
      <c r="E17" s="2" t="str">
        <f>IF(【入力用】適用終了通知書!$C22="","",【入力用】適用終了通知書!C$6)</f>
        <v/>
      </c>
      <c r="F17" s="2" t="str">
        <f>IF(【入力用】適用終了通知書!$C22="","",【入力用】適用終了通知書!C22)</f>
        <v/>
      </c>
      <c r="G17" s="2" t="str">
        <f>IF(【入力用】適用終了通知書!$D22="","",【入力用】適用終了通知書!D22)</f>
        <v/>
      </c>
      <c r="H17" s="2" t="str">
        <f>IF(【入力用】適用終了通知書!$H22="","",【入力用】適用終了通知書!H22*1000000+【入力用】適用終了通知書!J22)</f>
        <v/>
      </c>
      <c r="I17" s="2" t="str">
        <f>IF(【入力用】適用終了通知書!$K22="","",【入力用】適用終了通知書!K22)</f>
        <v/>
      </c>
      <c r="J17" s="2" t="str">
        <f>IF(A17="","",IF(【入力用】適用終了通知書!$B22="●",8,99))</f>
        <v/>
      </c>
      <c r="K17" s="3"/>
      <c r="L17" s="3"/>
      <c r="M17" s="3"/>
      <c r="N17" s="3"/>
      <c r="O17" s="3"/>
      <c r="P17" s="3"/>
      <c r="Q17" s="3"/>
      <c r="R17" s="2" t="str">
        <f t="shared" si="0"/>
        <v/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8"/>
      <c r="AH17" s="2" t="str">
        <f>IF(【入力用】適用終了通知書!$L22="","",【入力用】適用終了通知書!L22)</f>
        <v/>
      </c>
      <c r="AI17" s="2" t="str">
        <f>IF(【入力用】適用終了通知書!$M22="","",【入力用】適用終了通知書!M22)</f>
        <v/>
      </c>
      <c r="AJ17" s="2" t="str">
        <f>IF(【入力用】適用終了通知書!$N22="","",【入力用】適用終了通知書!N22)</f>
        <v/>
      </c>
      <c r="AK17" s="2" t="str">
        <f>IF(【入力用】適用終了通知書!$P22="","",【入力用】適用終了通知書!P22)</f>
        <v/>
      </c>
    </row>
    <row r="18" spans="1:37" x14ac:dyDescent="0.15">
      <c r="A18" s="2" t="str">
        <f>IF(【入力用】適用終了通知書!C23="","","A119")</f>
        <v/>
      </c>
      <c r="B18" s="2" t="str">
        <f>IF(【入力用】適用終了通知書!$C23="","",8)</f>
        <v/>
      </c>
      <c r="C18" s="2" t="str">
        <f>IF(【入力用】適用終了通知書!$C23="","",811)</f>
        <v/>
      </c>
      <c r="D18" s="2" t="str">
        <f>IF(【入力用】適用終了通知書!$C23="","",35)</f>
        <v/>
      </c>
      <c r="E18" s="2" t="str">
        <f>IF(【入力用】適用終了通知書!$C23="","",【入力用】適用終了通知書!C$6)</f>
        <v/>
      </c>
      <c r="F18" s="2" t="str">
        <f>IF(【入力用】適用終了通知書!$C23="","",【入力用】適用終了通知書!C23)</f>
        <v/>
      </c>
      <c r="G18" s="2" t="str">
        <f>IF(【入力用】適用終了通知書!$D23="","",【入力用】適用終了通知書!D23)</f>
        <v/>
      </c>
      <c r="H18" s="2" t="str">
        <f>IF(【入力用】適用終了通知書!$H23="","",【入力用】適用終了通知書!H23*1000000+【入力用】適用終了通知書!J23)</f>
        <v/>
      </c>
      <c r="I18" s="2" t="str">
        <f>IF(【入力用】適用終了通知書!$K23="","",【入力用】適用終了通知書!K23)</f>
        <v/>
      </c>
      <c r="J18" s="2" t="str">
        <f>IF(A18="","",IF(【入力用】適用終了通知書!$B23="●",8,99))</f>
        <v/>
      </c>
      <c r="K18" s="3"/>
      <c r="L18" s="3"/>
      <c r="M18" s="3"/>
      <c r="N18" s="3"/>
      <c r="O18" s="3"/>
      <c r="P18" s="3"/>
      <c r="Q18" s="3"/>
      <c r="R18" s="2" t="str">
        <f t="shared" si="0"/>
        <v/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8"/>
      <c r="AH18" s="2" t="str">
        <f>IF(【入力用】適用終了通知書!$L23="","",【入力用】適用終了通知書!L23)</f>
        <v/>
      </c>
      <c r="AI18" s="2" t="str">
        <f>IF(【入力用】適用終了通知書!$M23="","",【入力用】適用終了通知書!M23)</f>
        <v/>
      </c>
      <c r="AJ18" s="2" t="str">
        <f>IF(【入力用】適用終了通知書!$N23="","",【入力用】適用終了通知書!N23)</f>
        <v/>
      </c>
      <c r="AK18" s="2" t="str">
        <f>IF(【入力用】適用終了通知書!$P23="","",【入力用】適用終了通知書!P23)</f>
        <v/>
      </c>
    </row>
    <row r="19" spans="1:37" x14ac:dyDescent="0.15">
      <c r="A19" s="2" t="str">
        <f>IF(【入力用】適用終了通知書!C24="","","A119")</f>
        <v/>
      </c>
      <c r="B19" s="2" t="str">
        <f>IF(【入力用】適用終了通知書!$C24="","",8)</f>
        <v/>
      </c>
      <c r="C19" s="2" t="str">
        <f>IF(【入力用】適用終了通知書!$C24="","",811)</f>
        <v/>
      </c>
      <c r="D19" s="2" t="str">
        <f>IF(【入力用】適用終了通知書!$C24="","",35)</f>
        <v/>
      </c>
      <c r="E19" s="2" t="str">
        <f>IF(【入力用】適用終了通知書!$C24="","",【入力用】適用終了通知書!C$6)</f>
        <v/>
      </c>
      <c r="F19" s="2" t="str">
        <f>IF(【入力用】適用終了通知書!$C24="","",【入力用】適用終了通知書!C24)</f>
        <v/>
      </c>
      <c r="G19" s="2" t="str">
        <f>IF(【入力用】適用終了通知書!$D24="","",【入力用】適用終了通知書!D24)</f>
        <v/>
      </c>
      <c r="H19" s="2" t="str">
        <f>IF(【入力用】適用終了通知書!$H24="","",【入力用】適用終了通知書!H24*1000000+【入力用】適用終了通知書!J24)</f>
        <v/>
      </c>
      <c r="I19" s="2" t="str">
        <f>IF(【入力用】適用終了通知書!$K24="","",【入力用】適用終了通知書!K24)</f>
        <v/>
      </c>
      <c r="J19" s="2" t="str">
        <f>IF(A19="","",IF(【入力用】適用終了通知書!$B24="●",8,99))</f>
        <v/>
      </c>
      <c r="K19" s="3"/>
      <c r="L19" s="3"/>
      <c r="M19" s="3"/>
      <c r="N19" s="3"/>
      <c r="O19" s="3"/>
      <c r="P19" s="3"/>
      <c r="Q19" s="3"/>
      <c r="R19" s="2" t="str">
        <f t="shared" si="0"/>
        <v/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8"/>
      <c r="AH19" s="2" t="str">
        <f>IF(【入力用】適用終了通知書!$L24="","",【入力用】適用終了通知書!L24)</f>
        <v/>
      </c>
      <c r="AI19" s="2" t="str">
        <f>IF(【入力用】適用終了通知書!$M24="","",【入力用】適用終了通知書!M24)</f>
        <v/>
      </c>
      <c r="AJ19" s="2" t="str">
        <f>IF(【入力用】適用終了通知書!$N24="","",【入力用】適用終了通知書!N24)</f>
        <v/>
      </c>
      <c r="AK19" s="2" t="str">
        <f>IF(【入力用】適用終了通知書!$P24="","",【入力用】適用終了通知書!P24)</f>
        <v/>
      </c>
    </row>
    <row r="20" spans="1:37" x14ac:dyDescent="0.15">
      <c r="A20" s="2" t="str">
        <f>IF(【入力用】適用終了通知書!C25="","","A119")</f>
        <v/>
      </c>
      <c r="B20" s="2" t="str">
        <f>IF(【入力用】適用終了通知書!$C25="","",8)</f>
        <v/>
      </c>
      <c r="C20" s="2" t="str">
        <f>IF(【入力用】適用終了通知書!$C25="","",811)</f>
        <v/>
      </c>
      <c r="D20" s="2" t="str">
        <f>IF(【入力用】適用終了通知書!$C25="","",35)</f>
        <v/>
      </c>
      <c r="E20" s="2" t="str">
        <f>IF(【入力用】適用終了通知書!$C25="","",【入力用】適用終了通知書!C$6)</f>
        <v/>
      </c>
      <c r="F20" s="2" t="str">
        <f>IF(【入力用】適用終了通知書!$C25="","",【入力用】適用終了通知書!C25)</f>
        <v/>
      </c>
      <c r="G20" s="2" t="str">
        <f>IF(【入力用】適用終了通知書!$D25="","",【入力用】適用終了通知書!D25)</f>
        <v/>
      </c>
      <c r="H20" s="2" t="str">
        <f>IF(【入力用】適用終了通知書!$H25="","",【入力用】適用終了通知書!H25*1000000+【入力用】適用終了通知書!J25)</f>
        <v/>
      </c>
      <c r="I20" s="2" t="str">
        <f>IF(【入力用】適用終了通知書!$K25="","",【入力用】適用終了通知書!K25)</f>
        <v/>
      </c>
      <c r="J20" s="2" t="str">
        <f>IF(A20="","",IF(【入力用】適用終了通知書!$B25="●",8,99))</f>
        <v/>
      </c>
      <c r="K20" s="3"/>
      <c r="L20" s="3"/>
      <c r="M20" s="3"/>
      <c r="N20" s="3"/>
      <c r="O20" s="3"/>
      <c r="P20" s="3"/>
      <c r="Q20" s="3"/>
      <c r="R20" s="2" t="str">
        <f t="shared" si="0"/>
        <v/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8"/>
      <c r="AH20" s="2" t="str">
        <f>IF(【入力用】適用終了通知書!$L25="","",【入力用】適用終了通知書!L25)</f>
        <v/>
      </c>
      <c r="AI20" s="2" t="str">
        <f>IF(【入力用】適用終了通知書!$M25="","",【入力用】適用終了通知書!M25)</f>
        <v/>
      </c>
      <c r="AJ20" s="2" t="str">
        <f>IF(【入力用】適用終了通知書!$N25="","",【入力用】適用終了通知書!N25)</f>
        <v/>
      </c>
      <c r="AK20" s="2" t="str">
        <f>IF(【入力用】適用終了通知書!$P25="","",【入力用】適用終了通知書!P25)</f>
        <v/>
      </c>
    </row>
    <row r="21" spans="1:37" x14ac:dyDescent="0.15">
      <c r="A21" s="2" t="str">
        <f>IF(【入力用】適用終了通知書!C26="","","A119")</f>
        <v/>
      </c>
      <c r="B21" s="2" t="str">
        <f>IF(【入力用】適用終了通知書!$C26="","",8)</f>
        <v/>
      </c>
      <c r="C21" s="2" t="str">
        <f>IF(【入力用】適用終了通知書!$C26="","",811)</f>
        <v/>
      </c>
      <c r="D21" s="2" t="str">
        <f>IF(【入力用】適用終了通知書!$C26="","",35)</f>
        <v/>
      </c>
      <c r="E21" s="2" t="str">
        <f>IF(【入力用】適用終了通知書!$C26="","",【入力用】適用終了通知書!C$6)</f>
        <v/>
      </c>
      <c r="F21" s="2" t="str">
        <f>IF(【入力用】適用終了通知書!$C26="","",【入力用】適用終了通知書!C26)</f>
        <v/>
      </c>
      <c r="G21" s="2" t="str">
        <f>IF(【入力用】適用終了通知書!$D26="","",【入力用】適用終了通知書!D26)</f>
        <v/>
      </c>
      <c r="H21" s="2" t="str">
        <f>IF(【入力用】適用終了通知書!$H26="","",【入力用】適用終了通知書!H26*1000000+【入力用】適用終了通知書!J26)</f>
        <v/>
      </c>
      <c r="I21" s="2" t="str">
        <f>IF(【入力用】適用終了通知書!$K26="","",【入力用】適用終了通知書!K26)</f>
        <v/>
      </c>
      <c r="J21" s="2" t="str">
        <f>IF(A21="","",IF(【入力用】適用終了通知書!$B26="●",8,99))</f>
        <v/>
      </c>
      <c r="K21" s="3"/>
      <c r="L21" s="3"/>
      <c r="M21" s="3"/>
      <c r="N21" s="3"/>
      <c r="O21" s="3"/>
      <c r="P21" s="3"/>
      <c r="Q21" s="3"/>
      <c r="R21" s="2" t="str">
        <f t="shared" si="0"/>
        <v/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8"/>
      <c r="AH21" s="2" t="str">
        <f>IF(【入力用】適用終了通知書!$L26="","",【入力用】適用終了通知書!L26)</f>
        <v/>
      </c>
      <c r="AI21" s="2" t="str">
        <f>IF(【入力用】適用終了通知書!$M26="","",【入力用】適用終了通知書!M26)</f>
        <v/>
      </c>
      <c r="AJ21" s="2" t="str">
        <f>IF(【入力用】適用終了通知書!$N26="","",【入力用】適用終了通知書!N26)</f>
        <v/>
      </c>
      <c r="AK21" s="2" t="str">
        <f>IF(【入力用】適用終了通知書!$P26="","",【入力用】適用終了通知書!P26)</f>
        <v/>
      </c>
    </row>
    <row r="22" spans="1:37" x14ac:dyDescent="0.15">
      <c r="A22" s="2" t="str">
        <f>IF(【入力用】適用終了通知書!C27="","","A119")</f>
        <v/>
      </c>
      <c r="B22" s="2" t="str">
        <f>IF(【入力用】適用終了通知書!$C27="","",8)</f>
        <v/>
      </c>
      <c r="C22" s="2" t="str">
        <f>IF(【入力用】適用終了通知書!$C27="","",811)</f>
        <v/>
      </c>
      <c r="D22" s="2" t="str">
        <f>IF(【入力用】適用終了通知書!$C27="","",35)</f>
        <v/>
      </c>
      <c r="E22" s="2" t="str">
        <f>IF(【入力用】適用終了通知書!$C27="","",【入力用】適用終了通知書!C$6)</f>
        <v/>
      </c>
      <c r="F22" s="2" t="str">
        <f>IF(【入力用】適用終了通知書!$C27="","",【入力用】適用終了通知書!C27)</f>
        <v/>
      </c>
      <c r="G22" s="2" t="str">
        <f>IF(【入力用】適用終了通知書!$D27="","",【入力用】適用終了通知書!D27)</f>
        <v/>
      </c>
      <c r="H22" s="2" t="str">
        <f>IF(【入力用】適用終了通知書!$H27="","",【入力用】適用終了通知書!H27*1000000+【入力用】適用終了通知書!J27)</f>
        <v/>
      </c>
      <c r="I22" s="2" t="str">
        <f>IF(【入力用】適用終了通知書!$K27="","",【入力用】適用終了通知書!K27)</f>
        <v/>
      </c>
      <c r="J22" s="2" t="str">
        <f>IF(A22="","",IF(【入力用】適用終了通知書!$B27="●",8,99))</f>
        <v/>
      </c>
      <c r="K22" s="3"/>
      <c r="L22" s="3"/>
      <c r="M22" s="3"/>
      <c r="N22" s="3"/>
      <c r="O22" s="3"/>
      <c r="P22" s="3"/>
      <c r="Q22" s="3"/>
      <c r="R22" s="2" t="str">
        <f t="shared" si="0"/>
        <v/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8"/>
      <c r="AH22" s="2" t="str">
        <f>IF(【入力用】適用終了通知書!$L27="","",【入力用】適用終了通知書!L27)</f>
        <v/>
      </c>
      <c r="AI22" s="2" t="str">
        <f>IF(【入力用】適用終了通知書!$M27="","",【入力用】適用終了通知書!M27)</f>
        <v/>
      </c>
      <c r="AJ22" s="2" t="str">
        <f>IF(【入力用】適用終了通知書!$N27="","",【入力用】適用終了通知書!N27)</f>
        <v/>
      </c>
      <c r="AK22" s="2" t="str">
        <f>IF(【入力用】適用終了通知書!$P27="","",【入力用】適用終了通知書!P27)</f>
        <v/>
      </c>
    </row>
    <row r="23" spans="1:37" x14ac:dyDescent="0.15">
      <c r="A23" s="2" t="str">
        <f>IF(【入力用】適用終了通知書!C28="","","A119")</f>
        <v/>
      </c>
      <c r="B23" s="2" t="str">
        <f>IF(【入力用】適用終了通知書!$C28="","",8)</f>
        <v/>
      </c>
      <c r="C23" s="2" t="str">
        <f>IF(【入力用】適用終了通知書!$C28="","",811)</f>
        <v/>
      </c>
      <c r="D23" s="2" t="str">
        <f>IF(【入力用】適用終了通知書!$C28="","",35)</f>
        <v/>
      </c>
      <c r="E23" s="2" t="str">
        <f>IF(【入力用】適用終了通知書!$C28="","",【入力用】適用終了通知書!C$6)</f>
        <v/>
      </c>
      <c r="F23" s="2" t="str">
        <f>IF(【入力用】適用終了通知書!$C28="","",【入力用】適用終了通知書!C28)</f>
        <v/>
      </c>
      <c r="G23" s="2" t="str">
        <f>IF(【入力用】適用終了通知書!$D28="","",【入力用】適用終了通知書!D28)</f>
        <v/>
      </c>
      <c r="H23" s="2" t="str">
        <f>IF(【入力用】適用終了通知書!$H28="","",【入力用】適用終了通知書!H28*1000000+【入力用】適用終了通知書!J28)</f>
        <v/>
      </c>
      <c r="I23" s="2" t="str">
        <f>IF(【入力用】適用終了通知書!$K28="","",【入力用】適用終了通知書!K28)</f>
        <v/>
      </c>
      <c r="J23" s="2" t="str">
        <f>IF(A23="","",IF(【入力用】適用終了通知書!$B28="●",8,99))</f>
        <v/>
      </c>
      <c r="K23" s="3"/>
      <c r="L23" s="3"/>
      <c r="M23" s="3"/>
      <c r="N23" s="3"/>
      <c r="O23" s="3"/>
      <c r="P23" s="3"/>
      <c r="Q23" s="3"/>
      <c r="R23" s="2" t="str">
        <f t="shared" si="0"/>
        <v/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8"/>
      <c r="AH23" s="2" t="str">
        <f>IF(【入力用】適用終了通知書!$L28="","",【入力用】適用終了通知書!L28)</f>
        <v/>
      </c>
      <c r="AI23" s="2" t="str">
        <f>IF(【入力用】適用終了通知書!$M28="","",【入力用】適用終了通知書!M28)</f>
        <v/>
      </c>
      <c r="AJ23" s="2" t="str">
        <f>IF(【入力用】適用終了通知書!$N28="","",【入力用】適用終了通知書!N28)</f>
        <v/>
      </c>
      <c r="AK23" s="2" t="str">
        <f>IF(【入力用】適用終了通知書!$P28="","",【入力用】適用終了通知書!P28)</f>
        <v/>
      </c>
    </row>
    <row r="24" spans="1:37" x14ac:dyDescent="0.15">
      <c r="A24" s="2" t="str">
        <f>IF(【入力用】適用終了通知書!C29="","","A119")</f>
        <v/>
      </c>
      <c r="B24" s="2" t="str">
        <f>IF(【入力用】適用終了通知書!$C29="","",8)</f>
        <v/>
      </c>
      <c r="C24" s="2" t="str">
        <f>IF(【入力用】適用終了通知書!$C29="","",811)</f>
        <v/>
      </c>
      <c r="D24" s="2" t="str">
        <f>IF(【入力用】適用終了通知書!$C29="","",35)</f>
        <v/>
      </c>
      <c r="E24" s="2" t="str">
        <f>IF(【入力用】適用終了通知書!$C29="","",【入力用】適用終了通知書!C$6)</f>
        <v/>
      </c>
      <c r="F24" s="2" t="str">
        <f>IF(【入力用】適用終了通知書!$C29="","",【入力用】適用終了通知書!C29)</f>
        <v/>
      </c>
      <c r="G24" s="2" t="str">
        <f>IF(【入力用】適用終了通知書!$D29="","",【入力用】適用終了通知書!D29)</f>
        <v/>
      </c>
      <c r="H24" s="2" t="str">
        <f>IF(【入力用】適用終了通知書!$H29="","",【入力用】適用終了通知書!H29*1000000+【入力用】適用終了通知書!J29)</f>
        <v/>
      </c>
      <c r="I24" s="2" t="str">
        <f>IF(【入力用】適用終了通知書!$K29="","",【入力用】適用終了通知書!K29)</f>
        <v/>
      </c>
      <c r="J24" s="2" t="str">
        <f>IF(A24="","",IF(【入力用】適用終了通知書!$B29="●",8,99))</f>
        <v/>
      </c>
      <c r="K24" s="3"/>
      <c r="L24" s="3"/>
      <c r="M24" s="3"/>
      <c r="N24" s="3"/>
      <c r="O24" s="3"/>
      <c r="P24" s="3"/>
      <c r="Q24" s="3"/>
      <c r="R24" s="2" t="str">
        <f t="shared" si="0"/>
        <v/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8"/>
      <c r="AH24" s="2" t="str">
        <f>IF(【入力用】適用終了通知書!$L29="","",【入力用】適用終了通知書!L29)</f>
        <v/>
      </c>
      <c r="AI24" s="2" t="str">
        <f>IF(【入力用】適用終了通知書!$M29="","",【入力用】適用終了通知書!M29)</f>
        <v/>
      </c>
      <c r="AJ24" s="2" t="str">
        <f>IF(【入力用】適用終了通知書!$N29="","",【入力用】適用終了通知書!N29)</f>
        <v/>
      </c>
      <c r="AK24" s="2" t="str">
        <f>IF(【入力用】適用終了通知書!$P29="","",【入力用】適用終了通知書!P29)</f>
        <v/>
      </c>
    </row>
    <row r="25" spans="1:37" x14ac:dyDescent="0.15">
      <c r="A25" s="2" t="str">
        <f>IF(【入力用】適用終了通知書!C30="","","A119")</f>
        <v/>
      </c>
      <c r="B25" s="2" t="str">
        <f>IF(【入力用】適用終了通知書!$C30="","",8)</f>
        <v/>
      </c>
      <c r="C25" s="2" t="str">
        <f>IF(【入力用】適用終了通知書!$C30="","",811)</f>
        <v/>
      </c>
      <c r="D25" s="2" t="str">
        <f>IF(【入力用】適用終了通知書!$C30="","",35)</f>
        <v/>
      </c>
      <c r="E25" s="2" t="str">
        <f>IF(【入力用】適用終了通知書!$C30="","",【入力用】適用終了通知書!C$6)</f>
        <v/>
      </c>
      <c r="F25" s="2" t="str">
        <f>IF(【入力用】適用終了通知書!$C30="","",【入力用】適用終了通知書!C30)</f>
        <v/>
      </c>
      <c r="G25" s="2" t="str">
        <f>IF(【入力用】適用終了通知書!$D30="","",【入力用】適用終了通知書!D30)</f>
        <v/>
      </c>
      <c r="H25" s="2" t="str">
        <f>IF(【入力用】適用終了通知書!$H30="","",【入力用】適用終了通知書!H30*1000000+【入力用】適用終了通知書!J30)</f>
        <v/>
      </c>
      <c r="I25" s="2" t="str">
        <f>IF(【入力用】適用終了通知書!$K30="","",【入力用】適用終了通知書!K30)</f>
        <v/>
      </c>
      <c r="J25" s="2" t="str">
        <f>IF(A25="","",IF(【入力用】適用終了通知書!$B30="●",8,99))</f>
        <v/>
      </c>
      <c r="K25" s="3"/>
      <c r="L25" s="3"/>
      <c r="M25" s="3"/>
      <c r="N25" s="3"/>
      <c r="O25" s="3"/>
      <c r="P25" s="3"/>
      <c r="Q25" s="3"/>
      <c r="R25" s="2" t="str">
        <f t="shared" si="0"/>
        <v/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8"/>
      <c r="AH25" s="2" t="str">
        <f>IF(【入力用】適用終了通知書!$L30="","",【入力用】適用終了通知書!L30)</f>
        <v/>
      </c>
      <c r="AI25" s="2" t="str">
        <f>IF(【入力用】適用終了通知書!$M30="","",【入力用】適用終了通知書!M30)</f>
        <v/>
      </c>
      <c r="AJ25" s="2" t="str">
        <f>IF(【入力用】適用終了通知書!$N30="","",【入力用】適用終了通知書!N30)</f>
        <v/>
      </c>
      <c r="AK25" s="2" t="str">
        <f>IF(【入力用】適用終了通知書!$P30="","",【入力用】適用終了通知書!P30)</f>
        <v/>
      </c>
    </row>
    <row r="26" spans="1:37" x14ac:dyDescent="0.15">
      <c r="A26" s="2" t="str">
        <f>IF(【入力用】適用終了通知書!C31="","","A119")</f>
        <v/>
      </c>
      <c r="B26" s="2" t="str">
        <f>IF(【入力用】適用終了通知書!$C31="","",8)</f>
        <v/>
      </c>
      <c r="C26" s="2" t="str">
        <f>IF(【入力用】適用終了通知書!$C31="","",811)</f>
        <v/>
      </c>
      <c r="D26" s="2" t="str">
        <f>IF(【入力用】適用終了通知書!$C31="","",35)</f>
        <v/>
      </c>
      <c r="E26" s="2" t="str">
        <f>IF(【入力用】適用終了通知書!$C31="","",【入力用】適用終了通知書!C$6)</f>
        <v/>
      </c>
      <c r="F26" s="2" t="str">
        <f>IF(【入力用】適用終了通知書!$C31="","",【入力用】適用終了通知書!C31)</f>
        <v/>
      </c>
      <c r="G26" s="2" t="str">
        <f>IF(【入力用】適用終了通知書!$D31="","",【入力用】適用終了通知書!D31)</f>
        <v/>
      </c>
      <c r="H26" s="2" t="str">
        <f>IF(【入力用】適用終了通知書!$H31="","",【入力用】適用終了通知書!H31*1000000+【入力用】適用終了通知書!J31)</f>
        <v/>
      </c>
      <c r="I26" s="2" t="str">
        <f>IF(【入力用】適用終了通知書!$K31="","",【入力用】適用終了通知書!K31)</f>
        <v/>
      </c>
      <c r="J26" s="2" t="str">
        <f>IF(A26="","",IF(【入力用】適用終了通知書!$B31="●",8,99))</f>
        <v/>
      </c>
      <c r="K26" s="3"/>
      <c r="L26" s="3"/>
      <c r="M26" s="3"/>
      <c r="N26" s="3"/>
      <c r="O26" s="3"/>
      <c r="P26" s="3"/>
      <c r="Q26" s="3"/>
      <c r="R26" s="2" t="str">
        <f t="shared" si="0"/>
        <v/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8"/>
      <c r="AH26" s="2" t="str">
        <f>IF(【入力用】適用終了通知書!$L31="","",【入力用】適用終了通知書!L31)</f>
        <v/>
      </c>
      <c r="AI26" s="2" t="str">
        <f>IF(【入力用】適用終了通知書!$M31="","",【入力用】適用終了通知書!M31)</f>
        <v/>
      </c>
      <c r="AJ26" s="2" t="str">
        <f>IF(【入力用】適用終了通知書!$N31="","",【入力用】適用終了通知書!N31)</f>
        <v/>
      </c>
      <c r="AK26" s="2" t="str">
        <f>IF(【入力用】適用終了通知書!$P31="","",【入力用】適用終了通知書!P31)</f>
        <v/>
      </c>
    </row>
    <row r="27" spans="1:37" x14ac:dyDescent="0.15">
      <c r="A27" s="2" t="str">
        <f>IF(【入力用】適用終了通知書!C32="","","A119")</f>
        <v/>
      </c>
      <c r="B27" s="2" t="str">
        <f>IF(【入力用】適用終了通知書!$C32="","",8)</f>
        <v/>
      </c>
      <c r="C27" s="2" t="str">
        <f>IF(【入力用】適用終了通知書!$C32="","",811)</f>
        <v/>
      </c>
      <c r="D27" s="2" t="str">
        <f>IF(【入力用】適用終了通知書!$C32="","",35)</f>
        <v/>
      </c>
      <c r="E27" s="2" t="str">
        <f>IF(【入力用】適用終了通知書!$C32="","",【入力用】適用終了通知書!C$6)</f>
        <v/>
      </c>
      <c r="F27" s="2" t="str">
        <f>IF(【入力用】適用終了通知書!$C32="","",【入力用】適用終了通知書!C32)</f>
        <v/>
      </c>
      <c r="G27" s="2" t="str">
        <f>IF(【入力用】適用終了通知書!$D32="","",【入力用】適用終了通知書!D32)</f>
        <v/>
      </c>
      <c r="H27" s="2" t="str">
        <f>IF(【入力用】適用終了通知書!$H32="","",【入力用】適用終了通知書!H32*1000000+【入力用】適用終了通知書!J32)</f>
        <v/>
      </c>
      <c r="I27" s="2" t="str">
        <f>IF(【入力用】適用終了通知書!$K32="","",【入力用】適用終了通知書!K32)</f>
        <v/>
      </c>
      <c r="J27" s="2" t="str">
        <f>IF(A27="","",IF(【入力用】適用終了通知書!$B32="●",8,99))</f>
        <v/>
      </c>
      <c r="K27" s="3"/>
      <c r="L27" s="3"/>
      <c r="M27" s="3"/>
      <c r="N27" s="3"/>
      <c r="O27" s="3"/>
      <c r="P27" s="3"/>
      <c r="Q27" s="3"/>
      <c r="R27" s="2" t="str">
        <f t="shared" si="0"/>
        <v/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8"/>
      <c r="AH27" s="2" t="str">
        <f>IF(【入力用】適用終了通知書!$L32="","",【入力用】適用終了通知書!L32)</f>
        <v/>
      </c>
      <c r="AI27" s="2" t="str">
        <f>IF(【入力用】適用終了通知書!$M32="","",【入力用】適用終了通知書!M32)</f>
        <v/>
      </c>
      <c r="AJ27" s="2" t="str">
        <f>IF(【入力用】適用終了通知書!$N32="","",【入力用】適用終了通知書!N32)</f>
        <v/>
      </c>
      <c r="AK27" s="2" t="str">
        <f>IF(【入力用】適用終了通知書!$P32="","",【入力用】適用終了通知書!P32)</f>
        <v/>
      </c>
    </row>
    <row r="28" spans="1:37" x14ac:dyDescent="0.15">
      <c r="A28" s="2" t="str">
        <f>IF(【入力用】適用終了通知書!C33="","","A119")</f>
        <v/>
      </c>
      <c r="B28" s="2" t="str">
        <f>IF(【入力用】適用終了通知書!$C33="","",8)</f>
        <v/>
      </c>
      <c r="C28" s="2" t="str">
        <f>IF(【入力用】適用終了通知書!$C33="","",811)</f>
        <v/>
      </c>
      <c r="D28" s="2" t="str">
        <f>IF(【入力用】適用終了通知書!$C33="","",35)</f>
        <v/>
      </c>
      <c r="E28" s="2" t="str">
        <f>IF(【入力用】適用終了通知書!$C33="","",【入力用】適用終了通知書!C$6)</f>
        <v/>
      </c>
      <c r="F28" s="2" t="str">
        <f>IF(【入力用】適用終了通知書!$C33="","",【入力用】適用終了通知書!C33)</f>
        <v/>
      </c>
      <c r="G28" s="2" t="str">
        <f>IF(【入力用】適用終了通知書!$D33="","",【入力用】適用終了通知書!D33)</f>
        <v/>
      </c>
      <c r="H28" s="2" t="str">
        <f>IF(【入力用】適用終了通知書!$H33="","",【入力用】適用終了通知書!H33*1000000+【入力用】適用終了通知書!J33)</f>
        <v/>
      </c>
      <c r="I28" s="2" t="str">
        <f>IF(【入力用】適用終了通知書!$K33="","",【入力用】適用終了通知書!K33)</f>
        <v/>
      </c>
      <c r="J28" s="2" t="str">
        <f>IF(A28="","",IF(【入力用】適用終了通知書!$B33="●",8,99))</f>
        <v/>
      </c>
      <c r="K28" s="3"/>
      <c r="L28" s="3"/>
      <c r="M28" s="3"/>
      <c r="N28" s="3"/>
      <c r="O28" s="3"/>
      <c r="P28" s="3"/>
      <c r="Q28" s="3"/>
      <c r="R28" s="2" t="str">
        <f t="shared" si="0"/>
        <v/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8"/>
      <c r="AH28" s="2" t="str">
        <f>IF(【入力用】適用終了通知書!$L33="","",【入力用】適用終了通知書!L33)</f>
        <v/>
      </c>
      <c r="AI28" s="2" t="str">
        <f>IF(【入力用】適用終了通知書!$M33="","",【入力用】適用終了通知書!M33)</f>
        <v/>
      </c>
      <c r="AJ28" s="2" t="str">
        <f>IF(【入力用】適用終了通知書!$N33="","",【入力用】適用終了通知書!N33)</f>
        <v/>
      </c>
      <c r="AK28" s="2" t="str">
        <f>IF(【入力用】適用終了通知書!$P33="","",【入力用】適用終了通知書!P33)</f>
        <v/>
      </c>
    </row>
    <row r="29" spans="1:37" x14ac:dyDescent="0.15">
      <c r="A29" s="2" t="str">
        <f>IF(【入力用】適用終了通知書!C34="","","A119")</f>
        <v/>
      </c>
      <c r="B29" s="2" t="str">
        <f>IF(【入力用】適用終了通知書!$C34="","",8)</f>
        <v/>
      </c>
      <c r="C29" s="2" t="str">
        <f>IF(【入力用】適用終了通知書!$C34="","",811)</f>
        <v/>
      </c>
      <c r="D29" s="2" t="str">
        <f>IF(【入力用】適用終了通知書!$C34="","",35)</f>
        <v/>
      </c>
      <c r="E29" s="2" t="str">
        <f>IF(【入力用】適用終了通知書!$C34="","",【入力用】適用終了通知書!C$6)</f>
        <v/>
      </c>
      <c r="F29" s="2" t="str">
        <f>IF(【入力用】適用終了通知書!$C34="","",【入力用】適用終了通知書!C34)</f>
        <v/>
      </c>
      <c r="G29" s="2" t="str">
        <f>IF(【入力用】適用終了通知書!$D34="","",【入力用】適用終了通知書!D34)</f>
        <v/>
      </c>
      <c r="H29" s="2" t="str">
        <f>IF(【入力用】適用終了通知書!$H34="","",【入力用】適用終了通知書!H34*1000000+【入力用】適用終了通知書!J34)</f>
        <v/>
      </c>
      <c r="I29" s="2" t="str">
        <f>IF(【入力用】適用終了通知書!$K34="","",【入力用】適用終了通知書!K34)</f>
        <v/>
      </c>
      <c r="J29" s="2" t="str">
        <f>IF(A29="","",IF(【入力用】適用終了通知書!$B34="●",8,99))</f>
        <v/>
      </c>
      <c r="K29" s="3"/>
      <c r="L29" s="3"/>
      <c r="M29" s="3"/>
      <c r="N29" s="3"/>
      <c r="O29" s="3"/>
      <c r="P29" s="3"/>
      <c r="Q29" s="3"/>
      <c r="R29" s="2" t="str">
        <f t="shared" si="0"/>
        <v/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8"/>
      <c r="AH29" s="2" t="str">
        <f>IF(【入力用】適用終了通知書!$L34="","",【入力用】適用終了通知書!L34)</f>
        <v/>
      </c>
      <c r="AI29" s="2" t="str">
        <f>IF(【入力用】適用終了通知書!$M34="","",【入力用】適用終了通知書!M34)</f>
        <v/>
      </c>
      <c r="AJ29" s="2" t="str">
        <f>IF(【入力用】適用終了通知書!$N34="","",【入力用】適用終了通知書!N34)</f>
        <v/>
      </c>
      <c r="AK29" s="2" t="str">
        <f>IF(【入力用】適用終了通知書!$P34="","",【入力用】適用終了通知書!P34)</f>
        <v/>
      </c>
    </row>
    <row r="30" spans="1:37" x14ac:dyDescent="0.15">
      <c r="A30" s="2" t="str">
        <f>IF(【入力用】適用終了通知書!C35="","","A119")</f>
        <v/>
      </c>
      <c r="B30" s="2" t="str">
        <f>IF(【入力用】適用終了通知書!$C35="","",8)</f>
        <v/>
      </c>
      <c r="C30" s="2" t="str">
        <f>IF(【入力用】適用終了通知書!$C35="","",811)</f>
        <v/>
      </c>
      <c r="D30" s="2" t="str">
        <f>IF(【入力用】適用終了通知書!$C35="","",35)</f>
        <v/>
      </c>
      <c r="E30" s="2" t="str">
        <f>IF(【入力用】適用終了通知書!$C35="","",【入力用】適用終了通知書!C$6)</f>
        <v/>
      </c>
      <c r="F30" s="2" t="str">
        <f>IF(【入力用】適用終了通知書!$C35="","",【入力用】適用終了通知書!C35)</f>
        <v/>
      </c>
      <c r="G30" s="2" t="str">
        <f>IF(【入力用】適用終了通知書!$D35="","",【入力用】適用終了通知書!D35)</f>
        <v/>
      </c>
      <c r="H30" s="2" t="str">
        <f>IF(【入力用】適用終了通知書!$H35="","",【入力用】適用終了通知書!H35*1000000+【入力用】適用終了通知書!J35)</f>
        <v/>
      </c>
      <c r="I30" s="2" t="str">
        <f>IF(【入力用】適用終了通知書!$K35="","",【入力用】適用終了通知書!K35)</f>
        <v/>
      </c>
      <c r="J30" s="2" t="str">
        <f>IF(A30="","",IF(【入力用】適用終了通知書!$B35="●",8,99))</f>
        <v/>
      </c>
      <c r="K30" s="3"/>
      <c r="L30" s="3"/>
      <c r="M30" s="3"/>
      <c r="N30" s="3"/>
      <c r="O30" s="3"/>
      <c r="P30" s="3"/>
      <c r="Q30" s="3"/>
      <c r="R30" s="2" t="str">
        <f t="shared" si="0"/>
        <v/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8"/>
      <c r="AH30" s="2" t="str">
        <f>IF(【入力用】適用終了通知書!$L35="","",【入力用】適用終了通知書!L35)</f>
        <v/>
      </c>
      <c r="AI30" s="2" t="str">
        <f>IF(【入力用】適用終了通知書!$M35="","",【入力用】適用終了通知書!M35)</f>
        <v/>
      </c>
      <c r="AJ30" s="2" t="str">
        <f>IF(【入力用】適用終了通知書!$N35="","",【入力用】適用終了通知書!N35)</f>
        <v/>
      </c>
      <c r="AK30" s="2" t="str">
        <f>IF(【入力用】適用終了通知書!$P35="","",【入力用】適用終了通知書!P35)</f>
        <v/>
      </c>
    </row>
    <row r="31" spans="1:37" x14ac:dyDescent="0.15">
      <c r="A31" s="2" t="str">
        <f>IF(【入力用】適用終了通知書!C36="","","A119")</f>
        <v/>
      </c>
      <c r="B31" s="2" t="str">
        <f>IF(【入力用】適用終了通知書!$C36="","",8)</f>
        <v/>
      </c>
      <c r="C31" s="2" t="str">
        <f>IF(【入力用】適用終了通知書!$C36="","",811)</f>
        <v/>
      </c>
      <c r="D31" s="2" t="str">
        <f>IF(【入力用】適用終了通知書!$C36="","",35)</f>
        <v/>
      </c>
      <c r="E31" s="2" t="str">
        <f>IF(【入力用】適用終了通知書!$C36="","",【入力用】適用終了通知書!C$6)</f>
        <v/>
      </c>
      <c r="F31" s="2" t="str">
        <f>IF(【入力用】適用終了通知書!$C36="","",【入力用】適用終了通知書!C36)</f>
        <v/>
      </c>
      <c r="G31" s="2" t="str">
        <f>IF(【入力用】適用終了通知書!$D36="","",【入力用】適用終了通知書!D36)</f>
        <v/>
      </c>
      <c r="H31" s="2" t="str">
        <f>IF(【入力用】適用終了通知書!$H36="","",【入力用】適用終了通知書!H36*1000000+【入力用】適用終了通知書!J36)</f>
        <v/>
      </c>
      <c r="I31" s="2" t="str">
        <f>IF(【入力用】適用終了通知書!$K36="","",【入力用】適用終了通知書!K36)</f>
        <v/>
      </c>
      <c r="J31" s="2" t="str">
        <f>IF(A31="","",IF(【入力用】適用終了通知書!$B36="●",8,99))</f>
        <v/>
      </c>
      <c r="K31" s="3"/>
      <c r="L31" s="3"/>
      <c r="M31" s="3"/>
      <c r="N31" s="3"/>
      <c r="O31" s="3"/>
      <c r="P31" s="3"/>
      <c r="Q31" s="3"/>
      <c r="R31" s="2" t="str">
        <f t="shared" si="0"/>
        <v/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8"/>
      <c r="AH31" s="2" t="str">
        <f>IF(【入力用】適用終了通知書!$L36="","",【入力用】適用終了通知書!L36)</f>
        <v/>
      </c>
      <c r="AI31" s="2" t="str">
        <f>IF(【入力用】適用終了通知書!$M36="","",【入力用】適用終了通知書!M36)</f>
        <v/>
      </c>
      <c r="AJ31" s="2" t="str">
        <f>IF(【入力用】適用終了通知書!$N36="","",【入力用】適用終了通知書!N36)</f>
        <v/>
      </c>
      <c r="AK31" s="2" t="str">
        <f>IF(【入力用】適用終了通知書!$P36="","",【入力用】適用終了通知書!P36)</f>
        <v/>
      </c>
    </row>
    <row r="32" spans="1:37" x14ac:dyDescent="0.15">
      <c r="A32" s="2" t="str">
        <f>IF(【入力用】適用終了通知書!C37="","","A119")</f>
        <v/>
      </c>
      <c r="B32" s="2" t="str">
        <f>IF(【入力用】適用終了通知書!$C37="","",8)</f>
        <v/>
      </c>
      <c r="C32" s="2" t="str">
        <f>IF(【入力用】適用終了通知書!$C37="","",811)</f>
        <v/>
      </c>
      <c r="D32" s="2" t="str">
        <f>IF(【入力用】適用終了通知書!$C37="","",35)</f>
        <v/>
      </c>
      <c r="E32" s="2" t="str">
        <f>IF(【入力用】適用終了通知書!$C37="","",【入力用】適用終了通知書!C$6)</f>
        <v/>
      </c>
      <c r="F32" s="2" t="str">
        <f>IF(【入力用】適用終了通知書!$C37="","",【入力用】適用終了通知書!C37)</f>
        <v/>
      </c>
      <c r="G32" s="2" t="str">
        <f>IF(【入力用】適用終了通知書!$D37="","",【入力用】適用終了通知書!D37)</f>
        <v/>
      </c>
      <c r="H32" s="2" t="str">
        <f>IF(【入力用】適用終了通知書!$H37="","",【入力用】適用終了通知書!H37*1000000+【入力用】適用終了通知書!J37)</f>
        <v/>
      </c>
      <c r="I32" s="2" t="str">
        <f>IF(【入力用】適用終了通知書!$K37="","",【入力用】適用終了通知書!K37)</f>
        <v/>
      </c>
      <c r="J32" s="2" t="str">
        <f>IF(A32="","",IF(【入力用】適用終了通知書!$B37="●",8,99))</f>
        <v/>
      </c>
      <c r="K32" s="3"/>
      <c r="L32" s="3"/>
      <c r="M32" s="3"/>
      <c r="N32" s="3"/>
      <c r="O32" s="3"/>
      <c r="P32" s="3"/>
      <c r="Q32" s="3"/>
      <c r="R32" s="2" t="str">
        <f t="shared" si="0"/>
        <v/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8"/>
      <c r="AH32" s="2" t="str">
        <f>IF(【入力用】適用終了通知書!$L37="","",【入力用】適用終了通知書!L37)</f>
        <v/>
      </c>
      <c r="AI32" s="2" t="str">
        <f>IF(【入力用】適用終了通知書!$M37="","",【入力用】適用終了通知書!M37)</f>
        <v/>
      </c>
      <c r="AJ32" s="2" t="str">
        <f>IF(【入力用】適用終了通知書!$N37="","",【入力用】適用終了通知書!N37)</f>
        <v/>
      </c>
      <c r="AK32" s="2" t="str">
        <f>IF(【入力用】適用終了通知書!$P37="","",【入力用】適用終了通知書!P37)</f>
        <v/>
      </c>
    </row>
    <row r="33" spans="1:37" x14ac:dyDescent="0.15">
      <c r="A33" s="2" t="str">
        <f>IF(【入力用】適用終了通知書!C38="","","A119")</f>
        <v/>
      </c>
      <c r="B33" s="2" t="str">
        <f>IF(【入力用】適用終了通知書!$C38="","",8)</f>
        <v/>
      </c>
      <c r="C33" s="2" t="str">
        <f>IF(【入力用】適用終了通知書!$C38="","",811)</f>
        <v/>
      </c>
      <c r="D33" s="2" t="str">
        <f>IF(【入力用】適用終了通知書!$C38="","",35)</f>
        <v/>
      </c>
      <c r="E33" s="2" t="str">
        <f>IF(【入力用】適用終了通知書!$C38="","",【入力用】適用終了通知書!C$6)</f>
        <v/>
      </c>
      <c r="F33" s="2" t="str">
        <f>IF(【入力用】適用終了通知書!$C38="","",【入力用】適用終了通知書!C38)</f>
        <v/>
      </c>
      <c r="G33" s="2" t="str">
        <f>IF(【入力用】適用終了通知書!$D38="","",【入力用】適用終了通知書!D38)</f>
        <v/>
      </c>
      <c r="H33" s="2" t="str">
        <f>IF(【入力用】適用終了通知書!$H38="","",【入力用】適用終了通知書!H38*1000000+【入力用】適用終了通知書!J38)</f>
        <v/>
      </c>
      <c r="I33" s="2" t="str">
        <f>IF(【入力用】適用終了通知書!$K38="","",【入力用】適用終了通知書!K38)</f>
        <v/>
      </c>
      <c r="J33" s="2" t="str">
        <f>IF(A33="","",IF(【入力用】適用終了通知書!$B38="●",8,99))</f>
        <v/>
      </c>
      <c r="K33" s="3"/>
      <c r="L33" s="3"/>
      <c r="M33" s="3"/>
      <c r="N33" s="3"/>
      <c r="O33" s="3"/>
      <c r="P33" s="3"/>
      <c r="Q33" s="3"/>
      <c r="R33" s="2" t="str">
        <f t="shared" si="0"/>
        <v/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8"/>
      <c r="AH33" s="2" t="str">
        <f>IF(【入力用】適用終了通知書!$L38="","",【入力用】適用終了通知書!L38)</f>
        <v/>
      </c>
      <c r="AI33" s="2" t="str">
        <f>IF(【入力用】適用終了通知書!$M38="","",【入力用】適用終了通知書!M38)</f>
        <v/>
      </c>
      <c r="AJ33" s="2" t="str">
        <f>IF(【入力用】適用終了通知書!$N38="","",【入力用】適用終了通知書!N38)</f>
        <v/>
      </c>
      <c r="AK33" s="2" t="str">
        <f>IF(【入力用】適用終了通知書!$P38="","",【入力用】適用終了通知書!P38)</f>
        <v/>
      </c>
    </row>
    <row r="34" spans="1:37" x14ac:dyDescent="0.15">
      <c r="A34" s="2" t="str">
        <f>IF(【入力用】適用終了通知書!C39="","","A119")</f>
        <v/>
      </c>
      <c r="B34" s="2" t="str">
        <f>IF(【入力用】適用終了通知書!$C39="","",8)</f>
        <v/>
      </c>
      <c r="C34" s="2" t="str">
        <f>IF(【入力用】適用終了通知書!$C39="","",811)</f>
        <v/>
      </c>
      <c r="D34" s="2" t="str">
        <f>IF(【入力用】適用終了通知書!$C39="","",35)</f>
        <v/>
      </c>
      <c r="E34" s="2" t="str">
        <f>IF(【入力用】適用終了通知書!$C39="","",【入力用】適用終了通知書!C$6)</f>
        <v/>
      </c>
      <c r="F34" s="2" t="str">
        <f>IF(【入力用】適用終了通知書!$C39="","",【入力用】適用終了通知書!C39)</f>
        <v/>
      </c>
      <c r="G34" s="2" t="str">
        <f>IF(【入力用】適用終了通知書!$D39="","",【入力用】適用終了通知書!D39)</f>
        <v/>
      </c>
      <c r="H34" s="2" t="str">
        <f>IF(【入力用】適用終了通知書!$H39="","",【入力用】適用終了通知書!H39*1000000+【入力用】適用終了通知書!J39)</f>
        <v/>
      </c>
      <c r="I34" s="2" t="str">
        <f>IF(【入力用】適用終了通知書!$K39="","",【入力用】適用終了通知書!K39)</f>
        <v/>
      </c>
      <c r="J34" s="2" t="str">
        <f>IF(A34="","",IF(【入力用】適用終了通知書!$B39="●",8,99))</f>
        <v/>
      </c>
      <c r="K34" s="3"/>
      <c r="L34" s="3"/>
      <c r="M34" s="3"/>
      <c r="N34" s="3"/>
      <c r="O34" s="3"/>
      <c r="P34" s="3"/>
      <c r="Q34" s="3"/>
      <c r="R34" s="2" t="str">
        <f t="shared" si="0"/>
        <v/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8"/>
      <c r="AH34" s="2" t="str">
        <f>IF(【入力用】適用終了通知書!$L39="","",【入力用】適用終了通知書!L39)</f>
        <v/>
      </c>
      <c r="AI34" s="2" t="str">
        <f>IF(【入力用】適用終了通知書!$M39="","",【入力用】適用終了通知書!M39)</f>
        <v/>
      </c>
      <c r="AJ34" s="2" t="str">
        <f>IF(【入力用】適用終了通知書!$N39="","",【入力用】適用終了通知書!N39)</f>
        <v/>
      </c>
      <c r="AK34" s="2" t="str">
        <f>IF(【入力用】適用終了通知書!$P39="","",【入力用】適用終了通知書!P39)</f>
        <v/>
      </c>
    </row>
    <row r="35" spans="1:37" x14ac:dyDescent="0.15">
      <c r="A35" s="2" t="str">
        <f>IF(【入力用】適用終了通知書!C40="","","A119")</f>
        <v/>
      </c>
      <c r="B35" s="2" t="str">
        <f>IF(【入力用】適用終了通知書!$C40="","",8)</f>
        <v/>
      </c>
      <c r="C35" s="2" t="str">
        <f>IF(【入力用】適用終了通知書!$C40="","",811)</f>
        <v/>
      </c>
      <c r="D35" s="2" t="str">
        <f>IF(【入力用】適用終了通知書!$C40="","",35)</f>
        <v/>
      </c>
      <c r="E35" s="2" t="str">
        <f>IF(【入力用】適用終了通知書!$C40="","",【入力用】適用終了通知書!C$6)</f>
        <v/>
      </c>
      <c r="F35" s="2" t="str">
        <f>IF(【入力用】適用終了通知書!$C40="","",【入力用】適用終了通知書!C40)</f>
        <v/>
      </c>
      <c r="G35" s="2" t="str">
        <f>IF(【入力用】適用終了通知書!$D40="","",【入力用】適用終了通知書!D40)</f>
        <v/>
      </c>
      <c r="H35" s="2" t="str">
        <f>IF(【入力用】適用終了通知書!$H40="","",【入力用】適用終了通知書!H40*1000000+【入力用】適用終了通知書!J40)</f>
        <v/>
      </c>
      <c r="I35" s="2" t="str">
        <f>IF(【入力用】適用終了通知書!$K40="","",【入力用】適用終了通知書!K40)</f>
        <v/>
      </c>
      <c r="J35" s="2" t="str">
        <f>IF(A35="","",IF(【入力用】適用終了通知書!$B40="●",8,99))</f>
        <v/>
      </c>
      <c r="K35" s="3"/>
      <c r="L35" s="3"/>
      <c r="M35" s="3"/>
      <c r="N35" s="3"/>
      <c r="O35" s="3"/>
      <c r="P35" s="3"/>
      <c r="Q35" s="3"/>
      <c r="R35" s="2" t="str">
        <f t="shared" si="0"/>
        <v/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8"/>
      <c r="AH35" s="2" t="str">
        <f>IF(【入力用】適用終了通知書!$L40="","",【入力用】適用終了通知書!L40)</f>
        <v/>
      </c>
      <c r="AI35" s="2" t="str">
        <f>IF(【入力用】適用終了通知書!$M40="","",【入力用】適用終了通知書!M40)</f>
        <v/>
      </c>
      <c r="AJ35" s="2" t="str">
        <f>IF(【入力用】適用終了通知書!$N40="","",【入力用】適用終了通知書!N40)</f>
        <v/>
      </c>
      <c r="AK35" s="2" t="str">
        <f>IF(【入力用】適用終了通知書!$P40="","",【入力用】適用終了通知書!P40)</f>
        <v/>
      </c>
    </row>
    <row r="36" spans="1:37" x14ac:dyDescent="0.15">
      <c r="A36" s="2" t="str">
        <f>IF(【入力用】適用終了通知書!C41="","","A119")</f>
        <v/>
      </c>
      <c r="B36" s="2" t="str">
        <f>IF(【入力用】適用終了通知書!$C41="","",8)</f>
        <v/>
      </c>
      <c r="C36" s="2" t="str">
        <f>IF(【入力用】適用終了通知書!$C41="","",811)</f>
        <v/>
      </c>
      <c r="D36" s="2" t="str">
        <f>IF(【入力用】適用終了通知書!$C41="","",35)</f>
        <v/>
      </c>
      <c r="E36" s="2" t="str">
        <f>IF(【入力用】適用終了通知書!$C41="","",【入力用】適用終了通知書!C$6)</f>
        <v/>
      </c>
      <c r="F36" s="2" t="str">
        <f>IF(【入力用】適用終了通知書!$C41="","",【入力用】適用終了通知書!C41)</f>
        <v/>
      </c>
      <c r="G36" s="2" t="str">
        <f>IF(【入力用】適用終了通知書!$D41="","",【入力用】適用終了通知書!D41)</f>
        <v/>
      </c>
      <c r="H36" s="2" t="str">
        <f>IF(【入力用】適用終了通知書!$H41="","",【入力用】適用終了通知書!H41*1000000+【入力用】適用終了通知書!J41)</f>
        <v/>
      </c>
      <c r="I36" s="2" t="str">
        <f>IF(【入力用】適用終了通知書!$K41="","",【入力用】適用終了通知書!K41)</f>
        <v/>
      </c>
      <c r="J36" s="2" t="str">
        <f>IF(A36="","",IF(【入力用】適用終了通知書!$B41="●",8,99))</f>
        <v/>
      </c>
      <c r="K36" s="3"/>
      <c r="L36" s="3"/>
      <c r="M36" s="3"/>
      <c r="N36" s="3"/>
      <c r="O36" s="3"/>
      <c r="P36" s="3"/>
      <c r="Q36" s="3"/>
      <c r="R36" s="2" t="str">
        <f t="shared" si="0"/>
        <v/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8"/>
      <c r="AH36" s="2" t="str">
        <f>IF(【入力用】適用終了通知書!$L41="","",【入力用】適用終了通知書!L41)</f>
        <v/>
      </c>
      <c r="AI36" s="2" t="str">
        <f>IF(【入力用】適用終了通知書!$M41="","",【入力用】適用終了通知書!M41)</f>
        <v/>
      </c>
      <c r="AJ36" s="2" t="str">
        <f>IF(【入力用】適用終了通知書!$N41="","",【入力用】適用終了通知書!N41)</f>
        <v/>
      </c>
      <c r="AK36" s="2" t="str">
        <f>IF(【入力用】適用終了通知書!$P41="","",【入力用】適用終了通知書!P41)</f>
        <v/>
      </c>
    </row>
    <row r="37" spans="1:37" x14ac:dyDescent="0.15">
      <c r="A37" s="2" t="str">
        <f>IF(【入力用】適用終了通知書!C42="","","A119")</f>
        <v/>
      </c>
      <c r="B37" s="2" t="str">
        <f>IF(【入力用】適用終了通知書!$C42="","",8)</f>
        <v/>
      </c>
      <c r="C37" s="2" t="str">
        <f>IF(【入力用】適用終了通知書!$C42="","",811)</f>
        <v/>
      </c>
      <c r="D37" s="2" t="str">
        <f>IF(【入力用】適用終了通知書!$C42="","",35)</f>
        <v/>
      </c>
      <c r="E37" s="2" t="str">
        <f>IF(【入力用】適用終了通知書!$C42="","",【入力用】適用終了通知書!C$6)</f>
        <v/>
      </c>
      <c r="F37" s="2" t="str">
        <f>IF(【入力用】適用終了通知書!$C42="","",【入力用】適用終了通知書!C42)</f>
        <v/>
      </c>
      <c r="G37" s="2" t="str">
        <f>IF(【入力用】適用終了通知書!$D42="","",【入力用】適用終了通知書!D42)</f>
        <v/>
      </c>
      <c r="H37" s="2" t="str">
        <f>IF(【入力用】適用終了通知書!$H42="","",【入力用】適用終了通知書!H42*1000000+【入力用】適用終了通知書!J42)</f>
        <v/>
      </c>
      <c r="I37" s="2" t="str">
        <f>IF(【入力用】適用終了通知書!$K42="","",【入力用】適用終了通知書!K42)</f>
        <v/>
      </c>
      <c r="J37" s="2" t="str">
        <f>IF(A37="","",IF(【入力用】適用終了通知書!$B42="●",8,99))</f>
        <v/>
      </c>
      <c r="K37" s="3"/>
      <c r="L37" s="3"/>
      <c r="M37" s="3"/>
      <c r="N37" s="3"/>
      <c r="O37" s="3"/>
      <c r="P37" s="3"/>
      <c r="Q37" s="3"/>
      <c r="R37" s="2" t="str">
        <f t="shared" si="0"/>
        <v/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8"/>
      <c r="AH37" s="2" t="str">
        <f>IF(【入力用】適用終了通知書!$L42="","",【入力用】適用終了通知書!L42)</f>
        <v/>
      </c>
      <c r="AI37" s="2" t="str">
        <f>IF(【入力用】適用終了通知書!$M42="","",【入力用】適用終了通知書!M42)</f>
        <v/>
      </c>
      <c r="AJ37" s="2" t="str">
        <f>IF(【入力用】適用終了通知書!$N42="","",【入力用】適用終了通知書!N42)</f>
        <v/>
      </c>
      <c r="AK37" s="2" t="str">
        <f>IF(【入力用】適用終了通知書!$P42="","",【入力用】適用終了通知書!P42)</f>
        <v/>
      </c>
    </row>
    <row r="38" spans="1:37" x14ac:dyDescent="0.15">
      <c r="A38" s="2" t="str">
        <f>IF(【入力用】適用終了通知書!C43="","","A119")</f>
        <v/>
      </c>
      <c r="B38" s="2" t="str">
        <f>IF(【入力用】適用終了通知書!$C43="","",8)</f>
        <v/>
      </c>
      <c r="C38" s="2" t="str">
        <f>IF(【入力用】適用終了通知書!$C43="","",811)</f>
        <v/>
      </c>
      <c r="D38" s="2" t="str">
        <f>IF(【入力用】適用終了通知書!$C43="","",35)</f>
        <v/>
      </c>
      <c r="E38" s="2" t="str">
        <f>IF(【入力用】適用終了通知書!$C43="","",【入力用】適用終了通知書!C$6)</f>
        <v/>
      </c>
      <c r="F38" s="2" t="str">
        <f>IF(【入力用】適用終了通知書!$C43="","",【入力用】適用終了通知書!C43)</f>
        <v/>
      </c>
      <c r="G38" s="2" t="str">
        <f>IF(【入力用】適用終了通知書!$D43="","",【入力用】適用終了通知書!D43)</f>
        <v/>
      </c>
      <c r="H38" s="2" t="str">
        <f>IF(【入力用】適用終了通知書!$H43="","",【入力用】適用終了通知書!H43*1000000+【入力用】適用終了通知書!J43)</f>
        <v/>
      </c>
      <c r="I38" s="2" t="str">
        <f>IF(【入力用】適用終了通知書!$K43="","",【入力用】適用終了通知書!K43)</f>
        <v/>
      </c>
      <c r="J38" s="2" t="str">
        <f>IF(A38="","",IF(【入力用】適用終了通知書!$B43="●",8,99))</f>
        <v/>
      </c>
      <c r="K38" s="3"/>
      <c r="L38" s="3"/>
      <c r="M38" s="3"/>
      <c r="N38" s="3"/>
      <c r="O38" s="3"/>
      <c r="P38" s="3"/>
      <c r="Q38" s="3"/>
      <c r="R38" s="2" t="str">
        <f t="shared" si="0"/>
        <v/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8"/>
      <c r="AH38" s="2" t="str">
        <f>IF(【入力用】適用終了通知書!$L43="","",【入力用】適用終了通知書!L43)</f>
        <v/>
      </c>
      <c r="AI38" s="2" t="str">
        <f>IF(【入力用】適用終了通知書!$M43="","",【入力用】適用終了通知書!M43)</f>
        <v/>
      </c>
      <c r="AJ38" s="2" t="str">
        <f>IF(【入力用】適用終了通知書!$N43="","",【入力用】適用終了通知書!N43)</f>
        <v/>
      </c>
      <c r="AK38" s="2" t="str">
        <f>IF(【入力用】適用終了通知書!$P43="","",【入力用】適用終了通知書!P43)</f>
        <v/>
      </c>
    </row>
    <row r="39" spans="1:37" x14ac:dyDescent="0.15">
      <c r="A39" s="2" t="str">
        <f>IF(【入力用】適用終了通知書!C44="","","A119")</f>
        <v/>
      </c>
      <c r="B39" s="2" t="str">
        <f>IF(【入力用】適用終了通知書!$C44="","",8)</f>
        <v/>
      </c>
      <c r="C39" s="2" t="str">
        <f>IF(【入力用】適用終了通知書!$C44="","",811)</f>
        <v/>
      </c>
      <c r="D39" s="2" t="str">
        <f>IF(【入力用】適用終了通知書!$C44="","",35)</f>
        <v/>
      </c>
      <c r="E39" s="2" t="str">
        <f>IF(【入力用】適用終了通知書!$C44="","",【入力用】適用終了通知書!C$6)</f>
        <v/>
      </c>
      <c r="F39" s="2" t="str">
        <f>IF(【入力用】適用終了通知書!$C44="","",【入力用】適用終了通知書!C44)</f>
        <v/>
      </c>
      <c r="G39" s="2" t="str">
        <f>IF(【入力用】適用終了通知書!$D44="","",【入力用】適用終了通知書!D44)</f>
        <v/>
      </c>
      <c r="H39" s="2" t="str">
        <f>IF(【入力用】適用終了通知書!$H44="","",【入力用】適用終了通知書!H44*1000000+【入力用】適用終了通知書!J44)</f>
        <v/>
      </c>
      <c r="I39" s="2" t="str">
        <f>IF(【入力用】適用終了通知書!$K44="","",【入力用】適用終了通知書!K44)</f>
        <v/>
      </c>
      <c r="J39" s="2" t="str">
        <f>IF(A39="","",IF(【入力用】適用終了通知書!$B44="●",8,99))</f>
        <v/>
      </c>
      <c r="K39" s="3"/>
      <c r="L39" s="3"/>
      <c r="M39" s="3"/>
      <c r="N39" s="3"/>
      <c r="O39" s="3"/>
      <c r="P39" s="3"/>
      <c r="Q39" s="3"/>
      <c r="R39" s="2" t="str">
        <f t="shared" si="0"/>
        <v/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8"/>
      <c r="AH39" s="2" t="str">
        <f>IF(【入力用】適用終了通知書!$L44="","",【入力用】適用終了通知書!L44)</f>
        <v/>
      </c>
      <c r="AI39" s="2" t="str">
        <f>IF(【入力用】適用終了通知書!$M44="","",【入力用】適用終了通知書!M44)</f>
        <v/>
      </c>
      <c r="AJ39" s="2" t="str">
        <f>IF(【入力用】適用終了通知書!$N44="","",【入力用】適用終了通知書!N44)</f>
        <v/>
      </c>
      <c r="AK39" s="2" t="str">
        <f>IF(【入力用】適用終了通知書!$P44="","",【入力用】適用終了通知書!P44)</f>
        <v/>
      </c>
    </row>
    <row r="40" spans="1:37" x14ac:dyDescent="0.15">
      <c r="A40" s="2" t="str">
        <f>IF(【入力用】適用終了通知書!C45="","","A119")</f>
        <v/>
      </c>
      <c r="B40" s="2" t="str">
        <f>IF(【入力用】適用終了通知書!$C45="","",8)</f>
        <v/>
      </c>
      <c r="C40" s="2" t="str">
        <f>IF(【入力用】適用終了通知書!$C45="","",811)</f>
        <v/>
      </c>
      <c r="D40" s="2" t="str">
        <f>IF(【入力用】適用終了通知書!$C45="","",35)</f>
        <v/>
      </c>
      <c r="E40" s="2" t="str">
        <f>IF(【入力用】適用終了通知書!$C45="","",【入力用】適用終了通知書!C$6)</f>
        <v/>
      </c>
      <c r="F40" s="2" t="str">
        <f>IF(【入力用】適用終了通知書!$C45="","",【入力用】適用終了通知書!C45)</f>
        <v/>
      </c>
      <c r="G40" s="2" t="str">
        <f>IF(【入力用】適用終了通知書!$D45="","",【入力用】適用終了通知書!D45)</f>
        <v/>
      </c>
      <c r="H40" s="2" t="str">
        <f>IF(【入力用】適用終了通知書!$H45="","",【入力用】適用終了通知書!H45*1000000+【入力用】適用終了通知書!J45)</f>
        <v/>
      </c>
      <c r="I40" s="2" t="str">
        <f>IF(【入力用】適用終了通知書!$K45="","",【入力用】適用終了通知書!K45)</f>
        <v/>
      </c>
      <c r="J40" s="2" t="str">
        <f>IF(A40="","",IF(【入力用】適用終了通知書!$B45="●",8,99))</f>
        <v/>
      </c>
      <c r="K40" s="3"/>
      <c r="L40" s="3"/>
      <c r="M40" s="3"/>
      <c r="N40" s="3"/>
      <c r="O40" s="3"/>
      <c r="P40" s="3"/>
      <c r="Q40" s="3"/>
      <c r="R40" s="2" t="str">
        <f t="shared" si="0"/>
        <v/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8"/>
      <c r="AH40" s="2" t="str">
        <f>IF(【入力用】適用終了通知書!$L45="","",【入力用】適用終了通知書!L45)</f>
        <v/>
      </c>
      <c r="AI40" s="2" t="str">
        <f>IF(【入力用】適用終了通知書!$M45="","",【入力用】適用終了通知書!M45)</f>
        <v/>
      </c>
      <c r="AJ40" s="2" t="str">
        <f>IF(【入力用】適用終了通知書!$N45="","",【入力用】適用終了通知書!N45)</f>
        <v/>
      </c>
      <c r="AK40" s="2" t="str">
        <f>IF(【入力用】適用終了通知書!$P45="","",【入力用】適用終了通知書!P45)</f>
        <v/>
      </c>
    </row>
    <row r="41" spans="1:37" x14ac:dyDescent="0.15">
      <c r="A41" s="2" t="str">
        <f>IF(【入力用】適用終了通知書!C46="","","A119")</f>
        <v/>
      </c>
      <c r="B41" s="2" t="str">
        <f>IF(【入力用】適用終了通知書!$C46="","",8)</f>
        <v/>
      </c>
      <c r="C41" s="2" t="str">
        <f>IF(【入力用】適用終了通知書!$C46="","",811)</f>
        <v/>
      </c>
      <c r="D41" s="2" t="str">
        <f>IF(【入力用】適用終了通知書!$C46="","",35)</f>
        <v/>
      </c>
      <c r="E41" s="2" t="str">
        <f>IF(【入力用】適用終了通知書!$C46="","",【入力用】適用終了通知書!C$6)</f>
        <v/>
      </c>
      <c r="F41" s="2" t="str">
        <f>IF(【入力用】適用終了通知書!$C46="","",【入力用】適用終了通知書!C46)</f>
        <v/>
      </c>
      <c r="G41" s="2" t="str">
        <f>IF(【入力用】適用終了通知書!$D46="","",【入力用】適用終了通知書!D46)</f>
        <v/>
      </c>
      <c r="H41" s="2" t="str">
        <f>IF(【入力用】適用終了通知書!$H46="","",【入力用】適用終了通知書!H46*1000000+【入力用】適用終了通知書!J46)</f>
        <v/>
      </c>
      <c r="I41" s="2" t="str">
        <f>IF(【入力用】適用終了通知書!$K46="","",【入力用】適用終了通知書!K46)</f>
        <v/>
      </c>
      <c r="J41" s="2" t="str">
        <f>IF(A41="","",IF(【入力用】適用終了通知書!$B46="●",8,99))</f>
        <v/>
      </c>
      <c r="K41" s="3"/>
      <c r="L41" s="3"/>
      <c r="M41" s="3"/>
      <c r="N41" s="3"/>
      <c r="O41" s="3"/>
      <c r="P41" s="3"/>
      <c r="Q41" s="3"/>
      <c r="R41" s="2" t="str">
        <f t="shared" si="0"/>
        <v/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8"/>
      <c r="AH41" s="2" t="str">
        <f>IF(【入力用】適用終了通知書!$L46="","",【入力用】適用終了通知書!L46)</f>
        <v/>
      </c>
      <c r="AI41" s="2" t="str">
        <f>IF(【入力用】適用終了通知書!$M46="","",【入力用】適用終了通知書!M46)</f>
        <v/>
      </c>
      <c r="AJ41" s="2" t="str">
        <f>IF(【入力用】適用終了通知書!$N46="","",【入力用】適用終了通知書!N46)</f>
        <v/>
      </c>
      <c r="AK41" s="2" t="str">
        <f>IF(【入力用】適用終了通知書!$P46="","",【入力用】適用終了通知書!P46)</f>
        <v/>
      </c>
    </row>
    <row r="42" spans="1:37" x14ac:dyDescent="0.15">
      <c r="A42" s="2" t="str">
        <f>IF(【入力用】適用終了通知書!C47="","","A119")</f>
        <v/>
      </c>
      <c r="B42" s="2" t="str">
        <f>IF(【入力用】適用終了通知書!$C47="","",8)</f>
        <v/>
      </c>
      <c r="C42" s="2" t="str">
        <f>IF(【入力用】適用終了通知書!$C47="","",811)</f>
        <v/>
      </c>
      <c r="D42" s="2" t="str">
        <f>IF(【入力用】適用終了通知書!$C47="","",35)</f>
        <v/>
      </c>
      <c r="E42" s="2" t="str">
        <f>IF(【入力用】適用終了通知書!$C47="","",【入力用】適用終了通知書!C$6)</f>
        <v/>
      </c>
      <c r="F42" s="2" t="str">
        <f>IF(【入力用】適用終了通知書!$C47="","",【入力用】適用終了通知書!C47)</f>
        <v/>
      </c>
      <c r="G42" s="2" t="str">
        <f>IF(【入力用】適用終了通知書!$D47="","",【入力用】適用終了通知書!D47)</f>
        <v/>
      </c>
      <c r="H42" s="2" t="str">
        <f>IF(【入力用】適用終了通知書!$H47="","",【入力用】適用終了通知書!H47*1000000+【入力用】適用終了通知書!J47)</f>
        <v/>
      </c>
      <c r="I42" s="2" t="str">
        <f>IF(【入力用】適用終了通知書!$K47="","",【入力用】適用終了通知書!K47)</f>
        <v/>
      </c>
      <c r="J42" s="2" t="str">
        <f>IF(A42="","",IF(【入力用】適用終了通知書!$B47="●",8,99))</f>
        <v/>
      </c>
      <c r="K42" s="3"/>
      <c r="L42" s="3"/>
      <c r="M42" s="3"/>
      <c r="N42" s="3"/>
      <c r="O42" s="3"/>
      <c r="P42" s="3"/>
      <c r="Q42" s="3"/>
      <c r="R42" s="2" t="str">
        <f t="shared" si="0"/>
        <v/>
      </c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8"/>
      <c r="AH42" s="2" t="str">
        <f>IF(【入力用】適用終了通知書!$L47="","",【入力用】適用終了通知書!L47)</f>
        <v/>
      </c>
      <c r="AI42" s="2" t="str">
        <f>IF(【入力用】適用終了通知書!$M47="","",【入力用】適用終了通知書!M47)</f>
        <v/>
      </c>
      <c r="AJ42" s="2" t="str">
        <f>IF(【入力用】適用終了通知書!$N47="","",【入力用】適用終了通知書!N47)</f>
        <v/>
      </c>
      <c r="AK42" s="2" t="str">
        <f>IF(【入力用】適用終了通知書!$P47="","",【入力用】適用終了通知書!P47)</f>
        <v/>
      </c>
    </row>
    <row r="43" spans="1:37" x14ac:dyDescent="0.15">
      <c r="A43" s="2" t="str">
        <f>IF(【入力用】適用終了通知書!C48="","","A119")</f>
        <v/>
      </c>
      <c r="B43" s="2" t="str">
        <f>IF(【入力用】適用終了通知書!$C48="","",8)</f>
        <v/>
      </c>
      <c r="C43" s="2" t="str">
        <f>IF(【入力用】適用終了通知書!$C48="","",811)</f>
        <v/>
      </c>
      <c r="D43" s="2" t="str">
        <f>IF(【入力用】適用終了通知書!$C48="","",35)</f>
        <v/>
      </c>
      <c r="E43" s="2" t="str">
        <f>IF(【入力用】適用終了通知書!$C48="","",【入力用】適用終了通知書!C$6)</f>
        <v/>
      </c>
      <c r="F43" s="2" t="str">
        <f>IF(【入力用】適用終了通知書!$C48="","",【入力用】適用終了通知書!C48)</f>
        <v/>
      </c>
      <c r="G43" s="2" t="str">
        <f>IF(【入力用】適用終了通知書!$D48="","",【入力用】適用終了通知書!D48)</f>
        <v/>
      </c>
      <c r="H43" s="2" t="str">
        <f>IF(【入力用】適用終了通知書!$H48="","",【入力用】適用終了通知書!H48*1000000+【入力用】適用終了通知書!J48)</f>
        <v/>
      </c>
      <c r="I43" s="2" t="str">
        <f>IF(【入力用】適用終了通知書!$K48="","",【入力用】適用終了通知書!K48)</f>
        <v/>
      </c>
      <c r="J43" s="2" t="str">
        <f>IF(A43="","",IF(【入力用】適用終了通知書!$B48="●",8,99))</f>
        <v/>
      </c>
      <c r="K43" s="3"/>
      <c r="L43" s="3"/>
      <c r="M43" s="3"/>
      <c r="N43" s="3"/>
      <c r="O43" s="3"/>
      <c r="P43" s="3"/>
      <c r="Q43" s="3"/>
      <c r="R43" s="2" t="str">
        <f t="shared" si="0"/>
        <v/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8"/>
      <c r="AH43" s="2" t="str">
        <f>IF(【入力用】適用終了通知書!$L48="","",【入力用】適用終了通知書!L48)</f>
        <v/>
      </c>
      <c r="AI43" s="2" t="str">
        <f>IF(【入力用】適用終了通知書!$M48="","",【入力用】適用終了通知書!M48)</f>
        <v/>
      </c>
      <c r="AJ43" s="2" t="str">
        <f>IF(【入力用】適用終了通知書!$N48="","",【入力用】適用終了通知書!N48)</f>
        <v/>
      </c>
      <c r="AK43" s="2" t="str">
        <f>IF(【入力用】適用終了通知書!$P48="","",【入力用】適用終了通知書!P48)</f>
        <v/>
      </c>
    </row>
    <row r="44" spans="1:37" x14ac:dyDescent="0.15">
      <c r="A44" s="2" t="str">
        <f>IF(【入力用】適用終了通知書!C49="","","A119")</f>
        <v/>
      </c>
      <c r="B44" s="2" t="str">
        <f>IF(【入力用】適用終了通知書!$C49="","",8)</f>
        <v/>
      </c>
      <c r="C44" s="2" t="str">
        <f>IF(【入力用】適用終了通知書!$C49="","",811)</f>
        <v/>
      </c>
      <c r="D44" s="2" t="str">
        <f>IF(【入力用】適用終了通知書!$C49="","",35)</f>
        <v/>
      </c>
      <c r="E44" s="2" t="str">
        <f>IF(【入力用】適用終了通知書!$C49="","",【入力用】適用終了通知書!C$6)</f>
        <v/>
      </c>
      <c r="F44" s="2" t="str">
        <f>IF(【入力用】適用終了通知書!$C49="","",【入力用】適用終了通知書!C49)</f>
        <v/>
      </c>
      <c r="G44" s="2" t="str">
        <f>IF(【入力用】適用終了通知書!$D49="","",【入力用】適用終了通知書!D49)</f>
        <v/>
      </c>
      <c r="H44" s="2" t="str">
        <f>IF(【入力用】適用終了通知書!$H49="","",【入力用】適用終了通知書!H49*1000000+【入力用】適用終了通知書!J49)</f>
        <v/>
      </c>
      <c r="I44" s="2" t="str">
        <f>IF(【入力用】適用終了通知書!$K49="","",【入力用】適用終了通知書!K49)</f>
        <v/>
      </c>
      <c r="J44" s="2" t="str">
        <f>IF(A44="","",IF(【入力用】適用終了通知書!$B49="●",8,99))</f>
        <v/>
      </c>
      <c r="K44" s="3"/>
      <c r="L44" s="3"/>
      <c r="M44" s="3"/>
      <c r="N44" s="3"/>
      <c r="O44" s="3"/>
      <c r="P44" s="3"/>
      <c r="Q44" s="3"/>
      <c r="R44" s="2" t="str">
        <f t="shared" si="0"/>
        <v/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8"/>
      <c r="AH44" s="2" t="str">
        <f>IF(【入力用】適用終了通知書!$L49="","",【入力用】適用終了通知書!L49)</f>
        <v/>
      </c>
      <c r="AI44" s="2" t="str">
        <f>IF(【入力用】適用終了通知書!$M49="","",【入力用】適用終了通知書!M49)</f>
        <v/>
      </c>
      <c r="AJ44" s="2" t="str">
        <f>IF(【入力用】適用終了通知書!$N49="","",【入力用】適用終了通知書!N49)</f>
        <v/>
      </c>
      <c r="AK44" s="2" t="str">
        <f>IF(【入力用】適用終了通知書!$P49="","",【入力用】適用終了通知書!P49)</f>
        <v/>
      </c>
    </row>
    <row r="45" spans="1:37" x14ac:dyDescent="0.15">
      <c r="A45" s="2" t="str">
        <f>IF(【入力用】適用終了通知書!C50="","","A119")</f>
        <v/>
      </c>
      <c r="B45" s="2" t="str">
        <f>IF(【入力用】適用終了通知書!$C50="","",8)</f>
        <v/>
      </c>
      <c r="C45" s="2" t="str">
        <f>IF(【入力用】適用終了通知書!$C50="","",811)</f>
        <v/>
      </c>
      <c r="D45" s="2" t="str">
        <f>IF(【入力用】適用終了通知書!$C50="","",35)</f>
        <v/>
      </c>
      <c r="E45" s="2" t="str">
        <f>IF(【入力用】適用終了通知書!$C50="","",【入力用】適用終了通知書!C$6)</f>
        <v/>
      </c>
      <c r="F45" s="2" t="str">
        <f>IF(【入力用】適用終了通知書!$C50="","",【入力用】適用終了通知書!C50)</f>
        <v/>
      </c>
      <c r="G45" s="2" t="str">
        <f>IF(【入力用】適用終了通知書!$D50="","",【入力用】適用終了通知書!D50)</f>
        <v/>
      </c>
      <c r="H45" s="2" t="str">
        <f>IF(【入力用】適用終了通知書!$H50="","",【入力用】適用終了通知書!H50*1000000+【入力用】適用終了通知書!J50)</f>
        <v/>
      </c>
      <c r="I45" s="2" t="str">
        <f>IF(【入力用】適用終了通知書!$K50="","",【入力用】適用終了通知書!K50)</f>
        <v/>
      </c>
      <c r="J45" s="2" t="str">
        <f>IF(A45="","",IF(【入力用】適用終了通知書!$B50="●",8,99))</f>
        <v/>
      </c>
      <c r="K45" s="3"/>
      <c r="L45" s="3"/>
      <c r="M45" s="3"/>
      <c r="N45" s="3"/>
      <c r="O45" s="3"/>
      <c r="P45" s="3"/>
      <c r="Q45" s="3"/>
      <c r="R45" s="2" t="str">
        <f t="shared" si="0"/>
        <v/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8"/>
      <c r="AH45" s="2" t="str">
        <f>IF(【入力用】適用終了通知書!$L50="","",【入力用】適用終了通知書!L50)</f>
        <v/>
      </c>
      <c r="AI45" s="2" t="str">
        <f>IF(【入力用】適用終了通知書!$M50="","",【入力用】適用終了通知書!M50)</f>
        <v/>
      </c>
      <c r="AJ45" s="2" t="str">
        <f>IF(【入力用】適用終了通知書!$N50="","",【入力用】適用終了通知書!N50)</f>
        <v/>
      </c>
      <c r="AK45" s="2" t="str">
        <f>IF(【入力用】適用終了通知書!$P50="","",【入力用】適用終了通知書!P50)</f>
        <v/>
      </c>
    </row>
    <row r="46" spans="1:37" x14ac:dyDescent="0.15">
      <c r="A46" s="2" t="str">
        <f>IF(【入力用】適用終了通知書!C51="","","A119")</f>
        <v/>
      </c>
      <c r="B46" s="2" t="str">
        <f>IF(【入力用】適用終了通知書!$C51="","",8)</f>
        <v/>
      </c>
      <c r="C46" s="2" t="str">
        <f>IF(【入力用】適用終了通知書!$C51="","",811)</f>
        <v/>
      </c>
      <c r="D46" s="2" t="str">
        <f>IF(【入力用】適用終了通知書!$C51="","",35)</f>
        <v/>
      </c>
      <c r="E46" s="2" t="str">
        <f>IF(【入力用】適用終了通知書!$C51="","",【入力用】適用終了通知書!C$6)</f>
        <v/>
      </c>
      <c r="F46" s="2" t="str">
        <f>IF(【入力用】適用終了通知書!$C51="","",【入力用】適用終了通知書!C51)</f>
        <v/>
      </c>
      <c r="G46" s="2" t="str">
        <f>IF(【入力用】適用終了通知書!$D51="","",【入力用】適用終了通知書!D51)</f>
        <v/>
      </c>
      <c r="H46" s="2" t="str">
        <f>IF(【入力用】適用終了通知書!$H51="","",【入力用】適用終了通知書!H51*1000000+【入力用】適用終了通知書!J51)</f>
        <v/>
      </c>
      <c r="I46" s="2" t="str">
        <f>IF(【入力用】適用終了通知書!$K51="","",【入力用】適用終了通知書!K51)</f>
        <v/>
      </c>
      <c r="J46" s="2" t="str">
        <f>IF(A46="","",IF(【入力用】適用終了通知書!$B51="●",8,99))</f>
        <v/>
      </c>
      <c r="K46" s="3"/>
      <c r="L46" s="3"/>
      <c r="M46" s="3"/>
      <c r="N46" s="3"/>
      <c r="O46" s="3"/>
      <c r="P46" s="3"/>
      <c r="Q46" s="3"/>
      <c r="R46" s="2" t="str">
        <f t="shared" si="0"/>
        <v/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8"/>
      <c r="AH46" s="2" t="str">
        <f>IF(【入力用】適用終了通知書!$L51="","",【入力用】適用終了通知書!L51)</f>
        <v/>
      </c>
      <c r="AI46" s="2" t="str">
        <f>IF(【入力用】適用終了通知書!$M51="","",【入力用】適用終了通知書!M51)</f>
        <v/>
      </c>
      <c r="AJ46" s="2" t="str">
        <f>IF(【入力用】適用終了通知書!$N51="","",【入力用】適用終了通知書!N51)</f>
        <v/>
      </c>
      <c r="AK46" s="2" t="str">
        <f>IF(【入力用】適用終了通知書!$P51="","",【入力用】適用終了通知書!P51)</f>
        <v/>
      </c>
    </row>
    <row r="47" spans="1:37" x14ac:dyDescent="0.15">
      <c r="A47" s="2" t="str">
        <f>IF(【入力用】適用終了通知書!C52="","","A119")</f>
        <v/>
      </c>
      <c r="B47" s="2" t="str">
        <f>IF(【入力用】適用終了通知書!$C52="","",8)</f>
        <v/>
      </c>
      <c r="C47" s="2" t="str">
        <f>IF(【入力用】適用終了通知書!$C52="","",811)</f>
        <v/>
      </c>
      <c r="D47" s="2" t="str">
        <f>IF(【入力用】適用終了通知書!$C52="","",35)</f>
        <v/>
      </c>
      <c r="E47" s="2" t="str">
        <f>IF(【入力用】適用終了通知書!$C52="","",【入力用】適用終了通知書!C$6)</f>
        <v/>
      </c>
      <c r="F47" s="2" t="str">
        <f>IF(【入力用】適用終了通知書!$C52="","",【入力用】適用終了通知書!C52)</f>
        <v/>
      </c>
      <c r="G47" s="2" t="str">
        <f>IF(【入力用】適用終了通知書!$D52="","",【入力用】適用終了通知書!D52)</f>
        <v/>
      </c>
      <c r="H47" s="2" t="str">
        <f>IF(【入力用】適用終了通知書!$H52="","",【入力用】適用終了通知書!H52*1000000+【入力用】適用終了通知書!J52)</f>
        <v/>
      </c>
      <c r="I47" s="2" t="str">
        <f>IF(【入力用】適用終了通知書!$K52="","",【入力用】適用終了通知書!K52)</f>
        <v/>
      </c>
      <c r="J47" s="2" t="str">
        <f>IF(A47="","",IF(【入力用】適用終了通知書!$B52="●",8,99))</f>
        <v/>
      </c>
      <c r="K47" s="3"/>
      <c r="L47" s="3"/>
      <c r="M47" s="3"/>
      <c r="N47" s="3"/>
      <c r="O47" s="3"/>
      <c r="P47" s="3"/>
      <c r="Q47" s="3"/>
      <c r="R47" s="2" t="str">
        <f t="shared" si="0"/>
        <v/>
      </c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8"/>
      <c r="AH47" s="2" t="str">
        <f>IF(【入力用】適用終了通知書!$L52="","",【入力用】適用終了通知書!L52)</f>
        <v/>
      </c>
      <c r="AI47" s="2" t="str">
        <f>IF(【入力用】適用終了通知書!$M52="","",【入力用】適用終了通知書!M52)</f>
        <v/>
      </c>
      <c r="AJ47" s="2" t="str">
        <f>IF(【入力用】適用終了通知書!$N52="","",【入力用】適用終了通知書!N52)</f>
        <v/>
      </c>
      <c r="AK47" s="2" t="str">
        <f>IF(【入力用】適用終了通知書!$P52="","",【入力用】適用終了通知書!P52)</f>
        <v/>
      </c>
    </row>
    <row r="48" spans="1:37" x14ac:dyDescent="0.15">
      <c r="A48" s="2" t="str">
        <f>IF(【入力用】適用終了通知書!C53="","","A119")</f>
        <v/>
      </c>
      <c r="B48" s="2" t="str">
        <f>IF(【入力用】適用終了通知書!$C53="","",8)</f>
        <v/>
      </c>
      <c r="C48" s="2" t="str">
        <f>IF(【入力用】適用終了通知書!$C53="","",811)</f>
        <v/>
      </c>
      <c r="D48" s="2" t="str">
        <f>IF(【入力用】適用終了通知書!$C53="","",35)</f>
        <v/>
      </c>
      <c r="E48" s="2" t="str">
        <f>IF(【入力用】適用終了通知書!$C53="","",【入力用】適用終了通知書!C$6)</f>
        <v/>
      </c>
      <c r="F48" s="2" t="str">
        <f>IF(【入力用】適用終了通知書!$C53="","",【入力用】適用終了通知書!C53)</f>
        <v/>
      </c>
      <c r="G48" s="2" t="str">
        <f>IF(【入力用】適用終了通知書!$D53="","",【入力用】適用終了通知書!D53)</f>
        <v/>
      </c>
      <c r="H48" s="2" t="str">
        <f>IF(【入力用】適用終了通知書!$H53="","",【入力用】適用終了通知書!H53*1000000+【入力用】適用終了通知書!J53)</f>
        <v/>
      </c>
      <c r="I48" s="2" t="str">
        <f>IF(【入力用】適用終了通知書!$K53="","",【入力用】適用終了通知書!K53)</f>
        <v/>
      </c>
      <c r="J48" s="2" t="str">
        <f>IF(A48="","",IF(【入力用】適用終了通知書!$B53="●",8,99))</f>
        <v/>
      </c>
      <c r="K48" s="3"/>
      <c r="L48" s="3"/>
      <c r="M48" s="3"/>
      <c r="N48" s="3"/>
      <c r="O48" s="3"/>
      <c r="P48" s="3"/>
      <c r="Q48" s="3"/>
      <c r="R48" s="2" t="str">
        <f t="shared" si="0"/>
        <v/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8"/>
      <c r="AH48" s="2" t="str">
        <f>IF(【入力用】適用終了通知書!$L53="","",【入力用】適用終了通知書!L53)</f>
        <v/>
      </c>
      <c r="AI48" s="2" t="str">
        <f>IF(【入力用】適用終了通知書!$M53="","",【入力用】適用終了通知書!M53)</f>
        <v/>
      </c>
      <c r="AJ48" s="2" t="str">
        <f>IF(【入力用】適用終了通知書!$N53="","",【入力用】適用終了通知書!N53)</f>
        <v/>
      </c>
      <c r="AK48" s="2" t="str">
        <f>IF(【入力用】適用終了通知書!$P53="","",【入力用】適用終了通知書!P53)</f>
        <v/>
      </c>
    </row>
    <row r="49" spans="1:37" x14ac:dyDescent="0.15">
      <c r="A49" s="2" t="str">
        <f>IF(【入力用】適用終了通知書!C54="","","A119")</f>
        <v/>
      </c>
      <c r="B49" s="2" t="str">
        <f>IF(【入力用】適用終了通知書!$C54="","",8)</f>
        <v/>
      </c>
      <c r="C49" s="2" t="str">
        <f>IF(【入力用】適用終了通知書!$C54="","",811)</f>
        <v/>
      </c>
      <c r="D49" s="2" t="str">
        <f>IF(【入力用】適用終了通知書!$C54="","",35)</f>
        <v/>
      </c>
      <c r="E49" s="2" t="str">
        <f>IF(【入力用】適用終了通知書!$C54="","",【入力用】適用終了通知書!C$6)</f>
        <v/>
      </c>
      <c r="F49" s="2" t="str">
        <f>IF(【入力用】適用終了通知書!$C54="","",【入力用】適用終了通知書!C54)</f>
        <v/>
      </c>
      <c r="G49" s="2" t="str">
        <f>IF(【入力用】適用終了通知書!$D54="","",【入力用】適用終了通知書!D54)</f>
        <v/>
      </c>
      <c r="H49" s="2" t="str">
        <f>IF(【入力用】適用終了通知書!$H54="","",【入力用】適用終了通知書!H54*1000000+【入力用】適用終了通知書!J54)</f>
        <v/>
      </c>
      <c r="I49" s="2" t="str">
        <f>IF(【入力用】適用終了通知書!$K54="","",【入力用】適用終了通知書!K54)</f>
        <v/>
      </c>
      <c r="J49" s="2" t="str">
        <f>IF(A49="","",IF(【入力用】適用終了通知書!$B54="●",8,99))</f>
        <v/>
      </c>
      <c r="K49" s="3"/>
      <c r="L49" s="3"/>
      <c r="M49" s="3"/>
      <c r="N49" s="3"/>
      <c r="O49" s="3"/>
      <c r="P49" s="3"/>
      <c r="Q49" s="3"/>
      <c r="R49" s="2" t="str">
        <f t="shared" si="0"/>
        <v/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8"/>
      <c r="AH49" s="2" t="str">
        <f>IF(【入力用】適用終了通知書!$L54="","",【入力用】適用終了通知書!L54)</f>
        <v/>
      </c>
      <c r="AI49" s="2" t="str">
        <f>IF(【入力用】適用終了通知書!$M54="","",【入力用】適用終了通知書!M54)</f>
        <v/>
      </c>
      <c r="AJ49" s="2" t="str">
        <f>IF(【入力用】適用終了通知書!$N54="","",【入力用】適用終了通知書!N54)</f>
        <v/>
      </c>
      <c r="AK49" s="2" t="str">
        <f>IF(【入力用】適用終了通知書!$P54="","",【入力用】適用終了通知書!P54)</f>
        <v/>
      </c>
    </row>
    <row r="50" spans="1:37" x14ac:dyDescent="0.15">
      <c r="A50" s="2" t="str">
        <f>IF(【入力用】適用終了通知書!C55="","","A119")</f>
        <v/>
      </c>
      <c r="B50" s="2" t="str">
        <f>IF(【入力用】適用終了通知書!$C55="","",8)</f>
        <v/>
      </c>
      <c r="C50" s="2" t="str">
        <f>IF(【入力用】適用終了通知書!$C55="","",811)</f>
        <v/>
      </c>
      <c r="D50" s="2" t="str">
        <f>IF(【入力用】適用終了通知書!$C55="","",35)</f>
        <v/>
      </c>
      <c r="E50" s="2" t="str">
        <f>IF(【入力用】適用終了通知書!$C55="","",【入力用】適用終了通知書!C$6)</f>
        <v/>
      </c>
      <c r="F50" s="2" t="str">
        <f>IF(【入力用】適用終了通知書!$C55="","",【入力用】適用終了通知書!C55)</f>
        <v/>
      </c>
      <c r="G50" s="2" t="str">
        <f>IF(【入力用】適用終了通知書!$D55="","",【入力用】適用終了通知書!D55)</f>
        <v/>
      </c>
      <c r="H50" s="2" t="str">
        <f>IF(【入力用】適用終了通知書!$H55="","",【入力用】適用終了通知書!H55*1000000+【入力用】適用終了通知書!J55)</f>
        <v/>
      </c>
      <c r="I50" s="2" t="str">
        <f>IF(【入力用】適用終了通知書!$K55="","",【入力用】適用終了通知書!K55)</f>
        <v/>
      </c>
      <c r="J50" s="2" t="str">
        <f>IF(A50="","",IF(【入力用】適用終了通知書!$B55="●",8,99))</f>
        <v/>
      </c>
      <c r="K50" s="3"/>
      <c r="L50" s="3"/>
      <c r="M50" s="3"/>
      <c r="N50" s="3"/>
      <c r="O50" s="3"/>
      <c r="P50" s="3"/>
      <c r="Q50" s="3"/>
      <c r="R50" s="2" t="str">
        <f t="shared" si="0"/>
        <v/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8"/>
      <c r="AH50" s="2" t="str">
        <f>IF(【入力用】適用終了通知書!$L55="","",【入力用】適用終了通知書!L55)</f>
        <v/>
      </c>
      <c r="AI50" s="2" t="str">
        <f>IF(【入力用】適用終了通知書!$M55="","",【入力用】適用終了通知書!M55)</f>
        <v/>
      </c>
      <c r="AJ50" s="2" t="str">
        <f>IF(【入力用】適用終了通知書!$N55="","",【入力用】適用終了通知書!N55)</f>
        <v/>
      </c>
      <c r="AK50" s="2" t="str">
        <f>IF(【入力用】適用終了通知書!$P55="","",【入力用】適用終了通知書!P55)</f>
        <v/>
      </c>
    </row>
    <row r="51" spans="1:37" x14ac:dyDescent="0.15">
      <c r="A51" s="2" t="str">
        <f>IF(【入力用】適用終了通知書!C56="","","A119")</f>
        <v/>
      </c>
      <c r="B51" s="2" t="str">
        <f>IF(【入力用】適用終了通知書!$C56="","",8)</f>
        <v/>
      </c>
      <c r="C51" s="2" t="str">
        <f>IF(【入力用】適用終了通知書!$C56="","",811)</f>
        <v/>
      </c>
      <c r="D51" s="2" t="str">
        <f>IF(【入力用】適用終了通知書!$C56="","",35)</f>
        <v/>
      </c>
      <c r="E51" s="2" t="str">
        <f>IF(【入力用】適用終了通知書!$C56="","",【入力用】適用終了通知書!C$6)</f>
        <v/>
      </c>
      <c r="F51" s="2" t="str">
        <f>IF(【入力用】適用終了通知書!$C56="","",【入力用】適用終了通知書!C56)</f>
        <v/>
      </c>
      <c r="G51" s="2" t="str">
        <f>IF(【入力用】適用終了通知書!$D56="","",【入力用】適用終了通知書!D56)</f>
        <v/>
      </c>
      <c r="H51" s="2" t="str">
        <f>IF(【入力用】適用終了通知書!$H56="","",【入力用】適用終了通知書!H56*1000000+【入力用】適用終了通知書!J56)</f>
        <v/>
      </c>
      <c r="I51" s="2" t="str">
        <f>IF(【入力用】適用終了通知書!$K56="","",【入力用】適用終了通知書!K56)</f>
        <v/>
      </c>
      <c r="J51" s="2" t="str">
        <f>IF(A51="","",IF(【入力用】適用終了通知書!$B56="●",8,99))</f>
        <v/>
      </c>
      <c r="K51" s="3"/>
      <c r="L51" s="3"/>
      <c r="M51" s="3"/>
      <c r="N51" s="3"/>
      <c r="O51" s="3"/>
      <c r="P51" s="3"/>
      <c r="Q51" s="3"/>
      <c r="R51" s="2" t="str">
        <f t="shared" si="0"/>
        <v/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8"/>
      <c r="AH51" s="2" t="str">
        <f>IF(【入力用】適用終了通知書!$L56="","",【入力用】適用終了通知書!L56)</f>
        <v/>
      </c>
      <c r="AI51" s="2" t="str">
        <f>IF(【入力用】適用終了通知書!$M56="","",【入力用】適用終了通知書!M56)</f>
        <v/>
      </c>
      <c r="AJ51" s="2" t="str">
        <f>IF(【入力用】適用終了通知書!$N56="","",【入力用】適用終了通知書!N56)</f>
        <v/>
      </c>
      <c r="AK51" s="2" t="str">
        <f>IF(【入力用】適用終了通知書!$P56="","",【入力用】適用終了通知書!P56)</f>
        <v/>
      </c>
    </row>
    <row r="52" spans="1:37" x14ac:dyDescent="0.15">
      <c r="A52" s="2" t="str">
        <f>IF(【入力用】適用終了通知書!C57="","","A119")</f>
        <v/>
      </c>
      <c r="B52" s="2" t="str">
        <f>IF(【入力用】適用終了通知書!$C57="","",8)</f>
        <v/>
      </c>
      <c r="C52" s="2" t="str">
        <f>IF(【入力用】適用終了通知書!$C57="","",811)</f>
        <v/>
      </c>
      <c r="D52" s="2" t="str">
        <f>IF(【入力用】適用終了通知書!$C57="","",35)</f>
        <v/>
      </c>
      <c r="E52" s="2" t="str">
        <f>IF(【入力用】適用終了通知書!$C57="","",【入力用】適用終了通知書!C$6)</f>
        <v/>
      </c>
      <c r="F52" s="2" t="str">
        <f>IF(【入力用】適用終了通知書!$C57="","",【入力用】適用終了通知書!C57)</f>
        <v/>
      </c>
      <c r="G52" s="2" t="str">
        <f>IF(【入力用】適用終了通知書!$D57="","",【入力用】適用終了通知書!D57)</f>
        <v/>
      </c>
      <c r="H52" s="2" t="str">
        <f>IF(【入力用】適用終了通知書!$H57="","",【入力用】適用終了通知書!H57*1000000+【入力用】適用終了通知書!J57)</f>
        <v/>
      </c>
      <c r="I52" s="2" t="str">
        <f>IF(【入力用】適用終了通知書!$K57="","",【入力用】適用終了通知書!K57)</f>
        <v/>
      </c>
      <c r="J52" s="2" t="str">
        <f>IF(A52="","",IF(【入力用】適用終了通知書!$B57="●",8,99))</f>
        <v/>
      </c>
      <c r="K52" s="3"/>
      <c r="L52" s="3"/>
      <c r="M52" s="3"/>
      <c r="N52" s="3"/>
      <c r="O52" s="3"/>
      <c r="P52" s="3"/>
      <c r="Q52" s="3"/>
      <c r="R52" s="2" t="str">
        <f t="shared" si="0"/>
        <v/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8"/>
      <c r="AH52" s="2" t="str">
        <f>IF(【入力用】適用終了通知書!$L57="","",【入力用】適用終了通知書!L57)</f>
        <v/>
      </c>
      <c r="AI52" s="2" t="str">
        <f>IF(【入力用】適用終了通知書!$M57="","",【入力用】適用終了通知書!M57)</f>
        <v/>
      </c>
      <c r="AJ52" s="2" t="str">
        <f>IF(【入力用】適用終了通知書!$N57="","",【入力用】適用終了通知書!N57)</f>
        <v/>
      </c>
      <c r="AK52" s="2" t="str">
        <f>IF(【入力用】適用終了通知書!$P57="","",【入力用】適用終了通知書!P57)</f>
        <v/>
      </c>
    </row>
    <row r="53" spans="1:37" x14ac:dyDescent="0.15">
      <c r="A53" s="2" t="str">
        <f>IF(【入力用】適用終了通知書!C58="","","A119")</f>
        <v/>
      </c>
      <c r="B53" s="2" t="str">
        <f>IF(【入力用】適用終了通知書!$C58="","",8)</f>
        <v/>
      </c>
      <c r="C53" s="2" t="str">
        <f>IF(【入力用】適用終了通知書!$C58="","",811)</f>
        <v/>
      </c>
      <c r="D53" s="2" t="str">
        <f>IF(【入力用】適用終了通知書!$C58="","",35)</f>
        <v/>
      </c>
      <c r="E53" s="2" t="str">
        <f>IF(【入力用】適用終了通知書!$C58="","",【入力用】適用終了通知書!C$6)</f>
        <v/>
      </c>
      <c r="F53" s="2" t="str">
        <f>IF(【入力用】適用終了通知書!$C58="","",【入力用】適用終了通知書!C58)</f>
        <v/>
      </c>
      <c r="G53" s="2" t="str">
        <f>IF(【入力用】適用終了通知書!$D58="","",【入力用】適用終了通知書!D58)</f>
        <v/>
      </c>
      <c r="H53" s="2" t="str">
        <f>IF(【入力用】適用終了通知書!$H58="","",【入力用】適用終了通知書!H58*1000000+【入力用】適用終了通知書!J58)</f>
        <v/>
      </c>
      <c r="I53" s="2" t="str">
        <f>IF(【入力用】適用終了通知書!$K58="","",【入力用】適用終了通知書!K58)</f>
        <v/>
      </c>
      <c r="J53" s="2" t="str">
        <f>IF(A53="","",IF(【入力用】適用終了通知書!$B58="●",8,99))</f>
        <v/>
      </c>
      <c r="K53" s="3"/>
      <c r="L53" s="3"/>
      <c r="M53" s="3"/>
      <c r="N53" s="3"/>
      <c r="O53" s="3"/>
      <c r="P53" s="3"/>
      <c r="Q53" s="3"/>
      <c r="R53" s="2" t="str">
        <f t="shared" si="0"/>
        <v/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8"/>
      <c r="AH53" s="2" t="str">
        <f>IF(【入力用】適用終了通知書!$L58="","",【入力用】適用終了通知書!L58)</f>
        <v/>
      </c>
      <c r="AI53" s="2" t="str">
        <f>IF(【入力用】適用終了通知書!$M58="","",【入力用】適用終了通知書!M58)</f>
        <v/>
      </c>
      <c r="AJ53" s="2" t="str">
        <f>IF(【入力用】適用終了通知書!$N58="","",【入力用】適用終了通知書!N58)</f>
        <v/>
      </c>
      <c r="AK53" s="2" t="str">
        <f>IF(【入力用】適用終了通知書!$P58="","",【入力用】適用終了通知書!P58)</f>
        <v/>
      </c>
    </row>
    <row r="54" spans="1:37" x14ac:dyDescent="0.15">
      <c r="A54" s="2" t="str">
        <f>IF(【入力用】適用終了通知書!C59="","","A119")</f>
        <v/>
      </c>
      <c r="B54" s="2" t="str">
        <f>IF(【入力用】適用終了通知書!$C59="","",8)</f>
        <v/>
      </c>
      <c r="C54" s="2" t="str">
        <f>IF(【入力用】適用終了通知書!$C59="","",811)</f>
        <v/>
      </c>
      <c r="D54" s="2" t="str">
        <f>IF(【入力用】適用終了通知書!$C59="","",35)</f>
        <v/>
      </c>
      <c r="E54" s="2" t="str">
        <f>IF(【入力用】適用終了通知書!$C59="","",【入力用】適用終了通知書!C$6)</f>
        <v/>
      </c>
      <c r="F54" s="2" t="str">
        <f>IF(【入力用】適用終了通知書!$C59="","",【入力用】適用終了通知書!C59)</f>
        <v/>
      </c>
      <c r="G54" s="2" t="str">
        <f>IF(【入力用】適用終了通知書!$D59="","",【入力用】適用終了通知書!D59)</f>
        <v/>
      </c>
      <c r="H54" s="2" t="str">
        <f>IF(【入力用】適用終了通知書!$H59="","",【入力用】適用終了通知書!H59*1000000+【入力用】適用終了通知書!J59)</f>
        <v/>
      </c>
      <c r="I54" s="2" t="str">
        <f>IF(【入力用】適用終了通知書!$K59="","",【入力用】適用終了通知書!K59)</f>
        <v/>
      </c>
      <c r="J54" s="2" t="str">
        <f>IF(A54="","",IF(【入力用】適用終了通知書!$B59="●",8,99))</f>
        <v/>
      </c>
      <c r="K54" s="3"/>
      <c r="L54" s="3"/>
      <c r="M54" s="3"/>
      <c r="N54" s="3"/>
      <c r="O54" s="3"/>
      <c r="P54" s="3"/>
      <c r="Q54" s="3"/>
      <c r="R54" s="2" t="str">
        <f t="shared" si="0"/>
        <v/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8"/>
      <c r="AH54" s="2" t="str">
        <f>IF(【入力用】適用終了通知書!$L59="","",【入力用】適用終了通知書!L59)</f>
        <v/>
      </c>
      <c r="AI54" s="2" t="str">
        <f>IF(【入力用】適用終了通知書!$M59="","",【入力用】適用終了通知書!M59)</f>
        <v/>
      </c>
      <c r="AJ54" s="2" t="str">
        <f>IF(【入力用】適用終了通知書!$N59="","",【入力用】適用終了通知書!N59)</f>
        <v/>
      </c>
      <c r="AK54" s="2" t="str">
        <f>IF(【入力用】適用終了通知書!$P59="","",【入力用】適用終了通知書!P59)</f>
        <v/>
      </c>
    </row>
    <row r="55" spans="1:37" x14ac:dyDescent="0.15">
      <c r="A55" s="2" t="str">
        <f>IF(【入力用】適用終了通知書!C60="","","A119")</f>
        <v/>
      </c>
      <c r="B55" s="2" t="str">
        <f>IF(【入力用】適用終了通知書!$C60="","",8)</f>
        <v/>
      </c>
      <c r="C55" s="2" t="str">
        <f>IF(【入力用】適用終了通知書!$C60="","",811)</f>
        <v/>
      </c>
      <c r="D55" s="2" t="str">
        <f>IF(【入力用】適用終了通知書!$C60="","",35)</f>
        <v/>
      </c>
      <c r="E55" s="2" t="str">
        <f>IF(【入力用】適用終了通知書!$C60="","",【入力用】適用終了通知書!C$6)</f>
        <v/>
      </c>
      <c r="F55" s="2" t="str">
        <f>IF(【入力用】適用終了通知書!$C60="","",【入力用】適用終了通知書!C60)</f>
        <v/>
      </c>
      <c r="G55" s="2" t="str">
        <f>IF(【入力用】適用終了通知書!$D60="","",【入力用】適用終了通知書!D60)</f>
        <v/>
      </c>
      <c r="H55" s="2" t="str">
        <f>IF(【入力用】適用終了通知書!$H60="","",【入力用】適用終了通知書!H60*1000000+【入力用】適用終了通知書!J60)</f>
        <v/>
      </c>
      <c r="I55" s="2" t="str">
        <f>IF(【入力用】適用終了通知書!$K60="","",【入力用】適用終了通知書!K60)</f>
        <v/>
      </c>
      <c r="J55" s="2" t="str">
        <f>IF(A55="","",IF(【入力用】適用終了通知書!$B60="●",8,99))</f>
        <v/>
      </c>
      <c r="K55" s="3"/>
      <c r="L55" s="3"/>
      <c r="M55" s="3"/>
      <c r="N55" s="3"/>
      <c r="O55" s="3"/>
      <c r="P55" s="3"/>
      <c r="Q55" s="3"/>
      <c r="R55" s="2" t="str">
        <f t="shared" si="0"/>
        <v/>
      </c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8"/>
      <c r="AH55" s="2" t="str">
        <f>IF(【入力用】適用終了通知書!$L60="","",【入力用】適用終了通知書!L60)</f>
        <v/>
      </c>
      <c r="AI55" s="2" t="str">
        <f>IF(【入力用】適用終了通知書!$M60="","",【入力用】適用終了通知書!M60)</f>
        <v/>
      </c>
      <c r="AJ55" s="2" t="str">
        <f>IF(【入力用】適用終了通知書!$N60="","",【入力用】適用終了通知書!N60)</f>
        <v/>
      </c>
      <c r="AK55" s="2" t="str">
        <f>IF(【入力用】適用終了通知書!$P60="","",【入力用】適用終了通知書!P60)</f>
        <v/>
      </c>
    </row>
    <row r="56" spans="1:37" x14ac:dyDescent="0.15">
      <c r="A56" s="2" t="str">
        <f>IF(【入力用】適用終了通知書!C61="","","A119")</f>
        <v/>
      </c>
      <c r="B56" s="2" t="str">
        <f>IF(【入力用】適用終了通知書!$C61="","",8)</f>
        <v/>
      </c>
      <c r="C56" s="2" t="str">
        <f>IF(【入力用】適用終了通知書!$C61="","",811)</f>
        <v/>
      </c>
      <c r="D56" s="2" t="str">
        <f>IF(【入力用】適用終了通知書!$C61="","",35)</f>
        <v/>
      </c>
      <c r="E56" s="2" t="str">
        <f>IF(【入力用】適用終了通知書!$C61="","",【入力用】適用終了通知書!C$6)</f>
        <v/>
      </c>
      <c r="F56" s="2" t="str">
        <f>IF(【入力用】適用終了通知書!$C61="","",【入力用】適用終了通知書!C61)</f>
        <v/>
      </c>
      <c r="G56" s="2" t="str">
        <f>IF(【入力用】適用終了通知書!$D61="","",【入力用】適用終了通知書!D61)</f>
        <v/>
      </c>
      <c r="H56" s="2" t="str">
        <f>IF(【入力用】適用終了通知書!$H61="","",【入力用】適用終了通知書!H61*1000000+【入力用】適用終了通知書!J61)</f>
        <v/>
      </c>
      <c r="I56" s="2" t="str">
        <f>IF(【入力用】適用終了通知書!$K61="","",【入力用】適用終了通知書!K61)</f>
        <v/>
      </c>
      <c r="J56" s="2" t="str">
        <f>IF(A56="","",IF(【入力用】適用終了通知書!$B61="●",8,99))</f>
        <v/>
      </c>
      <c r="K56" s="3"/>
      <c r="L56" s="3"/>
      <c r="M56" s="3"/>
      <c r="N56" s="3"/>
      <c r="O56" s="3"/>
      <c r="P56" s="3"/>
      <c r="Q56" s="3"/>
      <c r="R56" s="2" t="str">
        <f t="shared" si="0"/>
        <v/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8"/>
      <c r="AH56" s="2" t="str">
        <f>IF(【入力用】適用終了通知書!$L61="","",【入力用】適用終了通知書!L61)</f>
        <v/>
      </c>
      <c r="AI56" s="2" t="str">
        <f>IF(【入力用】適用終了通知書!$M61="","",【入力用】適用終了通知書!M61)</f>
        <v/>
      </c>
      <c r="AJ56" s="2" t="str">
        <f>IF(【入力用】適用終了通知書!$N61="","",【入力用】適用終了通知書!N61)</f>
        <v/>
      </c>
      <c r="AK56" s="2" t="str">
        <f>IF(【入力用】適用終了通知書!$P61="","",【入力用】適用終了通知書!P61)</f>
        <v/>
      </c>
    </row>
    <row r="57" spans="1:37" x14ac:dyDescent="0.15">
      <c r="A57" s="2" t="str">
        <f>IF(【入力用】適用終了通知書!C62="","","A119")</f>
        <v/>
      </c>
      <c r="B57" s="2" t="str">
        <f>IF(【入力用】適用終了通知書!$C62="","",8)</f>
        <v/>
      </c>
      <c r="C57" s="2" t="str">
        <f>IF(【入力用】適用終了通知書!$C62="","",811)</f>
        <v/>
      </c>
      <c r="D57" s="2" t="str">
        <f>IF(【入力用】適用終了通知書!$C62="","",35)</f>
        <v/>
      </c>
      <c r="E57" s="2" t="str">
        <f>IF(【入力用】適用終了通知書!$C62="","",【入力用】適用終了通知書!C$6)</f>
        <v/>
      </c>
      <c r="F57" s="2" t="str">
        <f>IF(【入力用】適用終了通知書!$C62="","",【入力用】適用終了通知書!C62)</f>
        <v/>
      </c>
      <c r="G57" s="2" t="str">
        <f>IF(【入力用】適用終了通知書!$D62="","",【入力用】適用終了通知書!D62)</f>
        <v/>
      </c>
      <c r="H57" s="2" t="str">
        <f>IF(【入力用】適用終了通知書!$H62="","",【入力用】適用終了通知書!H62*1000000+【入力用】適用終了通知書!J62)</f>
        <v/>
      </c>
      <c r="I57" s="2" t="str">
        <f>IF(【入力用】適用終了通知書!$K62="","",【入力用】適用終了通知書!K62)</f>
        <v/>
      </c>
      <c r="J57" s="2" t="str">
        <f>IF(A57="","",IF(【入力用】適用終了通知書!$B62="●",8,99))</f>
        <v/>
      </c>
      <c r="K57" s="3"/>
      <c r="L57" s="3"/>
      <c r="M57" s="3"/>
      <c r="N57" s="3"/>
      <c r="O57" s="3"/>
      <c r="P57" s="3"/>
      <c r="Q57" s="3"/>
      <c r="R57" s="2" t="str">
        <f t="shared" si="0"/>
        <v/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8"/>
      <c r="AH57" s="2" t="str">
        <f>IF(【入力用】適用終了通知書!$L62="","",【入力用】適用終了通知書!L62)</f>
        <v/>
      </c>
      <c r="AI57" s="2" t="str">
        <f>IF(【入力用】適用終了通知書!$M62="","",【入力用】適用終了通知書!M62)</f>
        <v/>
      </c>
      <c r="AJ57" s="2" t="str">
        <f>IF(【入力用】適用終了通知書!$N62="","",【入力用】適用終了通知書!N62)</f>
        <v/>
      </c>
      <c r="AK57" s="2" t="str">
        <f>IF(【入力用】適用終了通知書!$P62="","",【入力用】適用終了通知書!P62)</f>
        <v/>
      </c>
    </row>
    <row r="58" spans="1:37" x14ac:dyDescent="0.15">
      <c r="A58" s="2" t="str">
        <f>IF(【入力用】適用終了通知書!C63="","","A119")</f>
        <v/>
      </c>
      <c r="B58" s="2" t="str">
        <f>IF(【入力用】適用終了通知書!$C63="","",8)</f>
        <v/>
      </c>
      <c r="C58" s="2" t="str">
        <f>IF(【入力用】適用終了通知書!$C63="","",811)</f>
        <v/>
      </c>
      <c r="D58" s="2" t="str">
        <f>IF(【入力用】適用終了通知書!$C63="","",35)</f>
        <v/>
      </c>
      <c r="E58" s="2" t="str">
        <f>IF(【入力用】適用終了通知書!$C63="","",【入力用】適用終了通知書!C$6)</f>
        <v/>
      </c>
      <c r="F58" s="2" t="str">
        <f>IF(【入力用】適用終了通知書!$C63="","",【入力用】適用終了通知書!C63)</f>
        <v/>
      </c>
      <c r="G58" s="2" t="str">
        <f>IF(【入力用】適用終了通知書!$D63="","",【入力用】適用終了通知書!D63)</f>
        <v/>
      </c>
      <c r="H58" s="2" t="str">
        <f>IF(【入力用】適用終了通知書!$H63="","",【入力用】適用終了通知書!H63*1000000+【入力用】適用終了通知書!J63)</f>
        <v/>
      </c>
      <c r="I58" s="2" t="str">
        <f>IF(【入力用】適用終了通知書!$K63="","",【入力用】適用終了通知書!K63)</f>
        <v/>
      </c>
      <c r="J58" s="2" t="str">
        <f>IF(A58="","",IF(【入力用】適用終了通知書!$B63="●",8,99))</f>
        <v/>
      </c>
      <c r="K58" s="3"/>
      <c r="L58" s="3"/>
      <c r="M58" s="3"/>
      <c r="N58" s="3"/>
      <c r="O58" s="3"/>
      <c r="P58" s="3"/>
      <c r="Q58" s="3"/>
      <c r="R58" s="2" t="str">
        <f t="shared" si="0"/>
        <v/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8"/>
      <c r="AH58" s="2" t="str">
        <f>IF(【入力用】適用終了通知書!$L63="","",【入力用】適用終了通知書!L63)</f>
        <v/>
      </c>
      <c r="AI58" s="2" t="str">
        <f>IF(【入力用】適用終了通知書!$M63="","",【入力用】適用終了通知書!M63)</f>
        <v/>
      </c>
      <c r="AJ58" s="2" t="str">
        <f>IF(【入力用】適用終了通知書!$N63="","",【入力用】適用終了通知書!N63)</f>
        <v/>
      </c>
      <c r="AK58" s="2" t="str">
        <f>IF(【入力用】適用終了通知書!$P63="","",【入力用】適用終了通知書!P63)</f>
        <v/>
      </c>
    </row>
    <row r="59" spans="1:37" x14ac:dyDescent="0.15">
      <c r="A59" s="2" t="str">
        <f>IF(【入力用】適用終了通知書!C64="","","A119")</f>
        <v/>
      </c>
      <c r="B59" s="2" t="str">
        <f>IF(【入力用】適用終了通知書!$C64="","",8)</f>
        <v/>
      </c>
      <c r="C59" s="2" t="str">
        <f>IF(【入力用】適用終了通知書!$C64="","",811)</f>
        <v/>
      </c>
      <c r="D59" s="2" t="str">
        <f>IF(【入力用】適用終了通知書!$C64="","",35)</f>
        <v/>
      </c>
      <c r="E59" s="2" t="str">
        <f>IF(【入力用】適用終了通知書!$C64="","",【入力用】適用終了通知書!C$6)</f>
        <v/>
      </c>
      <c r="F59" s="2" t="str">
        <f>IF(【入力用】適用終了通知書!$C64="","",【入力用】適用終了通知書!C64)</f>
        <v/>
      </c>
      <c r="G59" s="2" t="str">
        <f>IF(【入力用】適用終了通知書!$D64="","",【入力用】適用終了通知書!D64)</f>
        <v/>
      </c>
      <c r="H59" s="2" t="str">
        <f>IF(【入力用】適用終了通知書!$H64="","",【入力用】適用終了通知書!H64*1000000+【入力用】適用終了通知書!J64)</f>
        <v/>
      </c>
      <c r="I59" s="2" t="str">
        <f>IF(【入力用】適用終了通知書!$K64="","",【入力用】適用終了通知書!K64)</f>
        <v/>
      </c>
      <c r="J59" s="2" t="str">
        <f>IF(A59="","",IF(【入力用】適用終了通知書!$B64="●",8,99))</f>
        <v/>
      </c>
      <c r="K59" s="3"/>
      <c r="L59" s="3"/>
      <c r="M59" s="3"/>
      <c r="N59" s="3"/>
      <c r="O59" s="3"/>
      <c r="P59" s="3"/>
      <c r="Q59" s="3"/>
      <c r="R59" s="2" t="str">
        <f t="shared" si="0"/>
        <v/>
      </c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8"/>
      <c r="AH59" s="2" t="str">
        <f>IF(【入力用】適用終了通知書!$L64="","",【入力用】適用終了通知書!L64)</f>
        <v/>
      </c>
      <c r="AI59" s="2" t="str">
        <f>IF(【入力用】適用終了通知書!$M64="","",【入力用】適用終了通知書!M64)</f>
        <v/>
      </c>
      <c r="AJ59" s="2" t="str">
        <f>IF(【入力用】適用終了通知書!$N64="","",【入力用】適用終了通知書!N64)</f>
        <v/>
      </c>
      <c r="AK59" s="2" t="str">
        <f>IF(【入力用】適用終了通知書!$P64="","",【入力用】適用終了通知書!P64)</f>
        <v/>
      </c>
    </row>
    <row r="60" spans="1:37" x14ac:dyDescent="0.15">
      <c r="A60" s="2" t="str">
        <f>IF(【入力用】適用終了通知書!C65="","","A119")</f>
        <v/>
      </c>
      <c r="B60" s="2" t="str">
        <f>IF(【入力用】適用終了通知書!$C65="","",8)</f>
        <v/>
      </c>
      <c r="C60" s="2" t="str">
        <f>IF(【入力用】適用終了通知書!$C65="","",811)</f>
        <v/>
      </c>
      <c r="D60" s="2" t="str">
        <f>IF(【入力用】適用終了通知書!$C65="","",35)</f>
        <v/>
      </c>
      <c r="E60" s="2" t="str">
        <f>IF(【入力用】適用終了通知書!$C65="","",【入力用】適用終了通知書!C$6)</f>
        <v/>
      </c>
      <c r="F60" s="2" t="str">
        <f>IF(【入力用】適用終了通知書!$C65="","",【入力用】適用終了通知書!C65)</f>
        <v/>
      </c>
      <c r="G60" s="2" t="str">
        <f>IF(【入力用】適用終了通知書!$D65="","",【入力用】適用終了通知書!D65)</f>
        <v/>
      </c>
      <c r="H60" s="2" t="str">
        <f>IF(【入力用】適用終了通知書!$H65="","",【入力用】適用終了通知書!H65*1000000+【入力用】適用終了通知書!J65)</f>
        <v/>
      </c>
      <c r="I60" s="2" t="str">
        <f>IF(【入力用】適用終了通知書!$K65="","",【入力用】適用終了通知書!K65)</f>
        <v/>
      </c>
      <c r="J60" s="2" t="str">
        <f>IF(A60="","",IF(【入力用】適用終了通知書!$B65="●",8,99))</f>
        <v/>
      </c>
      <c r="K60" s="3"/>
      <c r="L60" s="3"/>
      <c r="M60" s="3"/>
      <c r="N60" s="3"/>
      <c r="O60" s="3"/>
      <c r="P60" s="3"/>
      <c r="Q60" s="3"/>
      <c r="R60" s="2" t="str">
        <f t="shared" si="0"/>
        <v/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8"/>
      <c r="AH60" s="2" t="str">
        <f>IF(【入力用】適用終了通知書!$L65="","",【入力用】適用終了通知書!L65)</f>
        <v/>
      </c>
      <c r="AI60" s="2" t="str">
        <f>IF(【入力用】適用終了通知書!$M65="","",【入力用】適用終了通知書!M65)</f>
        <v/>
      </c>
      <c r="AJ60" s="2" t="str">
        <f>IF(【入力用】適用終了通知書!$N65="","",【入力用】適用終了通知書!N65)</f>
        <v/>
      </c>
      <c r="AK60" s="2" t="str">
        <f>IF(【入力用】適用終了通知書!$P65="","",【入力用】適用終了通知書!P65)</f>
        <v/>
      </c>
    </row>
    <row r="61" spans="1:37" x14ac:dyDescent="0.15">
      <c r="A61" s="2" t="str">
        <f>IF(【入力用】適用終了通知書!C66="","","A119")</f>
        <v/>
      </c>
      <c r="B61" s="2" t="str">
        <f>IF(【入力用】適用終了通知書!$C66="","",8)</f>
        <v/>
      </c>
      <c r="C61" s="2" t="str">
        <f>IF(【入力用】適用終了通知書!$C66="","",811)</f>
        <v/>
      </c>
      <c r="D61" s="2" t="str">
        <f>IF(【入力用】適用終了通知書!$C66="","",35)</f>
        <v/>
      </c>
      <c r="E61" s="2" t="str">
        <f>IF(【入力用】適用終了通知書!$C66="","",【入力用】適用終了通知書!C$6)</f>
        <v/>
      </c>
      <c r="F61" s="2" t="str">
        <f>IF(【入力用】適用終了通知書!$C66="","",【入力用】適用終了通知書!C66)</f>
        <v/>
      </c>
      <c r="G61" s="2" t="str">
        <f>IF(【入力用】適用終了通知書!$D66="","",【入力用】適用終了通知書!D66)</f>
        <v/>
      </c>
      <c r="H61" s="2" t="str">
        <f>IF(【入力用】適用終了通知書!$H66="","",【入力用】適用終了通知書!H66*1000000+【入力用】適用終了通知書!J66)</f>
        <v/>
      </c>
      <c r="I61" s="2" t="str">
        <f>IF(【入力用】適用終了通知書!$K66="","",【入力用】適用終了通知書!K66)</f>
        <v/>
      </c>
      <c r="J61" s="2" t="str">
        <f>IF(A61="","",IF(【入力用】適用終了通知書!$B66="●",8,99))</f>
        <v/>
      </c>
      <c r="K61" s="3"/>
      <c r="L61" s="3"/>
      <c r="M61" s="3"/>
      <c r="N61" s="3"/>
      <c r="O61" s="3"/>
      <c r="P61" s="3"/>
      <c r="Q61" s="3"/>
      <c r="R61" s="2" t="str">
        <f t="shared" si="0"/>
        <v/>
      </c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8"/>
      <c r="AH61" s="2" t="str">
        <f>IF(【入力用】適用終了通知書!$L66="","",【入力用】適用終了通知書!L66)</f>
        <v/>
      </c>
      <c r="AI61" s="2" t="str">
        <f>IF(【入力用】適用終了通知書!$M66="","",【入力用】適用終了通知書!M66)</f>
        <v/>
      </c>
      <c r="AJ61" s="2" t="str">
        <f>IF(【入力用】適用終了通知書!$N66="","",【入力用】適用終了通知書!N66)</f>
        <v/>
      </c>
      <c r="AK61" s="2" t="str">
        <f>IF(【入力用】適用終了通知書!$P66="","",【入力用】適用終了通知書!P66)</f>
        <v/>
      </c>
    </row>
    <row r="62" spans="1:37" x14ac:dyDescent="0.15">
      <c r="A62" s="2" t="str">
        <f>IF(【入力用】適用終了通知書!C67="","","A119")</f>
        <v/>
      </c>
      <c r="B62" s="2" t="str">
        <f>IF(【入力用】適用終了通知書!$C67="","",8)</f>
        <v/>
      </c>
      <c r="C62" s="2" t="str">
        <f>IF(【入力用】適用終了通知書!$C67="","",811)</f>
        <v/>
      </c>
      <c r="D62" s="2" t="str">
        <f>IF(【入力用】適用終了通知書!$C67="","",35)</f>
        <v/>
      </c>
      <c r="E62" s="2" t="str">
        <f>IF(【入力用】適用終了通知書!$C67="","",【入力用】適用終了通知書!C$6)</f>
        <v/>
      </c>
      <c r="F62" s="2" t="str">
        <f>IF(【入力用】適用終了通知書!$C67="","",【入力用】適用終了通知書!C67)</f>
        <v/>
      </c>
      <c r="G62" s="2" t="str">
        <f>IF(【入力用】適用終了通知書!$D67="","",【入力用】適用終了通知書!D67)</f>
        <v/>
      </c>
      <c r="H62" s="2" t="str">
        <f>IF(【入力用】適用終了通知書!$H67="","",【入力用】適用終了通知書!H67*1000000+【入力用】適用終了通知書!J67)</f>
        <v/>
      </c>
      <c r="I62" s="2" t="str">
        <f>IF(【入力用】適用終了通知書!$K67="","",【入力用】適用終了通知書!K67)</f>
        <v/>
      </c>
      <c r="J62" s="2" t="str">
        <f>IF(A62="","",IF(【入力用】適用終了通知書!$B67="●",8,99))</f>
        <v/>
      </c>
      <c r="K62" s="3"/>
      <c r="L62" s="3"/>
      <c r="M62" s="3"/>
      <c r="N62" s="3"/>
      <c r="O62" s="3"/>
      <c r="P62" s="3"/>
      <c r="Q62" s="3"/>
      <c r="R62" s="2" t="str">
        <f t="shared" si="0"/>
        <v/>
      </c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8"/>
      <c r="AH62" s="2" t="str">
        <f>IF(【入力用】適用終了通知書!$L67="","",【入力用】適用終了通知書!L67)</f>
        <v/>
      </c>
      <c r="AI62" s="2" t="str">
        <f>IF(【入力用】適用終了通知書!$M67="","",【入力用】適用終了通知書!M67)</f>
        <v/>
      </c>
      <c r="AJ62" s="2" t="str">
        <f>IF(【入力用】適用終了通知書!$N67="","",【入力用】適用終了通知書!N67)</f>
        <v/>
      </c>
      <c r="AK62" s="2" t="str">
        <f>IF(【入力用】適用終了通知書!$P67="","",【入力用】適用終了通知書!P67)</f>
        <v/>
      </c>
    </row>
    <row r="63" spans="1:37" x14ac:dyDescent="0.15">
      <c r="A63" s="2" t="str">
        <f>IF(【入力用】適用終了通知書!C68="","","A119")</f>
        <v/>
      </c>
      <c r="B63" s="2" t="str">
        <f>IF(【入力用】適用終了通知書!$C68="","",8)</f>
        <v/>
      </c>
      <c r="C63" s="2" t="str">
        <f>IF(【入力用】適用終了通知書!$C68="","",811)</f>
        <v/>
      </c>
      <c r="D63" s="2" t="str">
        <f>IF(【入力用】適用終了通知書!$C68="","",35)</f>
        <v/>
      </c>
      <c r="E63" s="2" t="str">
        <f>IF(【入力用】適用終了通知書!$C68="","",【入力用】適用終了通知書!C$6)</f>
        <v/>
      </c>
      <c r="F63" s="2" t="str">
        <f>IF(【入力用】適用終了通知書!$C68="","",【入力用】適用終了通知書!C68)</f>
        <v/>
      </c>
      <c r="G63" s="2" t="str">
        <f>IF(【入力用】適用終了通知書!$D68="","",【入力用】適用終了通知書!D68)</f>
        <v/>
      </c>
      <c r="H63" s="2" t="str">
        <f>IF(【入力用】適用終了通知書!$H68="","",【入力用】適用終了通知書!H68*1000000+【入力用】適用終了通知書!J68)</f>
        <v/>
      </c>
      <c r="I63" s="2" t="str">
        <f>IF(【入力用】適用終了通知書!$K68="","",【入力用】適用終了通知書!K68)</f>
        <v/>
      </c>
      <c r="J63" s="2" t="str">
        <f>IF(A63="","",IF(【入力用】適用終了通知書!$B68="●",8,99))</f>
        <v/>
      </c>
      <c r="K63" s="3"/>
      <c r="L63" s="3"/>
      <c r="M63" s="3"/>
      <c r="N63" s="3"/>
      <c r="O63" s="3"/>
      <c r="P63" s="3"/>
      <c r="Q63" s="3"/>
      <c r="R63" s="2" t="str">
        <f t="shared" si="0"/>
        <v/>
      </c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8"/>
      <c r="AH63" s="2" t="str">
        <f>IF(【入力用】適用終了通知書!$L68="","",【入力用】適用終了通知書!L68)</f>
        <v/>
      </c>
      <c r="AI63" s="2" t="str">
        <f>IF(【入力用】適用終了通知書!$M68="","",【入力用】適用終了通知書!M68)</f>
        <v/>
      </c>
      <c r="AJ63" s="2" t="str">
        <f>IF(【入力用】適用終了通知書!$N68="","",【入力用】適用終了通知書!N68)</f>
        <v/>
      </c>
      <c r="AK63" s="2" t="str">
        <f>IF(【入力用】適用終了通知書!$P68="","",【入力用】適用終了通知書!P68)</f>
        <v/>
      </c>
    </row>
    <row r="64" spans="1:37" x14ac:dyDescent="0.15">
      <c r="A64" s="2" t="str">
        <f>IF(【入力用】適用終了通知書!C69="","","A119")</f>
        <v/>
      </c>
      <c r="B64" s="2" t="str">
        <f>IF(【入力用】適用終了通知書!$C69="","",8)</f>
        <v/>
      </c>
      <c r="C64" s="2" t="str">
        <f>IF(【入力用】適用終了通知書!$C69="","",811)</f>
        <v/>
      </c>
      <c r="D64" s="2" t="str">
        <f>IF(【入力用】適用終了通知書!$C69="","",35)</f>
        <v/>
      </c>
      <c r="E64" s="2" t="str">
        <f>IF(【入力用】適用終了通知書!$C69="","",【入力用】適用終了通知書!C$6)</f>
        <v/>
      </c>
      <c r="F64" s="2" t="str">
        <f>IF(【入力用】適用終了通知書!$C69="","",【入力用】適用終了通知書!C69)</f>
        <v/>
      </c>
      <c r="G64" s="2" t="str">
        <f>IF(【入力用】適用終了通知書!$D69="","",【入力用】適用終了通知書!D69)</f>
        <v/>
      </c>
      <c r="H64" s="2" t="str">
        <f>IF(【入力用】適用終了通知書!$H69="","",【入力用】適用終了通知書!H69*1000000+【入力用】適用終了通知書!J69)</f>
        <v/>
      </c>
      <c r="I64" s="2" t="str">
        <f>IF(【入力用】適用終了通知書!$K69="","",【入力用】適用終了通知書!K69)</f>
        <v/>
      </c>
      <c r="J64" s="2" t="str">
        <f>IF(A64="","",IF(【入力用】適用終了通知書!$B69="●",8,99))</f>
        <v/>
      </c>
      <c r="K64" s="3"/>
      <c r="L64" s="3"/>
      <c r="M64" s="3"/>
      <c r="N64" s="3"/>
      <c r="O64" s="3"/>
      <c r="P64" s="3"/>
      <c r="Q64" s="3"/>
      <c r="R64" s="2" t="str">
        <f t="shared" si="0"/>
        <v/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8"/>
      <c r="AH64" s="2" t="str">
        <f>IF(【入力用】適用終了通知書!$L69="","",【入力用】適用終了通知書!L69)</f>
        <v/>
      </c>
      <c r="AI64" s="2" t="str">
        <f>IF(【入力用】適用終了通知書!$M69="","",【入力用】適用終了通知書!M69)</f>
        <v/>
      </c>
      <c r="AJ64" s="2" t="str">
        <f>IF(【入力用】適用終了通知書!$N69="","",【入力用】適用終了通知書!N69)</f>
        <v/>
      </c>
      <c r="AK64" s="2" t="str">
        <f>IF(【入力用】適用終了通知書!$P69="","",【入力用】適用終了通知書!P69)</f>
        <v/>
      </c>
    </row>
    <row r="65" spans="1:37" x14ac:dyDescent="0.15">
      <c r="A65" s="2" t="str">
        <f>IF(【入力用】適用終了通知書!C70="","","A119")</f>
        <v/>
      </c>
      <c r="B65" s="2" t="str">
        <f>IF(【入力用】適用終了通知書!$C70="","",8)</f>
        <v/>
      </c>
      <c r="C65" s="2" t="str">
        <f>IF(【入力用】適用終了通知書!$C70="","",811)</f>
        <v/>
      </c>
      <c r="D65" s="2" t="str">
        <f>IF(【入力用】適用終了通知書!$C70="","",35)</f>
        <v/>
      </c>
      <c r="E65" s="2" t="str">
        <f>IF(【入力用】適用終了通知書!$C70="","",【入力用】適用終了通知書!C$6)</f>
        <v/>
      </c>
      <c r="F65" s="2" t="str">
        <f>IF(【入力用】適用終了通知書!$C70="","",【入力用】適用終了通知書!C70)</f>
        <v/>
      </c>
      <c r="G65" s="2" t="str">
        <f>IF(【入力用】適用終了通知書!$D70="","",【入力用】適用終了通知書!D70)</f>
        <v/>
      </c>
      <c r="H65" s="2" t="str">
        <f>IF(【入力用】適用終了通知書!$H70="","",【入力用】適用終了通知書!H70*1000000+【入力用】適用終了通知書!J70)</f>
        <v/>
      </c>
      <c r="I65" s="2" t="str">
        <f>IF(【入力用】適用終了通知書!$K70="","",【入力用】適用終了通知書!K70)</f>
        <v/>
      </c>
      <c r="J65" s="2" t="str">
        <f>IF(A65="","",IF(【入力用】適用終了通知書!$B70="●",8,99))</f>
        <v/>
      </c>
      <c r="K65" s="3"/>
      <c r="L65" s="3"/>
      <c r="M65" s="3"/>
      <c r="N65" s="3"/>
      <c r="O65" s="3"/>
      <c r="P65" s="3"/>
      <c r="Q65" s="3"/>
      <c r="R65" s="2" t="str">
        <f t="shared" si="0"/>
        <v/>
      </c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8"/>
      <c r="AH65" s="2" t="str">
        <f>IF(【入力用】適用終了通知書!$L70="","",【入力用】適用終了通知書!L70)</f>
        <v/>
      </c>
      <c r="AI65" s="2" t="str">
        <f>IF(【入力用】適用終了通知書!$M70="","",【入力用】適用終了通知書!M70)</f>
        <v/>
      </c>
      <c r="AJ65" s="2" t="str">
        <f>IF(【入力用】適用終了通知書!$N70="","",【入力用】適用終了通知書!N70)</f>
        <v/>
      </c>
      <c r="AK65" s="2" t="str">
        <f>IF(【入力用】適用終了通知書!$P70="","",【入力用】適用終了通知書!P70)</f>
        <v/>
      </c>
    </row>
    <row r="66" spans="1:37" x14ac:dyDescent="0.15">
      <c r="A66" s="2" t="str">
        <f>IF(【入力用】適用終了通知書!C71="","","A119")</f>
        <v/>
      </c>
      <c r="B66" s="2" t="str">
        <f>IF(【入力用】適用終了通知書!$C71="","",8)</f>
        <v/>
      </c>
      <c r="C66" s="2" t="str">
        <f>IF(【入力用】適用終了通知書!$C71="","",811)</f>
        <v/>
      </c>
      <c r="D66" s="2" t="str">
        <f>IF(【入力用】適用終了通知書!$C71="","",35)</f>
        <v/>
      </c>
      <c r="E66" s="2" t="str">
        <f>IF(【入力用】適用終了通知書!$C71="","",【入力用】適用終了通知書!C$6)</f>
        <v/>
      </c>
      <c r="F66" s="2" t="str">
        <f>IF(【入力用】適用終了通知書!$C71="","",【入力用】適用終了通知書!C71)</f>
        <v/>
      </c>
      <c r="G66" s="2" t="str">
        <f>IF(【入力用】適用終了通知書!$D71="","",【入力用】適用終了通知書!D71)</f>
        <v/>
      </c>
      <c r="H66" s="2" t="str">
        <f>IF(【入力用】適用終了通知書!$H71="","",【入力用】適用終了通知書!H71*1000000+【入力用】適用終了通知書!J71)</f>
        <v/>
      </c>
      <c r="I66" s="2" t="str">
        <f>IF(【入力用】適用終了通知書!$K71="","",【入力用】適用終了通知書!K71)</f>
        <v/>
      </c>
      <c r="J66" s="2" t="str">
        <f>IF(A66="","",IF(【入力用】適用終了通知書!$B71="●",8,99))</f>
        <v/>
      </c>
      <c r="K66" s="3"/>
      <c r="L66" s="3"/>
      <c r="M66" s="3"/>
      <c r="N66" s="3"/>
      <c r="O66" s="3"/>
      <c r="P66" s="3"/>
      <c r="Q66" s="3"/>
      <c r="R66" s="2" t="str">
        <f t="shared" si="0"/>
        <v/>
      </c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8"/>
      <c r="AH66" s="2" t="str">
        <f>IF(【入力用】適用終了通知書!$L71="","",【入力用】適用終了通知書!L71)</f>
        <v/>
      </c>
      <c r="AI66" s="2" t="str">
        <f>IF(【入力用】適用終了通知書!$M71="","",【入力用】適用終了通知書!M71)</f>
        <v/>
      </c>
      <c r="AJ66" s="2" t="str">
        <f>IF(【入力用】適用終了通知書!$N71="","",【入力用】適用終了通知書!N71)</f>
        <v/>
      </c>
      <c r="AK66" s="2" t="str">
        <f>IF(【入力用】適用終了通知書!$P71="","",【入力用】適用終了通知書!P71)</f>
        <v/>
      </c>
    </row>
    <row r="67" spans="1:37" x14ac:dyDescent="0.15">
      <c r="A67" s="2" t="str">
        <f>IF(【入力用】適用終了通知書!C72="","","A119")</f>
        <v/>
      </c>
      <c r="B67" s="2" t="str">
        <f>IF(【入力用】適用終了通知書!$C72="","",8)</f>
        <v/>
      </c>
      <c r="C67" s="2" t="str">
        <f>IF(【入力用】適用終了通知書!$C72="","",811)</f>
        <v/>
      </c>
      <c r="D67" s="2" t="str">
        <f>IF(【入力用】適用終了通知書!$C72="","",35)</f>
        <v/>
      </c>
      <c r="E67" s="2" t="str">
        <f>IF(【入力用】適用終了通知書!$C72="","",【入力用】適用終了通知書!C$6)</f>
        <v/>
      </c>
      <c r="F67" s="2" t="str">
        <f>IF(【入力用】適用終了通知書!$C72="","",【入力用】適用終了通知書!C72)</f>
        <v/>
      </c>
      <c r="G67" s="2" t="str">
        <f>IF(【入力用】適用終了通知書!$D72="","",【入力用】適用終了通知書!D72)</f>
        <v/>
      </c>
      <c r="H67" s="2" t="str">
        <f>IF(【入力用】適用終了通知書!$H72="","",【入力用】適用終了通知書!H72*1000000+【入力用】適用終了通知書!J72)</f>
        <v/>
      </c>
      <c r="I67" s="2" t="str">
        <f>IF(【入力用】適用終了通知書!$K72="","",【入力用】適用終了通知書!K72)</f>
        <v/>
      </c>
      <c r="J67" s="2" t="str">
        <f>IF(A67="","",IF(【入力用】適用終了通知書!$B72="●",8,99))</f>
        <v/>
      </c>
      <c r="K67" s="3"/>
      <c r="L67" s="3"/>
      <c r="M67" s="3"/>
      <c r="N67" s="3"/>
      <c r="O67" s="3"/>
      <c r="P67" s="3"/>
      <c r="Q67" s="3"/>
      <c r="R67" s="2" t="str">
        <f t="shared" si="0"/>
        <v/>
      </c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8"/>
      <c r="AH67" s="2" t="str">
        <f>IF(【入力用】適用終了通知書!$L72="","",【入力用】適用終了通知書!L72)</f>
        <v/>
      </c>
      <c r="AI67" s="2" t="str">
        <f>IF(【入力用】適用終了通知書!$M72="","",【入力用】適用終了通知書!M72)</f>
        <v/>
      </c>
      <c r="AJ67" s="2" t="str">
        <f>IF(【入力用】適用終了通知書!$N72="","",【入力用】適用終了通知書!N72)</f>
        <v/>
      </c>
      <c r="AK67" s="2" t="str">
        <f>IF(【入力用】適用終了通知書!$P72="","",【入力用】適用終了通知書!P72)</f>
        <v/>
      </c>
    </row>
    <row r="68" spans="1:37" x14ac:dyDescent="0.15">
      <c r="A68" s="2" t="str">
        <f>IF(【入力用】適用終了通知書!C73="","","A119")</f>
        <v/>
      </c>
      <c r="B68" s="2" t="str">
        <f>IF(【入力用】適用終了通知書!$C73="","",8)</f>
        <v/>
      </c>
      <c r="C68" s="2" t="str">
        <f>IF(【入力用】適用終了通知書!$C73="","",811)</f>
        <v/>
      </c>
      <c r="D68" s="2" t="str">
        <f>IF(【入力用】適用終了通知書!$C73="","",35)</f>
        <v/>
      </c>
      <c r="E68" s="2" t="str">
        <f>IF(【入力用】適用終了通知書!$C73="","",【入力用】適用終了通知書!C$6)</f>
        <v/>
      </c>
      <c r="F68" s="2" t="str">
        <f>IF(【入力用】適用終了通知書!$C73="","",【入力用】適用終了通知書!C73)</f>
        <v/>
      </c>
      <c r="G68" s="2" t="str">
        <f>IF(【入力用】適用終了通知書!$D73="","",【入力用】適用終了通知書!D73)</f>
        <v/>
      </c>
      <c r="H68" s="2" t="str">
        <f>IF(【入力用】適用終了通知書!$H73="","",【入力用】適用終了通知書!H73*1000000+【入力用】適用終了通知書!J73)</f>
        <v/>
      </c>
      <c r="I68" s="2" t="str">
        <f>IF(【入力用】適用終了通知書!$K73="","",【入力用】適用終了通知書!K73)</f>
        <v/>
      </c>
      <c r="J68" s="2" t="str">
        <f>IF(A68="","",IF(【入力用】適用終了通知書!$B73="●",8,99))</f>
        <v/>
      </c>
      <c r="K68" s="3"/>
      <c r="L68" s="3"/>
      <c r="M68" s="3"/>
      <c r="N68" s="3"/>
      <c r="O68" s="3"/>
      <c r="P68" s="3"/>
      <c r="Q68" s="3"/>
      <c r="R68" s="2" t="str">
        <f t="shared" si="0"/>
        <v/>
      </c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8"/>
      <c r="AH68" s="2" t="str">
        <f>IF(【入力用】適用終了通知書!$L73="","",【入力用】適用終了通知書!L73)</f>
        <v/>
      </c>
      <c r="AI68" s="2" t="str">
        <f>IF(【入力用】適用終了通知書!$M73="","",【入力用】適用終了通知書!M73)</f>
        <v/>
      </c>
      <c r="AJ68" s="2" t="str">
        <f>IF(【入力用】適用終了通知書!$N73="","",【入力用】適用終了通知書!N73)</f>
        <v/>
      </c>
      <c r="AK68" s="2" t="str">
        <f>IF(【入力用】適用終了通知書!$P73="","",【入力用】適用終了通知書!P73)</f>
        <v/>
      </c>
    </row>
    <row r="69" spans="1:37" x14ac:dyDescent="0.15">
      <c r="A69" s="2" t="str">
        <f>IF(【入力用】適用終了通知書!C74="","","A119")</f>
        <v/>
      </c>
      <c r="B69" s="2" t="str">
        <f>IF(【入力用】適用終了通知書!$C74="","",8)</f>
        <v/>
      </c>
      <c r="C69" s="2" t="str">
        <f>IF(【入力用】適用終了通知書!$C74="","",811)</f>
        <v/>
      </c>
      <c r="D69" s="2" t="str">
        <f>IF(【入力用】適用終了通知書!$C74="","",35)</f>
        <v/>
      </c>
      <c r="E69" s="2" t="str">
        <f>IF(【入力用】適用終了通知書!$C74="","",【入力用】適用終了通知書!C$6)</f>
        <v/>
      </c>
      <c r="F69" s="2" t="str">
        <f>IF(【入力用】適用終了通知書!$C74="","",【入力用】適用終了通知書!C74)</f>
        <v/>
      </c>
      <c r="G69" s="2" t="str">
        <f>IF(【入力用】適用終了通知書!$D74="","",【入力用】適用終了通知書!D74)</f>
        <v/>
      </c>
      <c r="H69" s="2" t="str">
        <f>IF(【入力用】適用終了通知書!$H74="","",【入力用】適用終了通知書!H74*1000000+【入力用】適用終了通知書!J74)</f>
        <v/>
      </c>
      <c r="I69" s="2" t="str">
        <f>IF(【入力用】適用終了通知書!$K74="","",【入力用】適用終了通知書!K74)</f>
        <v/>
      </c>
      <c r="J69" s="2" t="str">
        <f>IF(A69="","",IF(【入力用】適用終了通知書!$B74="●",8,99))</f>
        <v/>
      </c>
      <c r="K69" s="3"/>
      <c r="L69" s="3"/>
      <c r="M69" s="3"/>
      <c r="N69" s="3"/>
      <c r="O69" s="3"/>
      <c r="P69" s="3"/>
      <c r="Q69" s="3"/>
      <c r="R69" s="2" t="str">
        <f t="shared" si="0"/>
        <v/>
      </c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8"/>
      <c r="AH69" s="2" t="str">
        <f>IF(【入力用】適用終了通知書!$L74="","",【入力用】適用終了通知書!L74)</f>
        <v/>
      </c>
      <c r="AI69" s="2" t="str">
        <f>IF(【入力用】適用終了通知書!$M74="","",【入力用】適用終了通知書!M74)</f>
        <v/>
      </c>
      <c r="AJ69" s="2" t="str">
        <f>IF(【入力用】適用終了通知書!$N74="","",【入力用】適用終了通知書!N74)</f>
        <v/>
      </c>
      <c r="AK69" s="2" t="str">
        <f>IF(【入力用】適用終了通知書!$P74="","",【入力用】適用終了通知書!P74)</f>
        <v/>
      </c>
    </row>
    <row r="70" spans="1:37" x14ac:dyDescent="0.15">
      <c r="A70" s="2" t="str">
        <f>IF(【入力用】適用終了通知書!C75="","","A119")</f>
        <v/>
      </c>
      <c r="B70" s="2" t="str">
        <f>IF(【入力用】適用終了通知書!$C75="","",8)</f>
        <v/>
      </c>
      <c r="C70" s="2" t="str">
        <f>IF(【入力用】適用終了通知書!$C75="","",811)</f>
        <v/>
      </c>
      <c r="D70" s="2" t="str">
        <f>IF(【入力用】適用終了通知書!$C75="","",35)</f>
        <v/>
      </c>
      <c r="E70" s="2" t="str">
        <f>IF(【入力用】適用終了通知書!$C75="","",【入力用】適用終了通知書!C$6)</f>
        <v/>
      </c>
      <c r="F70" s="2" t="str">
        <f>IF(【入力用】適用終了通知書!$C75="","",【入力用】適用終了通知書!C75)</f>
        <v/>
      </c>
      <c r="G70" s="2" t="str">
        <f>IF(【入力用】適用終了通知書!$D75="","",【入力用】適用終了通知書!D75)</f>
        <v/>
      </c>
      <c r="H70" s="2" t="str">
        <f>IF(【入力用】適用終了通知書!$H75="","",【入力用】適用終了通知書!H75*1000000+【入力用】適用終了通知書!J75)</f>
        <v/>
      </c>
      <c r="I70" s="2" t="str">
        <f>IF(【入力用】適用終了通知書!$K75="","",【入力用】適用終了通知書!K75)</f>
        <v/>
      </c>
      <c r="J70" s="2" t="str">
        <f>IF(A70="","",IF(【入力用】適用終了通知書!$B75="●",8,99))</f>
        <v/>
      </c>
      <c r="K70" s="3"/>
      <c r="L70" s="3"/>
      <c r="M70" s="3"/>
      <c r="N70" s="3"/>
      <c r="O70" s="3"/>
      <c r="P70" s="3"/>
      <c r="Q70" s="3"/>
      <c r="R70" s="2" t="str">
        <f t="shared" ref="R70:R104" si="1">IF(A70="","",J70)</f>
        <v/>
      </c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8"/>
      <c r="AH70" s="2" t="str">
        <f>IF(【入力用】適用終了通知書!$L75="","",【入力用】適用終了通知書!L75)</f>
        <v/>
      </c>
      <c r="AI70" s="2" t="str">
        <f>IF(【入力用】適用終了通知書!$M75="","",【入力用】適用終了通知書!M75)</f>
        <v/>
      </c>
      <c r="AJ70" s="2" t="str">
        <f>IF(【入力用】適用終了通知書!$N75="","",【入力用】適用終了通知書!N75)</f>
        <v/>
      </c>
      <c r="AK70" s="2" t="str">
        <f>IF(【入力用】適用終了通知書!$P75="","",【入力用】適用終了通知書!P75)</f>
        <v/>
      </c>
    </row>
    <row r="71" spans="1:37" x14ac:dyDescent="0.15">
      <c r="A71" s="2" t="str">
        <f>IF(【入力用】適用終了通知書!C76="","","A119")</f>
        <v/>
      </c>
      <c r="B71" s="2" t="str">
        <f>IF(【入力用】適用終了通知書!$C76="","",8)</f>
        <v/>
      </c>
      <c r="C71" s="2" t="str">
        <f>IF(【入力用】適用終了通知書!$C76="","",811)</f>
        <v/>
      </c>
      <c r="D71" s="2" t="str">
        <f>IF(【入力用】適用終了通知書!$C76="","",35)</f>
        <v/>
      </c>
      <c r="E71" s="2" t="str">
        <f>IF(【入力用】適用終了通知書!$C76="","",【入力用】適用終了通知書!C$6)</f>
        <v/>
      </c>
      <c r="F71" s="2" t="str">
        <f>IF(【入力用】適用終了通知書!$C76="","",【入力用】適用終了通知書!C76)</f>
        <v/>
      </c>
      <c r="G71" s="2" t="str">
        <f>IF(【入力用】適用終了通知書!$D76="","",【入力用】適用終了通知書!D76)</f>
        <v/>
      </c>
      <c r="H71" s="2" t="str">
        <f>IF(【入力用】適用終了通知書!$H76="","",【入力用】適用終了通知書!H76*1000000+【入力用】適用終了通知書!J76)</f>
        <v/>
      </c>
      <c r="I71" s="2" t="str">
        <f>IF(【入力用】適用終了通知書!$K76="","",【入力用】適用終了通知書!K76)</f>
        <v/>
      </c>
      <c r="J71" s="2" t="str">
        <f>IF(A71="","",IF(【入力用】適用終了通知書!$B76="●",8,99))</f>
        <v/>
      </c>
      <c r="K71" s="3"/>
      <c r="L71" s="3"/>
      <c r="M71" s="3"/>
      <c r="N71" s="3"/>
      <c r="O71" s="3"/>
      <c r="P71" s="3"/>
      <c r="Q71" s="3"/>
      <c r="R71" s="2" t="str">
        <f t="shared" si="1"/>
        <v/>
      </c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8"/>
      <c r="AH71" s="2" t="str">
        <f>IF(【入力用】適用終了通知書!$L76="","",【入力用】適用終了通知書!L76)</f>
        <v/>
      </c>
      <c r="AI71" s="2" t="str">
        <f>IF(【入力用】適用終了通知書!$M76="","",【入力用】適用終了通知書!M76)</f>
        <v/>
      </c>
      <c r="AJ71" s="2" t="str">
        <f>IF(【入力用】適用終了通知書!$N76="","",【入力用】適用終了通知書!N76)</f>
        <v/>
      </c>
      <c r="AK71" s="2" t="str">
        <f>IF(【入力用】適用終了通知書!$P76="","",【入力用】適用終了通知書!P76)</f>
        <v/>
      </c>
    </row>
    <row r="72" spans="1:37" x14ac:dyDescent="0.15">
      <c r="A72" s="2" t="str">
        <f>IF(【入力用】適用終了通知書!C77="","","A119")</f>
        <v/>
      </c>
      <c r="B72" s="2" t="str">
        <f>IF(【入力用】適用終了通知書!$C77="","",8)</f>
        <v/>
      </c>
      <c r="C72" s="2" t="str">
        <f>IF(【入力用】適用終了通知書!$C77="","",811)</f>
        <v/>
      </c>
      <c r="D72" s="2" t="str">
        <f>IF(【入力用】適用終了通知書!$C77="","",35)</f>
        <v/>
      </c>
      <c r="E72" s="2" t="str">
        <f>IF(【入力用】適用終了通知書!$C77="","",【入力用】適用終了通知書!C$6)</f>
        <v/>
      </c>
      <c r="F72" s="2" t="str">
        <f>IF(【入力用】適用終了通知書!$C77="","",【入力用】適用終了通知書!C77)</f>
        <v/>
      </c>
      <c r="G72" s="2" t="str">
        <f>IF(【入力用】適用終了通知書!$D77="","",【入力用】適用終了通知書!D77)</f>
        <v/>
      </c>
      <c r="H72" s="2" t="str">
        <f>IF(【入力用】適用終了通知書!$H77="","",【入力用】適用終了通知書!H77*1000000+【入力用】適用終了通知書!J77)</f>
        <v/>
      </c>
      <c r="I72" s="2" t="str">
        <f>IF(【入力用】適用終了通知書!$K77="","",【入力用】適用終了通知書!K77)</f>
        <v/>
      </c>
      <c r="J72" s="2" t="str">
        <f>IF(A72="","",IF(【入力用】適用終了通知書!$B77="●",8,99))</f>
        <v/>
      </c>
      <c r="K72" s="3"/>
      <c r="L72" s="3"/>
      <c r="M72" s="3"/>
      <c r="N72" s="3"/>
      <c r="O72" s="3"/>
      <c r="P72" s="3"/>
      <c r="Q72" s="3"/>
      <c r="R72" s="2" t="str">
        <f t="shared" si="1"/>
        <v/>
      </c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8"/>
      <c r="AH72" s="2" t="str">
        <f>IF(【入力用】適用終了通知書!$L77="","",【入力用】適用終了通知書!L77)</f>
        <v/>
      </c>
      <c r="AI72" s="2" t="str">
        <f>IF(【入力用】適用終了通知書!$M77="","",【入力用】適用終了通知書!M77)</f>
        <v/>
      </c>
      <c r="AJ72" s="2" t="str">
        <f>IF(【入力用】適用終了通知書!$N77="","",【入力用】適用終了通知書!N77)</f>
        <v/>
      </c>
      <c r="AK72" s="2" t="str">
        <f>IF(【入力用】適用終了通知書!$P77="","",【入力用】適用終了通知書!P77)</f>
        <v/>
      </c>
    </row>
    <row r="73" spans="1:37" x14ac:dyDescent="0.15">
      <c r="A73" s="2" t="str">
        <f>IF(【入力用】適用終了通知書!C78="","","A119")</f>
        <v/>
      </c>
      <c r="B73" s="2" t="str">
        <f>IF(【入力用】適用終了通知書!$C78="","",8)</f>
        <v/>
      </c>
      <c r="C73" s="2" t="str">
        <f>IF(【入力用】適用終了通知書!$C78="","",811)</f>
        <v/>
      </c>
      <c r="D73" s="2" t="str">
        <f>IF(【入力用】適用終了通知書!$C78="","",35)</f>
        <v/>
      </c>
      <c r="E73" s="2" t="str">
        <f>IF(【入力用】適用終了通知書!$C78="","",【入力用】適用終了通知書!C$6)</f>
        <v/>
      </c>
      <c r="F73" s="2" t="str">
        <f>IF(【入力用】適用終了通知書!$C78="","",【入力用】適用終了通知書!C78)</f>
        <v/>
      </c>
      <c r="G73" s="2" t="str">
        <f>IF(【入力用】適用終了通知書!$D78="","",【入力用】適用終了通知書!D78)</f>
        <v/>
      </c>
      <c r="H73" s="2" t="str">
        <f>IF(【入力用】適用終了通知書!$H78="","",【入力用】適用終了通知書!H78*1000000+【入力用】適用終了通知書!J78)</f>
        <v/>
      </c>
      <c r="I73" s="2" t="str">
        <f>IF(【入力用】適用終了通知書!$K78="","",【入力用】適用終了通知書!K78)</f>
        <v/>
      </c>
      <c r="J73" s="2" t="str">
        <f>IF(A73="","",IF(【入力用】適用終了通知書!$B78="●",8,99))</f>
        <v/>
      </c>
      <c r="K73" s="3"/>
      <c r="L73" s="3"/>
      <c r="M73" s="3"/>
      <c r="N73" s="3"/>
      <c r="O73" s="3"/>
      <c r="P73" s="3"/>
      <c r="Q73" s="3"/>
      <c r="R73" s="2" t="str">
        <f t="shared" si="1"/>
        <v/>
      </c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8"/>
      <c r="AH73" s="2" t="str">
        <f>IF(【入力用】適用終了通知書!$L78="","",【入力用】適用終了通知書!L78)</f>
        <v/>
      </c>
      <c r="AI73" s="2" t="str">
        <f>IF(【入力用】適用終了通知書!$M78="","",【入力用】適用終了通知書!M78)</f>
        <v/>
      </c>
      <c r="AJ73" s="2" t="str">
        <f>IF(【入力用】適用終了通知書!$N78="","",【入力用】適用終了通知書!N78)</f>
        <v/>
      </c>
      <c r="AK73" s="2" t="str">
        <f>IF(【入力用】適用終了通知書!$P78="","",【入力用】適用終了通知書!P78)</f>
        <v/>
      </c>
    </row>
    <row r="74" spans="1:37" x14ac:dyDescent="0.15">
      <c r="A74" s="2" t="str">
        <f>IF(【入力用】適用終了通知書!C79="","","A119")</f>
        <v/>
      </c>
      <c r="B74" s="2" t="str">
        <f>IF(【入力用】適用終了通知書!$C79="","",8)</f>
        <v/>
      </c>
      <c r="C74" s="2" t="str">
        <f>IF(【入力用】適用終了通知書!$C79="","",811)</f>
        <v/>
      </c>
      <c r="D74" s="2" t="str">
        <f>IF(【入力用】適用終了通知書!$C79="","",35)</f>
        <v/>
      </c>
      <c r="E74" s="2" t="str">
        <f>IF(【入力用】適用終了通知書!$C79="","",【入力用】適用終了通知書!C$6)</f>
        <v/>
      </c>
      <c r="F74" s="2" t="str">
        <f>IF(【入力用】適用終了通知書!$C79="","",【入力用】適用終了通知書!C79)</f>
        <v/>
      </c>
      <c r="G74" s="2" t="str">
        <f>IF(【入力用】適用終了通知書!$D79="","",【入力用】適用終了通知書!D79)</f>
        <v/>
      </c>
      <c r="H74" s="2" t="str">
        <f>IF(【入力用】適用終了通知書!$H79="","",【入力用】適用終了通知書!H79*1000000+【入力用】適用終了通知書!J79)</f>
        <v/>
      </c>
      <c r="I74" s="2" t="str">
        <f>IF(【入力用】適用終了通知書!$K79="","",【入力用】適用終了通知書!K79)</f>
        <v/>
      </c>
      <c r="J74" s="2" t="str">
        <f>IF(A74="","",IF(【入力用】適用終了通知書!$B79="●",8,99))</f>
        <v/>
      </c>
      <c r="K74" s="3"/>
      <c r="L74" s="3"/>
      <c r="M74" s="3"/>
      <c r="N74" s="3"/>
      <c r="O74" s="3"/>
      <c r="P74" s="3"/>
      <c r="Q74" s="3"/>
      <c r="R74" s="2" t="str">
        <f t="shared" si="1"/>
        <v/>
      </c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8"/>
      <c r="AH74" s="2" t="str">
        <f>IF(【入力用】適用終了通知書!$L79="","",【入力用】適用終了通知書!L79)</f>
        <v/>
      </c>
      <c r="AI74" s="2" t="str">
        <f>IF(【入力用】適用終了通知書!$M79="","",【入力用】適用終了通知書!M79)</f>
        <v/>
      </c>
      <c r="AJ74" s="2" t="str">
        <f>IF(【入力用】適用終了通知書!$N79="","",【入力用】適用終了通知書!N79)</f>
        <v/>
      </c>
      <c r="AK74" s="2" t="str">
        <f>IF(【入力用】適用終了通知書!$P79="","",【入力用】適用終了通知書!P79)</f>
        <v/>
      </c>
    </row>
    <row r="75" spans="1:37" x14ac:dyDescent="0.15">
      <c r="A75" s="2" t="str">
        <f>IF(【入力用】適用終了通知書!C80="","","A119")</f>
        <v/>
      </c>
      <c r="B75" s="2" t="str">
        <f>IF(【入力用】適用終了通知書!$C80="","",8)</f>
        <v/>
      </c>
      <c r="C75" s="2" t="str">
        <f>IF(【入力用】適用終了通知書!$C80="","",811)</f>
        <v/>
      </c>
      <c r="D75" s="2" t="str">
        <f>IF(【入力用】適用終了通知書!$C80="","",35)</f>
        <v/>
      </c>
      <c r="E75" s="2" t="str">
        <f>IF(【入力用】適用終了通知書!$C80="","",【入力用】適用終了通知書!C$6)</f>
        <v/>
      </c>
      <c r="F75" s="2" t="str">
        <f>IF(【入力用】適用終了通知書!$C80="","",【入力用】適用終了通知書!C80)</f>
        <v/>
      </c>
      <c r="G75" s="2" t="str">
        <f>IF(【入力用】適用終了通知書!$D80="","",【入力用】適用終了通知書!D80)</f>
        <v/>
      </c>
      <c r="H75" s="2" t="str">
        <f>IF(【入力用】適用終了通知書!$H80="","",【入力用】適用終了通知書!H80*1000000+【入力用】適用終了通知書!J80)</f>
        <v/>
      </c>
      <c r="I75" s="2" t="str">
        <f>IF(【入力用】適用終了通知書!$K80="","",【入力用】適用終了通知書!K80)</f>
        <v/>
      </c>
      <c r="J75" s="2" t="str">
        <f>IF(A75="","",IF(【入力用】適用終了通知書!$B80="●",8,99))</f>
        <v/>
      </c>
      <c r="K75" s="3"/>
      <c r="L75" s="3"/>
      <c r="M75" s="3"/>
      <c r="N75" s="3"/>
      <c r="O75" s="3"/>
      <c r="P75" s="3"/>
      <c r="Q75" s="3"/>
      <c r="R75" s="2" t="str">
        <f t="shared" si="1"/>
        <v/>
      </c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8"/>
      <c r="AH75" s="2" t="str">
        <f>IF(【入力用】適用終了通知書!$L80="","",【入力用】適用終了通知書!L80)</f>
        <v/>
      </c>
      <c r="AI75" s="2" t="str">
        <f>IF(【入力用】適用終了通知書!$M80="","",【入力用】適用終了通知書!M80)</f>
        <v/>
      </c>
      <c r="AJ75" s="2" t="str">
        <f>IF(【入力用】適用終了通知書!$N80="","",【入力用】適用終了通知書!N80)</f>
        <v/>
      </c>
      <c r="AK75" s="2" t="str">
        <f>IF(【入力用】適用終了通知書!$P80="","",【入力用】適用終了通知書!P80)</f>
        <v/>
      </c>
    </row>
    <row r="76" spans="1:37" x14ac:dyDescent="0.15">
      <c r="A76" s="2" t="str">
        <f>IF(【入力用】適用終了通知書!C81="","","A119")</f>
        <v/>
      </c>
      <c r="B76" s="2" t="str">
        <f>IF(【入力用】適用終了通知書!$C81="","",8)</f>
        <v/>
      </c>
      <c r="C76" s="2" t="str">
        <f>IF(【入力用】適用終了通知書!$C81="","",811)</f>
        <v/>
      </c>
      <c r="D76" s="2" t="str">
        <f>IF(【入力用】適用終了通知書!$C81="","",35)</f>
        <v/>
      </c>
      <c r="E76" s="2" t="str">
        <f>IF(【入力用】適用終了通知書!$C81="","",【入力用】適用終了通知書!C$6)</f>
        <v/>
      </c>
      <c r="F76" s="2" t="str">
        <f>IF(【入力用】適用終了通知書!$C81="","",【入力用】適用終了通知書!C81)</f>
        <v/>
      </c>
      <c r="G76" s="2" t="str">
        <f>IF(【入力用】適用終了通知書!$D81="","",【入力用】適用終了通知書!D81)</f>
        <v/>
      </c>
      <c r="H76" s="2" t="str">
        <f>IF(【入力用】適用終了通知書!$H81="","",【入力用】適用終了通知書!H81*1000000+【入力用】適用終了通知書!J81)</f>
        <v/>
      </c>
      <c r="I76" s="2" t="str">
        <f>IF(【入力用】適用終了通知書!$K81="","",【入力用】適用終了通知書!K81)</f>
        <v/>
      </c>
      <c r="J76" s="2" t="str">
        <f>IF(A76="","",IF(【入力用】適用終了通知書!$B81="●",8,99))</f>
        <v/>
      </c>
      <c r="K76" s="3"/>
      <c r="L76" s="3"/>
      <c r="M76" s="3"/>
      <c r="N76" s="3"/>
      <c r="O76" s="3"/>
      <c r="P76" s="3"/>
      <c r="Q76" s="3"/>
      <c r="R76" s="2" t="str">
        <f t="shared" si="1"/>
        <v/>
      </c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8"/>
      <c r="AH76" s="2" t="str">
        <f>IF(【入力用】適用終了通知書!$L81="","",【入力用】適用終了通知書!L81)</f>
        <v/>
      </c>
      <c r="AI76" s="2" t="str">
        <f>IF(【入力用】適用終了通知書!$M81="","",【入力用】適用終了通知書!M81)</f>
        <v/>
      </c>
      <c r="AJ76" s="2" t="str">
        <f>IF(【入力用】適用終了通知書!$N81="","",【入力用】適用終了通知書!N81)</f>
        <v/>
      </c>
      <c r="AK76" s="2" t="str">
        <f>IF(【入力用】適用終了通知書!$P81="","",【入力用】適用終了通知書!P81)</f>
        <v/>
      </c>
    </row>
    <row r="77" spans="1:37" x14ac:dyDescent="0.15">
      <c r="A77" s="2" t="str">
        <f>IF(【入力用】適用終了通知書!C82="","","A119")</f>
        <v/>
      </c>
      <c r="B77" s="2" t="str">
        <f>IF(【入力用】適用終了通知書!$C82="","",8)</f>
        <v/>
      </c>
      <c r="C77" s="2" t="str">
        <f>IF(【入力用】適用終了通知書!$C82="","",811)</f>
        <v/>
      </c>
      <c r="D77" s="2" t="str">
        <f>IF(【入力用】適用終了通知書!$C82="","",35)</f>
        <v/>
      </c>
      <c r="E77" s="2" t="str">
        <f>IF(【入力用】適用終了通知書!$C82="","",【入力用】適用終了通知書!C$6)</f>
        <v/>
      </c>
      <c r="F77" s="2" t="str">
        <f>IF(【入力用】適用終了通知書!$C82="","",【入力用】適用終了通知書!C82)</f>
        <v/>
      </c>
      <c r="G77" s="2" t="str">
        <f>IF(【入力用】適用終了通知書!$D82="","",【入力用】適用終了通知書!D82)</f>
        <v/>
      </c>
      <c r="H77" s="2" t="str">
        <f>IF(【入力用】適用終了通知書!$H82="","",【入力用】適用終了通知書!H82*1000000+【入力用】適用終了通知書!J82)</f>
        <v/>
      </c>
      <c r="I77" s="2" t="str">
        <f>IF(【入力用】適用終了通知書!$K82="","",【入力用】適用終了通知書!K82)</f>
        <v/>
      </c>
      <c r="J77" s="2" t="str">
        <f>IF(A77="","",IF(【入力用】適用終了通知書!$B82="●",8,99))</f>
        <v/>
      </c>
      <c r="K77" s="3"/>
      <c r="L77" s="3"/>
      <c r="M77" s="3"/>
      <c r="N77" s="3"/>
      <c r="O77" s="3"/>
      <c r="P77" s="3"/>
      <c r="Q77" s="3"/>
      <c r="R77" s="2" t="str">
        <f t="shared" si="1"/>
        <v/>
      </c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8"/>
      <c r="AH77" s="2" t="str">
        <f>IF(【入力用】適用終了通知書!$L82="","",【入力用】適用終了通知書!L82)</f>
        <v/>
      </c>
      <c r="AI77" s="2" t="str">
        <f>IF(【入力用】適用終了通知書!$M82="","",【入力用】適用終了通知書!M82)</f>
        <v/>
      </c>
      <c r="AJ77" s="2" t="str">
        <f>IF(【入力用】適用終了通知書!$N82="","",【入力用】適用終了通知書!N82)</f>
        <v/>
      </c>
      <c r="AK77" s="2" t="str">
        <f>IF(【入力用】適用終了通知書!$P82="","",【入力用】適用終了通知書!P82)</f>
        <v/>
      </c>
    </row>
    <row r="78" spans="1:37" x14ac:dyDescent="0.15">
      <c r="A78" s="2" t="str">
        <f>IF(【入力用】適用終了通知書!C83="","","A119")</f>
        <v/>
      </c>
      <c r="B78" s="2" t="str">
        <f>IF(【入力用】適用終了通知書!$C83="","",8)</f>
        <v/>
      </c>
      <c r="C78" s="2" t="str">
        <f>IF(【入力用】適用終了通知書!$C83="","",811)</f>
        <v/>
      </c>
      <c r="D78" s="2" t="str">
        <f>IF(【入力用】適用終了通知書!$C83="","",35)</f>
        <v/>
      </c>
      <c r="E78" s="2" t="str">
        <f>IF(【入力用】適用終了通知書!$C83="","",【入力用】適用終了通知書!C$6)</f>
        <v/>
      </c>
      <c r="F78" s="2" t="str">
        <f>IF(【入力用】適用終了通知書!$C83="","",【入力用】適用終了通知書!C83)</f>
        <v/>
      </c>
      <c r="G78" s="2" t="str">
        <f>IF(【入力用】適用終了通知書!$D83="","",【入力用】適用終了通知書!D83)</f>
        <v/>
      </c>
      <c r="H78" s="2" t="str">
        <f>IF(【入力用】適用終了通知書!$H83="","",【入力用】適用終了通知書!H83*1000000+【入力用】適用終了通知書!J83)</f>
        <v/>
      </c>
      <c r="I78" s="2" t="str">
        <f>IF(【入力用】適用終了通知書!$K83="","",【入力用】適用終了通知書!K83)</f>
        <v/>
      </c>
      <c r="J78" s="2" t="str">
        <f>IF(A78="","",IF(【入力用】適用終了通知書!$B83="●",8,99))</f>
        <v/>
      </c>
      <c r="K78" s="3"/>
      <c r="L78" s="3"/>
      <c r="M78" s="3"/>
      <c r="N78" s="3"/>
      <c r="O78" s="3"/>
      <c r="P78" s="3"/>
      <c r="Q78" s="3"/>
      <c r="R78" s="2" t="str">
        <f t="shared" si="1"/>
        <v/>
      </c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8"/>
      <c r="AH78" s="2" t="str">
        <f>IF(【入力用】適用終了通知書!$L83="","",【入力用】適用終了通知書!L83)</f>
        <v/>
      </c>
      <c r="AI78" s="2" t="str">
        <f>IF(【入力用】適用終了通知書!$M83="","",【入力用】適用終了通知書!M83)</f>
        <v/>
      </c>
      <c r="AJ78" s="2" t="str">
        <f>IF(【入力用】適用終了通知書!$N83="","",【入力用】適用終了通知書!N83)</f>
        <v/>
      </c>
      <c r="AK78" s="2" t="str">
        <f>IF(【入力用】適用終了通知書!$P83="","",【入力用】適用終了通知書!P83)</f>
        <v/>
      </c>
    </row>
    <row r="79" spans="1:37" x14ac:dyDescent="0.15">
      <c r="A79" s="2" t="str">
        <f>IF(【入力用】適用終了通知書!C84="","","A119")</f>
        <v/>
      </c>
      <c r="B79" s="2" t="str">
        <f>IF(【入力用】適用終了通知書!$C84="","",8)</f>
        <v/>
      </c>
      <c r="C79" s="2" t="str">
        <f>IF(【入力用】適用終了通知書!$C84="","",811)</f>
        <v/>
      </c>
      <c r="D79" s="2" t="str">
        <f>IF(【入力用】適用終了通知書!$C84="","",35)</f>
        <v/>
      </c>
      <c r="E79" s="2" t="str">
        <f>IF(【入力用】適用終了通知書!$C84="","",【入力用】適用終了通知書!C$6)</f>
        <v/>
      </c>
      <c r="F79" s="2" t="str">
        <f>IF(【入力用】適用終了通知書!$C84="","",【入力用】適用終了通知書!C84)</f>
        <v/>
      </c>
      <c r="G79" s="2" t="str">
        <f>IF(【入力用】適用終了通知書!$D84="","",【入力用】適用終了通知書!D84)</f>
        <v/>
      </c>
      <c r="H79" s="2" t="str">
        <f>IF(【入力用】適用終了通知書!$H84="","",【入力用】適用終了通知書!H84*1000000+【入力用】適用終了通知書!J84)</f>
        <v/>
      </c>
      <c r="I79" s="2" t="str">
        <f>IF(【入力用】適用終了通知書!$K84="","",【入力用】適用終了通知書!K84)</f>
        <v/>
      </c>
      <c r="J79" s="2" t="str">
        <f>IF(A79="","",IF(【入力用】適用終了通知書!$B84="●",8,99))</f>
        <v/>
      </c>
      <c r="K79" s="3"/>
      <c r="L79" s="3"/>
      <c r="M79" s="3"/>
      <c r="N79" s="3"/>
      <c r="O79" s="3"/>
      <c r="P79" s="3"/>
      <c r="Q79" s="3"/>
      <c r="R79" s="2" t="str">
        <f t="shared" si="1"/>
        <v/>
      </c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8"/>
      <c r="AH79" s="2" t="str">
        <f>IF(【入力用】適用終了通知書!$L84="","",【入力用】適用終了通知書!L84)</f>
        <v/>
      </c>
      <c r="AI79" s="2" t="str">
        <f>IF(【入力用】適用終了通知書!$M84="","",【入力用】適用終了通知書!M84)</f>
        <v/>
      </c>
      <c r="AJ79" s="2" t="str">
        <f>IF(【入力用】適用終了通知書!$N84="","",【入力用】適用終了通知書!N84)</f>
        <v/>
      </c>
      <c r="AK79" s="2" t="str">
        <f>IF(【入力用】適用終了通知書!$P84="","",【入力用】適用終了通知書!P84)</f>
        <v/>
      </c>
    </row>
    <row r="80" spans="1:37" x14ac:dyDescent="0.15">
      <c r="A80" s="2" t="str">
        <f>IF(【入力用】適用終了通知書!C85="","","A119")</f>
        <v/>
      </c>
      <c r="B80" s="2" t="str">
        <f>IF(【入力用】適用終了通知書!$C85="","",8)</f>
        <v/>
      </c>
      <c r="C80" s="2" t="str">
        <f>IF(【入力用】適用終了通知書!$C85="","",811)</f>
        <v/>
      </c>
      <c r="D80" s="2" t="str">
        <f>IF(【入力用】適用終了通知書!$C85="","",35)</f>
        <v/>
      </c>
      <c r="E80" s="2" t="str">
        <f>IF(【入力用】適用終了通知書!$C85="","",【入力用】適用終了通知書!C$6)</f>
        <v/>
      </c>
      <c r="F80" s="2" t="str">
        <f>IF(【入力用】適用終了通知書!$C85="","",【入力用】適用終了通知書!C85)</f>
        <v/>
      </c>
      <c r="G80" s="2" t="str">
        <f>IF(【入力用】適用終了通知書!$D85="","",【入力用】適用終了通知書!D85)</f>
        <v/>
      </c>
      <c r="H80" s="2" t="str">
        <f>IF(【入力用】適用終了通知書!$H85="","",【入力用】適用終了通知書!H85*1000000+【入力用】適用終了通知書!J85)</f>
        <v/>
      </c>
      <c r="I80" s="2" t="str">
        <f>IF(【入力用】適用終了通知書!$K85="","",【入力用】適用終了通知書!K85)</f>
        <v/>
      </c>
      <c r="J80" s="2" t="str">
        <f>IF(A80="","",IF(【入力用】適用終了通知書!$B85="●",8,99))</f>
        <v/>
      </c>
      <c r="K80" s="3"/>
      <c r="L80" s="3"/>
      <c r="M80" s="3"/>
      <c r="N80" s="3"/>
      <c r="O80" s="3"/>
      <c r="P80" s="3"/>
      <c r="Q80" s="3"/>
      <c r="R80" s="2" t="str">
        <f t="shared" si="1"/>
        <v/>
      </c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8"/>
      <c r="AH80" s="2" t="str">
        <f>IF(【入力用】適用終了通知書!$L85="","",【入力用】適用終了通知書!L85)</f>
        <v/>
      </c>
      <c r="AI80" s="2" t="str">
        <f>IF(【入力用】適用終了通知書!$M85="","",【入力用】適用終了通知書!M85)</f>
        <v/>
      </c>
      <c r="AJ80" s="2" t="str">
        <f>IF(【入力用】適用終了通知書!$N85="","",【入力用】適用終了通知書!N85)</f>
        <v/>
      </c>
      <c r="AK80" s="2" t="str">
        <f>IF(【入力用】適用終了通知書!$P85="","",【入力用】適用終了通知書!P85)</f>
        <v/>
      </c>
    </row>
    <row r="81" spans="1:37" x14ac:dyDescent="0.15">
      <c r="A81" s="2" t="str">
        <f>IF(【入力用】適用終了通知書!C86="","","A119")</f>
        <v/>
      </c>
      <c r="B81" s="2" t="str">
        <f>IF(【入力用】適用終了通知書!$C86="","",8)</f>
        <v/>
      </c>
      <c r="C81" s="2" t="str">
        <f>IF(【入力用】適用終了通知書!$C86="","",811)</f>
        <v/>
      </c>
      <c r="D81" s="2" t="str">
        <f>IF(【入力用】適用終了通知書!$C86="","",35)</f>
        <v/>
      </c>
      <c r="E81" s="2" t="str">
        <f>IF(【入力用】適用終了通知書!$C86="","",【入力用】適用終了通知書!C$6)</f>
        <v/>
      </c>
      <c r="F81" s="2" t="str">
        <f>IF(【入力用】適用終了通知書!$C86="","",【入力用】適用終了通知書!C86)</f>
        <v/>
      </c>
      <c r="G81" s="2" t="str">
        <f>IF(【入力用】適用終了通知書!$D86="","",【入力用】適用終了通知書!D86)</f>
        <v/>
      </c>
      <c r="H81" s="2" t="str">
        <f>IF(【入力用】適用終了通知書!$H86="","",【入力用】適用終了通知書!H86*1000000+【入力用】適用終了通知書!J86)</f>
        <v/>
      </c>
      <c r="I81" s="2" t="str">
        <f>IF(【入力用】適用終了通知書!$K86="","",【入力用】適用終了通知書!K86)</f>
        <v/>
      </c>
      <c r="J81" s="2" t="str">
        <f>IF(A81="","",IF(【入力用】適用終了通知書!$B86="●",8,99))</f>
        <v/>
      </c>
      <c r="K81" s="3"/>
      <c r="L81" s="3"/>
      <c r="M81" s="3"/>
      <c r="N81" s="3"/>
      <c r="O81" s="3"/>
      <c r="P81" s="3"/>
      <c r="Q81" s="3"/>
      <c r="R81" s="2" t="str">
        <f t="shared" si="1"/>
        <v/>
      </c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8"/>
      <c r="AH81" s="2" t="str">
        <f>IF(【入力用】適用終了通知書!$L86="","",【入力用】適用終了通知書!L86)</f>
        <v/>
      </c>
      <c r="AI81" s="2" t="str">
        <f>IF(【入力用】適用終了通知書!$M86="","",【入力用】適用終了通知書!M86)</f>
        <v/>
      </c>
      <c r="AJ81" s="2" t="str">
        <f>IF(【入力用】適用終了通知書!$N86="","",【入力用】適用終了通知書!N86)</f>
        <v/>
      </c>
      <c r="AK81" s="2" t="str">
        <f>IF(【入力用】適用終了通知書!$P86="","",【入力用】適用終了通知書!P86)</f>
        <v/>
      </c>
    </row>
    <row r="82" spans="1:37" x14ac:dyDescent="0.15">
      <c r="A82" s="2" t="str">
        <f>IF(【入力用】適用終了通知書!C87="","","A119")</f>
        <v/>
      </c>
      <c r="B82" s="2" t="str">
        <f>IF(【入力用】適用終了通知書!$C87="","",8)</f>
        <v/>
      </c>
      <c r="C82" s="2" t="str">
        <f>IF(【入力用】適用終了通知書!$C87="","",811)</f>
        <v/>
      </c>
      <c r="D82" s="2" t="str">
        <f>IF(【入力用】適用終了通知書!$C87="","",35)</f>
        <v/>
      </c>
      <c r="E82" s="2" t="str">
        <f>IF(【入力用】適用終了通知書!$C87="","",【入力用】適用終了通知書!C$6)</f>
        <v/>
      </c>
      <c r="F82" s="2" t="str">
        <f>IF(【入力用】適用終了通知書!$C87="","",【入力用】適用終了通知書!C87)</f>
        <v/>
      </c>
      <c r="G82" s="2" t="str">
        <f>IF(【入力用】適用終了通知書!$D87="","",【入力用】適用終了通知書!D87)</f>
        <v/>
      </c>
      <c r="H82" s="2" t="str">
        <f>IF(【入力用】適用終了通知書!$H87="","",【入力用】適用終了通知書!H87*1000000+【入力用】適用終了通知書!J87)</f>
        <v/>
      </c>
      <c r="I82" s="2" t="str">
        <f>IF(【入力用】適用終了通知書!$K87="","",【入力用】適用終了通知書!K87)</f>
        <v/>
      </c>
      <c r="J82" s="2" t="str">
        <f>IF(A82="","",IF(【入力用】適用終了通知書!$B87="●",8,99))</f>
        <v/>
      </c>
      <c r="K82" s="3"/>
      <c r="L82" s="3"/>
      <c r="M82" s="3"/>
      <c r="N82" s="3"/>
      <c r="O82" s="3"/>
      <c r="P82" s="3"/>
      <c r="Q82" s="3"/>
      <c r="R82" s="2" t="str">
        <f t="shared" si="1"/>
        <v/>
      </c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8"/>
      <c r="AH82" s="2" t="str">
        <f>IF(【入力用】適用終了通知書!$L87="","",【入力用】適用終了通知書!L87)</f>
        <v/>
      </c>
      <c r="AI82" s="2" t="str">
        <f>IF(【入力用】適用終了通知書!$M87="","",【入力用】適用終了通知書!M87)</f>
        <v/>
      </c>
      <c r="AJ82" s="2" t="str">
        <f>IF(【入力用】適用終了通知書!$N87="","",【入力用】適用終了通知書!N87)</f>
        <v/>
      </c>
      <c r="AK82" s="2" t="str">
        <f>IF(【入力用】適用終了通知書!$P87="","",【入力用】適用終了通知書!P87)</f>
        <v/>
      </c>
    </row>
    <row r="83" spans="1:37" x14ac:dyDescent="0.15">
      <c r="A83" s="2" t="str">
        <f>IF(【入力用】適用終了通知書!C88="","","A119")</f>
        <v/>
      </c>
      <c r="B83" s="2" t="str">
        <f>IF(【入力用】適用終了通知書!$C88="","",8)</f>
        <v/>
      </c>
      <c r="C83" s="2" t="str">
        <f>IF(【入力用】適用終了通知書!$C88="","",811)</f>
        <v/>
      </c>
      <c r="D83" s="2" t="str">
        <f>IF(【入力用】適用終了通知書!$C88="","",35)</f>
        <v/>
      </c>
      <c r="E83" s="2" t="str">
        <f>IF(【入力用】適用終了通知書!$C88="","",【入力用】適用終了通知書!C$6)</f>
        <v/>
      </c>
      <c r="F83" s="2" t="str">
        <f>IF(【入力用】適用終了通知書!$C88="","",【入力用】適用終了通知書!C88)</f>
        <v/>
      </c>
      <c r="G83" s="2" t="str">
        <f>IF(【入力用】適用終了通知書!$D88="","",【入力用】適用終了通知書!D88)</f>
        <v/>
      </c>
      <c r="H83" s="2" t="str">
        <f>IF(【入力用】適用終了通知書!$H88="","",【入力用】適用終了通知書!H88*1000000+【入力用】適用終了通知書!J88)</f>
        <v/>
      </c>
      <c r="I83" s="2" t="str">
        <f>IF(【入力用】適用終了通知書!$K88="","",【入力用】適用終了通知書!K88)</f>
        <v/>
      </c>
      <c r="J83" s="2" t="str">
        <f>IF(A83="","",IF(【入力用】適用終了通知書!$B88="●",8,99))</f>
        <v/>
      </c>
      <c r="K83" s="3"/>
      <c r="L83" s="3"/>
      <c r="M83" s="3"/>
      <c r="N83" s="3"/>
      <c r="O83" s="3"/>
      <c r="P83" s="3"/>
      <c r="Q83" s="3"/>
      <c r="R83" s="2" t="str">
        <f t="shared" si="1"/>
        <v/>
      </c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8"/>
      <c r="AH83" s="2" t="str">
        <f>IF(【入力用】適用終了通知書!$L88="","",【入力用】適用終了通知書!L88)</f>
        <v/>
      </c>
      <c r="AI83" s="2" t="str">
        <f>IF(【入力用】適用終了通知書!$M88="","",【入力用】適用終了通知書!M88)</f>
        <v/>
      </c>
      <c r="AJ83" s="2" t="str">
        <f>IF(【入力用】適用終了通知書!$N88="","",【入力用】適用終了通知書!N88)</f>
        <v/>
      </c>
      <c r="AK83" s="2" t="str">
        <f>IF(【入力用】適用終了通知書!$P88="","",【入力用】適用終了通知書!P88)</f>
        <v/>
      </c>
    </row>
    <row r="84" spans="1:37" x14ac:dyDescent="0.15">
      <c r="A84" s="2" t="str">
        <f>IF(【入力用】適用終了通知書!C89="","","A119")</f>
        <v/>
      </c>
      <c r="B84" s="2" t="str">
        <f>IF(【入力用】適用終了通知書!$C89="","",8)</f>
        <v/>
      </c>
      <c r="C84" s="2" t="str">
        <f>IF(【入力用】適用終了通知書!$C89="","",811)</f>
        <v/>
      </c>
      <c r="D84" s="2" t="str">
        <f>IF(【入力用】適用終了通知書!$C89="","",35)</f>
        <v/>
      </c>
      <c r="E84" s="2" t="str">
        <f>IF(【入力用】適用終了通知書!$C89="","",【入力用】適用終了通知書!C$6)</f>
        <v/>
      </c>
      <c r="F84" s="2" t="str">
        <f>IF(【入力用】適用終了通知書!$C89="","",【入力用】適用終了通知書!C89)</f>
        <v/>
      </c>
      <c r="G84" s="2" t="str">
        <f>IF(【入力用】適用終了通知書!$D89="","",【入力用】適用終了通知書!D89)</f>
        <v/>
      </c>
      <c r="H84" s="2" t="str">
        <f>IF(【入力用】適用終了通知書!$H89="","",【入力用】適用終了通知書!H89*1000000+【入力用】適用終了通知書!J89)</f>
        <v/>
      </c>
      <c r="I84" s="2" t="str">
        <f>IF(【入力用】適用終了通知書!$K89="","",【入力用】適用終了通知書!K89)</f>
        <v/>
      </c>
      <c r="J84" s="2" t="str">
        <f>IF(A84="","",IF(【入力用】適用終了通知書!$B89="●",8,99))</f>
        <v/>
      </c>
      <c r="K84" s="3"/>
      <c r="L84" s="3"/>
      <c r="M84" s="3"/>
      <c r="N84" s="3"/>
      <c r="O84" s="3"/>
      <c r="P84" s="3"/>
      <c r="Q84" s="3"/>
      <c r="R84" s="2" t="str">
        <f t="shared" si="1"/>
        <v/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8"/>
      <c r="AH84" s="2" t="str">
        <f>IF(【入力用】適用終了通知書!$L89="","",【入力用】適用終了通知書!L89)</f>
        <v/>
      </c>
      <c r="AI84" s="2" t="str">
        <f>IF(【入力用】適用終了通知書!$M89="","",【入力用】適用終了通知書!M89)</f>
        <v/>
      </c>
      <c r="AJ84" s="2" t="str">
        <f>IF(【入力用】適用終了通知書!$N89="","",【入力用】適用終了通知書!N89)</f>
        <v/>
      </c>
      <c r="AK84" s="2" t="str">
        <f>IF(【入力用】適用終了通知書!$P89="","",【入力用】適用終了通知書!P89)</f>
        <v/>
      </c>
    </row>
    <row r="85" spans="1:37" x14ac:dyDescent="0.15">
      <c r="A85" s="2" t="str">
        <f>IF(【入力用】適用終了通知書!C90="","","A119")</f>
        <v/>
      </c>
      <c r="B85" s="2" t="str">
        <f>IF(【入力用】適用終了通知書!$C90="","",8)</f>
        <v/>
      </c>
      <c r="C85" s="2" t="str">
        <f>IF(【入力用】適用終了通知書!$C90="","",811)</f>
        <v/>
      </c>
      <c r="D85" s="2" t="str">
        <f>IF(【入力用】適用終了通知書!$C90="","",35)</f>
        <v/>
      </c>
      <c r="E85" s="2" t="str">
        <f>IF(【入力用】適用終了通知書!$C90="","",【入力用】適用終了通知書!C$6)</f>
        <v/>
      </c>
      <c r="F85" s="2" t="str">
        <f>IF(【入力用】適用終了通知書!$C90="","",【入力用】適用終了通知書!C90)</f>
        <v/>
      </c>
      <c r="G85" s="2" t="str">
        <f>IF(【入力用】適用終了通知書!$D90="","",【入力用】適用終了通知書!D90)</f>
        <v/>
      </c>
      <c r="H85" s="2" t="str">
        <f>IF(【入力用】適用終了通知書!$H90="","",【入力用】適用終了通知書!H90*1000000+【入力用】適用終了通知書!J90)</f>
        <v/>
      </c>
      <c r="I85" s="2" t="str">
        <f>IF(【入力用】適用終了通知書!$K90="","",【入力用】適用終了通知書!K90)</f>
        <v/>
      </c>
      <c r="J85" s="2" t="str">
        <f>IF(A85="","",IF(【入力用】適用終了通知書!$B90="●",8,99))</f>
        <v/>
      </c>
      <c r="K85" s="3"/>
      <c r="L85" s="3"/>
      <c r="M85" s="3"/>
      <c r="N85" s="3"/>
      <c r="O85" s="3"/>
      <c r="P85" s="3"/>
      <c r="Q85" s="3"/>
      <c r="R85" s="2" t="str">
        <f t="shared" si="1"/>
        <v/>
      </c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8"/>
      <c r="AH85" s="2" t="str">
        <f>IF(【入力用】適用終了通知書!$L90="","",【入力用】適用終了通知書!L90)</f>
        <v/>
      </c>
      <c r="AI85" s="2" t="str">
        <f>IF(【入力用】適用終了通知書!$M90="","",【入力用】適用終了通知書!M90)</f>
        <v/>
      </c>
      <c r="AJ85" s="2" t="str">
        <f>IF(【入力用】適用終了通知書!$N90="","",【入力用】適用終了通知書!N90)</f>
        <v/>
      </c>
      <c r="AK85" s="2" t="str">
        <f>IF(【入力用】適用終了通知書!$P90="","",【入力用】適用終了通知書!P90)</f>
        <v/>
      </c>
    </row>
    <row r="86" spans="1:37" x14ac:dyDescent="0.15">
      <c r="A86" s="2" t="str">
        <f>IF(【入力用】適用終了通知書!C91="","","A119")</f>
        <v/>
      </c>
      <c r="B86" s="2" t="str">
        <f>IF(【入力用】適用終了通知書!$C91="","",8)</f>
        <v/>
      </c>
      <c r="C86" s="2" t="str">
        <f>IF(【入力用】適用終了通知書!$C91="","",811)</f>
        <v/>
      </c>
      <c r="D86" s="2" t="str">
        <f>IF(【入力用】適用終了通知書!$C91="","",35)</f>
        <v/>
      </c>
      <c r="E86" s="2" t="str">
        <f>IF(【入力用】適用終了通知書!$C91="","",【入力用】適用終了通知書!C$6)</f>
        <v/>
      </c>
      <c r="F86" s="2" t="str">
        <f>IF(【入力用】適用終了通知書!$C91="","",【入力用】適用終了通知書!C91)</f>
        <v/>
      </c>
      <c r="G86" s="2" t="str">
        <f>IF(【入力用】適用終了通知書!$D91="","",【入力用】適用終了通知書!D91)</f>
        <v/>
      </c>
      <c r="H86" s="2" t="str">
        <f>IF(【入力用】適用終了通知書!$H91="","",【入力用】適用終了通知書!H91*1000000+【入力用】適用終了通知書!J91)</f>
        <v/>
      </c>
      <c r="I86" s="2" t="str">
        <f>IF(【入力用】適用終了通知書!$K91="","",【入力用】適用終了通知書!K91)</f>
        <v/>
      </c>
      <c r="J86" s="2" t="str">
        <f>IF(A86="","",IF(【入力用】適用終了通知書!$B91="●",8,99))</f>
        <v/>
      </c>
      <c r="K86" s="3"/>
      <c r="L86" s="3"/>
      <c r="M86" s="3"/>
      <c r="N86" s="3"/>
      <c r="O86" s="3"/>
      <c r="P86" s="3"/>
      <c r="Q86" s="3"/>
      <c r="R86" s="2" t="str">
        <f t="shared" si="1"/>
        <v/>
      </c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8"/>
      <c r="AH86" s="2" t="str">
        <f>IF(【入力用】適用終了通知書!$L91="","",【入力用】適用終了通知書!L91)</f>
        <v/>
      </c>
      <c r="AI86" s="2" t="str">
        <f>IF(【入力用】適用終了通知書!$M91="","",【入力用】適用終了通知書!M91)</f>
        <v/>
      </c>
      <c r="AJ86" s="2" t="str">
        <f>IF(【入力用】適用終了通知書!$N91="","",【入力用】適用終了通知書!N91)</f>
        <v/>
      </c>
      <c r="AK86" s="2" t="str">
        <f>IF(【入力用】適用終了通知書!$P91="","",【入力用】適用終了通知書!P91)</f>
        <v/>
      </c>
    </row>
    <row r="87" spans="1:37" x14ac:dyDescent="0.15">
      <c r="A87" s="2" t="str">
        <f>IF(【入力用】適用終了通知書!C92="","","A119")</f>
        <v/>
      </c>
      <c r="B87" s="2" t="str">
        <f>IF(【入力用】適用終了通知書!$C92="","",8)</f>
        <v/>
      </c>
      <c r="C87" s="2" t="str">
        <f>IF(【入力用】適用終了通知書!$C92="","",811)</f>
        <v/>
      </c>
      <c r="D87" s="2" t="str">
        <f>IF(【入力用】適用終了通知書!$C92="","",35)</f>
        <v/>
      </c>
      <c r="E87" s="2" t="str">
        <f>IF(【入力用】適用終了通知書!$C92="","",【入力用】適用終了通知書!C$6)</f>
        <v/>
      </c>
      <c r="F87" s="2" t="str">
        <f>IF(【入力用】適用終了通知書!$C92="","",【入力用】適用終了通知書!C92)</f>
        <v/>
      </c>
      <c r="G87" s="2" t="str">
        <f>IF(【入力用】適用終了通知書!$D92="","",【入力用】適用終了通知書!D92)</f>
        <v/>
      </c>
      <c r="H87" s="2" t="str">
        <f>IF(【入力用】適用終了通知書!$H92="","",【入力用】適用終了通知書!H92*1000000+【入力用】適用終了通知書!J92)</f>
        <v/>
      </c>
      <c r="I87" s="2" t="str">
        <f>IF(【入力用】適用終了通知書!$K92="","",【入力用】適用終了通知書!K92)</f>
        <v/>
      </c>
      <c r="J87" s="2" t="str">
        <f>IF(A87="","",IF(【入力用】適用終了通知書!$B92="●",8,99))</f>
        <v/>
      </c>
      <c r="K87" s="3"/>
      <c r="L87" s="3"/>
      <c r="M87" s="3"/>
      <c r="N87" s="3"/>
      <c r="O87" s="3"/>
      <c r="P87" s="3"/>
      <c r="Q87" s="3"/>
      <c r="R87" s="2" t="str">
        <f t="shared" si="1"/>
        <v/>
      </c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8"/>
      <c r="AH87" s="2" t="str">
        <f>IF(【入力用】適用終了通知書!$L92="","",【入力用】適用終了通知書!L92)</f>
        <v/>
      </c>
      <c r="AI87" s="2" t="str">
        <f>IF(【入力用】適用終了通知書!$M92="","",【入力用】適用終了通知書!M92)</f>
        <v/>
      </c>
      <c r="AJ87" s="2" t="str">
        <f>IF(【入力用】適用終了通知書!$N92="","",【入力用】適用終了通知書!N92)</f>
        <v/>
      </c>
      <c r="AK87" s="2" t="str">
        <f>IF(【入力用】適用終了通知書!$P92="","",【入力用】適用終了通知書!P92)</f>
        <v/>
      </c>
    </row>
    <row r="88" spans="1:37" x14ac:dyDescent="0.15">
      <c r="A88" s="2" t="str">
        <f>IF(【入力用】適用終了通知書!C93="","","A119")</f>
        <v/>
      </c>
      <c r="B88" s="2" t="str">
        <f>IF(【入力用】適用終了通知書!$C93="","",8)</f>
        <v/>
      </c>
      <c r="C88" s="2" t="str">
        <f>IF(【入力用】適用終了通知書!$C93="","",811)</f>
        <v/>
      </c>
      <c r="D88" s="2" t="str">
        <f>IF(【入力用】適用終了通知書!$C93="","",35)</f>
        <v/>
      </c>
      <c r="E88" s="2" t="str">
        <f>IF(【入力用】適用終了通知書!$C93="","",【入力用】適用終了通知書!C$6)</f>
        <v/>
      </c>
      <c r="F88" s="2" t="str">
        <f>IF(【入力用】適用終了通知書!$C93="","",【入力用】適用終了通知書!C93)</f>
        <v/>
      </c>
      <c r="G88" s="2" t="str">
        <f>IF(【入力用】適用終了通知書!$D93="","",【入力用】適用終了通知書!D93)</f>
        <v/>
      </c>
      <c r="H88" s="2" t="str">
        <f>IF(【入力用】適用終了通知書!$H93="","",【入力用】適用終了通知書!H93*1000000+【入力用】適用終了通知書!J93)</f>
        <v/>
      </c>
      <c r="I88" s="2" t="str">
        <f>IF(【入力用】適用終了通知書!$K93="","",【入力用】適用終了通知書!K93)</f>
        <v/>
      </c>
      <c r="J88" s="2" t="str">
        <f>IF(A88="","",IF(【入力用】適用終了通知書!$B93="●",8,99))</f>
        <v/>
      </c>
      <c r="K88" s="3"/>
      <c r="L88" s="3"/>
      <c r="M88" s="3"/>
      <c r="N88" s="3"/>
      <c r="O88" s="3"/>
      <c r="P88" s="3"/>
      <c r="Q88" s="3"/>
      <c r="R88" s="2" t="str">
        <f t="shared" si="1"/>
        <v/>
      </c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8"/>
      <c r="AH88" s="2" t="str">
        <f>IF(【入力用】適用終了通知書!$L93="","",【入力用】適用終了通知書!L93)</f>
        <v/>
      </c>
      <c r="AI88" s="2" t="str">
        <f>IF(【入力用】適用終了通知書!$M93="","",【入力用】適用終了通知書!M93)</f>
        <v/>
      </c>
      <c r="AJ88" s="2" t="str">
        <f>IF(【入力用】適用終了通知書!$N93="","",【入力用】適用終了通知書!N93)</f>
        <v/>
      </c>
      <c r="AK88" s="2" t="str">
        <f>IF(【入力用】適用終了通知書!$P93="","",【入力用】適用終了通知書!P93)</f>
        <v/>
      </c>
    </row>
    <row r="89" spans="1:37" x14ac:dyDescent="0.15">
      <c r="A89" s="2" t="str">
        <f>IF(【入力用】適用終了通知書!C94="","","A119")</f>
        <v/>
      </c>
      <c r="B89" s="2" t="str">
        <f>IF(【入力用】適用終了通知書!$C94="","",8)</f>
        <v/>
      </c>
      <c r="C89" s="2" t="str">
        <f>IF(【入力用】適用終了通知書!$C94="","",811)</f>
        <v/>
      </c>
      <c r="D89" s="2" t="str">
        <f>IF(【入力用】適用終了通知書!$C94="","",35)</f>
        <v/>
      </c>
      <c r="E89" s="2" t="str">
        <f>IF(【入力用】適用終了通知書!$C94="","",【入力用】適用終了通知書!C$6)</f>
        <v/>
      </c>
      <c r="F89" s="2" t="str">
        <f>IF(【入力用】適用終了通知書!$C94="","",【入力用】適用終了通知書!C94)</f>
        <v/>
      </c>
      <c r="G89" s="2" t="str">
        <f>IF(【入力用】適用終了通知書!$D94="","",【入力用】適用終了通知書!D94)</f>
        <v/>
      </c>
      <c r="H89" s="2" t="str">
        <f>IF(【入力用】適用終了通知書!$H94="","",【入力用】適用終了通知書!H94*1000000+【入力用】適用終了通知書!J94)</f>
        <v/>
      </c>
      <c r="I89" s="2" t="str">
        <f>IF(【入力用】適用終了通知書!$K94="","",【入力用】適用終了通知書!K94)</f>
        <v/>
      </c>
      <c r="J89" s="2" t="str">
        <f>IF(A89="","",IF(【入力用】適用終了通知書!$B94="●",8,99))</f>
        <v/>
      </c>
      <c r="K89" s="3"/>
      <c r="L89" s="3"/>
      <c r="M89" s="3"/>
      <c r="N89" s="3"/>
      <c r="O89" s="3"/>
      <c r="P89" s="3"/>
      <c r="Q89" s="3"/>
      <c r="R89" s="2" t="str">
        <f t="shared" si="1"/>
        <v/>
      </c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8"/>
      <c r="AH89" s="2" t="str">
        <f>IF(【入力用】適用終了通知書!$L94="","",【入力用】適用終了通知書!L94)</f>
        <v/>
      </c>
      <c r="AI89" s="2" t="str">
        <f>IF(【入力用】適用終了通知書!$M94="","",【入力用】適用終了通知書!M94)</f>
        <v/>
      </c>
      <c r="AJ89" s="2" t="str">
        <f>IF(【入力用】適用終了通知書!$N94="","",【入力用】適用終了通知書!N94)</f>
        <v/>
      </c>
      <c r="AK89" s="2" t="str">
        <f>IF(【入力用】適用終了通知書!$P94="","",【入力用】適用終了通知書!P94)</f>
        <v/>
      </c>
    </row>
    <row r="90" spans="1:37" x14ac:dyDescent="0.15">
      <c r="A90" s="2" t="str">
        <f>IF(【入力用】適用終了通知書!C95="","","A119")</f>
        <v/>
      </c>
      <c r="B90" s="2" t="str">
        <f>IF(【入力用】適用終了通知書!$C95="","",8)</f>
        <v/>
      </c>
      <c r="C90" s="2" t="str">
        <f>IF(【入力用】適用終了通知書!$C95="","",811)</f>
        <v/>
      </c>
      <c r="D90" s="2" t="str">
        <f>IF(【入力用】適用終了通知書!$C95="","",35)</f>
        <v/>
      </c>
      <c r="E90" s="2" t="str">
        <f>IF(【入力用】適用終了通知書!$C95="","",【入力用】適用終了通知書!C$6)</f>
        <v/>
      </c>
      <c r="F90" s="2" t="str">
        <f>IF(【入力用】適用終了通知書!$C95="","",【入力用】適用終了通知書!C95)</f>
        <v/>
      </c>
      <c r="G90" s="2" t="str">
        <f>IF(【入力用】適用終了通知書!$D95="","",【入力用】適用終了通知書!D95)</f>
        <v/>
      </c>
      <c r="H90" s="2" t="str">
        <f>IF(【入力用】適用終了通知書!$H95="","",【入力用】適用終了通知書!H95*1000000+【入力用】適用終了通知書!J95)</f>
        <v/>
      </c>
      <c r="I90" s="2" t="str">
        <f>IF(【入力用】適用終了通知書!$K95="","",【入力用】適用終了通知書!K95)</f>
        <v/>
      </c>
      <c r="J90" s="2" t="str">
        <f>IF(A90="","",IF(【入力用】適用終了通知書!$B95="●",8,99))</f>
        <v/>
      </c>
      <c r="K90" s="3"/>
      <c r="L90" s="3"/>
      <c r="M90" s="3"/>
      <c r="N90" s="3"/>
      <c r="O90" s="3"/>
      <c r="P90" s="3"/>
      <c r="Q90" s="3"/>
      <c r="R90" s="2" t="str">
        <f t="shared" si="1"/>
        <v/>
      </c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8"/>
      <c r="AH90" s="2" t="str">
        <f>IF(【入力用】適用終了通知書!$L95="","",【入力用】適用終了通知書!L95)</f>
        <v/>
      </c>
      <c r="AI90" s="2" t="str">
        <f>IF(【入力用】適用終了通知書!$M95="","",【入力用】適用終了通知書!M95)</f>
        <v/>
      </c>
      <c r="AJ90" s="2" t="str">
        <f>IF(【入力用】適用終了通知書!$N95="","",【入力用】適用終了通知書!N95)</f>
        <v/>
      </c>
      <c r="AK90" s="2" t="str">
        <f>IF(【入力用】適用終了通知書!$P95="","",【入力用】適用終了通知書!P95)</f>
        <v/>
      </c>
    </row>
    <row r="91" spans="1:37" x14ac:dyDescent="0.15">
      <c r="A91" s="2" t="str">
        <f>IF(【入力用】適用終了通知書!C96="","","A119")</f>
        <v/>
      </c>
      <c r="B91" s="2" t="str">
        <f>IF(【入力用】適用終了通知書!$C96="","",8)</f>
        <v/>
      </c>
      <c r="C91" s="2" t="str">
        <f>IF(【入力用】適用終了通知書!$C96="","",811)</f>
        <v/>
      </c>
      <c r="D91" s="2" t="str">
        <f>IF(【入力用】適用終了通知書!$C96="","",35)</f>
        <v/>
      </c>
      <c r="E91" s="2" t="str">
        <f>IF(【入力用】適用終了通知書!$C96="","",【入力用】適用終了通知書!C$6)</f>
        <v/>
      </c>
      <c r="F91" s="2" t="str">
        <f>IF(【入力用】適用終了通知書!$C96="","",【入力用】適用終了通知書!C96)</f>
        <v/>
      </c>
      <c r="G91" s="2" t="str">
        <f>IF(【入力用】適用終了通知書!$D96="","",【入力用】適用終了通知書!D96)</f>
        <v/>
      </c>
      <c r="H91" s="2" t="str">
        <f>IF(【入力用】適用終了通知書!$H96="","",【入力用】適用終了通知書!H96*1000000+【入力用】適用終了通知書!J96)</f>
        <v/>
      </c>
      <c r="I91" s="2" t="str">
        <f>IF(【入力用】適用終了通知書!$K96="","",【入力用】適用終了通知書!K96)</f>
        <v/>
      </c>
      <c r="J91" s="2" t="str">
        <f>IF(A91="","",IF(【入力用】適用終了通知書!$B96="●",8,99))</f>
        <v/>
      </c>
      <c r="K91" s="3"/>
      <c r="L91" s="3"/>
      <c r="M91" s="3"/>
      <c r="N91" s="3"/>
      <c r="O91" s="3"/>
      <c r="P91" s="3"/>
      <c r="Q91" s="3"/>
      <c r="R91" s="2" t="str">
        <f t="shared" si="1"/>
        <v/>
      </c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8"/>
      <c r="AH91" s="2" t="str">
        <f>IF(【入力用】適用終了通知書!$L96="","",【入力用】適用終了通知書!L96)</f>
        <v/>
      </c>
      <c r="AI91" s="2" t="str">
        <f>IF(【入力用】適用終了通知書!$M96="","",【入力用】適用終了通知書!M96)</f>
        <v/>
      </c>
      <c r="AJ91" s="2" t="str">
        <f>IF(【入力用】適用終了通知書!$N96="","",【入力用】適用終了通知書!N96)</f>
        <v/>
      </c>
      <c r="AK91" s="2" t="str">
        <f>IF(【入力用】適用終了通知書!$P96="","",【入力用】適用終了通知書!P96)</f>
        <v/>
      </c>
    </row>
    <row r="92" spans="1:37" x14ac:dyDescent="0.15">
      <c r="A92" s="2" t="str">
        <f>IF(【入力用】適用終了通知書!C97="","","A119")</f>
        <v/>
      </c>
      <c r="B92" s="2" t="str">
        <f>IF(【入力用】適用終了通知書!$C97="","",8)</f>
        <v/>
      </c>
      <c r="C92" s="2" t="str">
        <f>IF(【入力用】適用終了通知書!$C97="","",811)</f>
        <v/>
      </c>
      <c r="D92" s="2" t="str">
        <f>IF(【入力用】適用終了通知書!$C97="","",35)</f>
        <v/>
      </c>
      <c r="E92" s="2" t="str">
        <f>IF(【入力用】適用終了通知書!$C97="","",【入力用】適用終了通知書!C$6)</f>
        <v/>
      </c>
      <c r="F92" s="2" t="str">
        <f>IF(【入力用】適用終了通知書!$C97="","",【入力用】適用終了通知書!C97)</f>
        <v/>
      </c>
      <c r="G92" s="2" t="str">
        <f>IF(【入力用】適用終了通知書!$D97="","",【入力用】適用終了通知書!D97)</f>
        <v/>
      </c>
      <c r="H92" s="2" t="str">
        <f>IF(【入力用】適用終了通知書!$H97="","",【入力用】適用終了通知書!H97*1000000+【入力用】適用終了通知書!J97)</f>
        <v/>
      </c>
      <c r="I92" s="2" t="str">
        <f>IF(【入力用】適用終了通知書!$K97="","",【入力用】適用終了通知書!K97)</f>
        <v/>
      </c>
      <c r="J92" s="2" t="str">
        <f>IF(A92="","",IF(【入力用】適用終了通知書!$B97="●",8,99))</f>
        <v/>
      </c>
      <c r="K92" s="3"/>
      <c r="L92" s="3"/>
      <c r="M92" s="3"/>
      <c r="N92" s="3"/>
      <c r="O92" s="3"/>
      <c r="P92" s="3"/>
      <c r="Q92" s="3"/>
      <c r="R92" s="2" t="str">
        <f t="shared" si="1"/>
        <v/>
      </c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8"/>
      <c r="AH92" s="2" t="str">
        <f>IF(【入力用】適用終了通知書!$L97="","",【入力用】適用終了通知書!L97)</f>
        <v/>
      </c>
      <c r="AI92" s="2" t="str">
        <f>IF(【入力用】適用終了通知書!$M97="","",【入力用】適用終了通知書!M97)</f>
        <v/>
      </c>
      <c r="AJ92" s="2" t="str">
        <f>IF(【入力用】適用終了通知書!$N97="","",【入力用】適用終了通知書!N97)</f>
        <v/>
      </c>
      <c r="AK92" s="2" t="str">
        <f>IF(【入力用】適用終了通知書!$P97="","",【入力用】適用終了通知書!P97)</f>
        <v/>
      </c>
    </row>
    <row r="93" spans="1:37" x14ac:dyDescent="0.15">
      <c r="A93" s="2" t="str">
        <f>IF(【入力用】適用終了通知書!C98="","","A119")</f>
        <v/>
      </c>
      <c r="B93" s="2" t="str">
        <f>IF(【入力用】適用終了通知書!$C98="","",8)</f>
        <v/>
      </c>
      <c r="C93" s="2" t="str">
        <f>IF(【入力用】適用終了通知書!$C98="","",811)</f>
        <v/>
      </c>
      <c r="D93" s="2" t="str">
        <f>IF(【入力用】適用終了通知書!$C98="","",35)</f>
        <v/>
      </c>
      <c r="E93" s="2" t="str">
        <f>IF(【入力用】適用終了通知書!$C98="","",【入力用】適用終了通知書!C$6)</f>
        <v/>
      </c>
      <c r="F93" s="2" t="str">
        <f>IF(【入力用】適用終了通知書!$C98="","",【入力用】適用終了通知書!C98)</f>
        <v/>
      </c>
      <c r="G93" s="2" t="str">
        <f>IF(【入力用】適用終了通知書!$D98="","",【入力用】適用終了通知書!D98)</f>
        <v/>
      </c>
      <c r="H93" s="2" t="str">
        <f>IF(【入力用】適用終了通知書!$H98="","",【入力用】適用終了通知書!H98*1000000+【入力用】適用終了通知書!J98)</f>
        <v/>
      </c>
      <c r="I93" s="2" t="str">
        <f>IF(【入力用】適用終了通知書!$K98="","",【入力用】適用終了通知書!K98)</f>
        <v/>
      </c>
      <c r="J93" s="2" t="str">
        <f>IF(A93="","",IF(【入力用】適用終了通知書!$B98="●",8,99))</f>
        <v/>
      </c>
      <c r="K93" s="3"/>
      <c r="L93" s="3"/>
      <c r="M93" s="3"/>
      <c r="N93" s="3"/>
      <c r="O93" s="3"/>
      <c r="P93" s="3"/>
      <c r="Q93" s="3"/>
      <c r="R93" s="2" t="str">
        <f t="shared" si="1"/>
        <v/>
      </c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8"/>
      <c r="AH93" s="2" t="str">
        <f>IF(【入力用】適用終了通知書!$L98="","",【入力用】適用終了通知書!L98)</f>
        <v/>
      </c>
      <c r="AI93" s="2" t="str">
        <f>IF(【入力用】適用終了通知書!$M98="","",【入力用】適用終了通知書!M98)</f>
        <v/>
      </c>
      <c r="AJ93" s="2" t="str">
        <f>IF(【入力用】適用終了通知書!$N98="","",【入力用】適用終了通知書!N98)</f>
        <v/>
      </c>
      <c r="AK93" s="2" t="str">
        <f>IF(【入力用】適用終了通知書!$P98="","",【入力用】適用終了通知書!P98)</f>
        <v/>
      </c>
    </row>
    <row r="94" spans="1:37" x14ac:dyDescent="0.15">
      <c r="A94" s="2" t="str">
        <f>IF(【入力用】適用終了通知書!C99="","","A119")</f>
        <v/>
      </c>
      <c r="B94" s="2" t="str">
        <f>IF(【入力用】適用終了通知書!$C99="","",8)</f>
        <v/>
      </c>
      <c r="C94" s="2" t="str">
        <f>IF(【入力用】適用終了通知書!$C99="","",811)</f>
        <v/>
      </c>
      <c r="D94" s="2" t="str">
        <f>IF(【入力用】適用終了通知書!$C99="","",35)</f>
        <v/>
      </c>
      <c r="E94" s="2" t="str">
        <f>IF(【入力用】適用終了通知書!$C99="","",【入力用】適用終了通知書!C$6)</f>
        <v/>
      </c>
      <c r="F94" s="2" t="str">
        <f>IF(【入力用】適用終了通知書!$C99="","",【入力用】適用終了通知書!C99)</f>
        <v/>
      </c>
      <c r="G94" s="2" t="str">
        <f>IF(【入力用】適用終了通知書!$D99="","",【入力用】適用終了通知書!D99)</f>
        <v/>
      </c>
      <c r="H94" s="2" t="str">
        <f>IF(【入力用】適用終了通知書!$H99="","",【入力用】適用終了通知書!H99*1000000+【入力用】適用終了通知書!J99)</f>
        <v/>
      </c>
      <c r="I94" s="2" t="str">
        <f>IF(【入力用】適用終了通知書!$K99="","",【入力用】適用終了通知書!K99)</f>
        <v/>
      </c>
      <c r="J94" s="2" t="str">
        <f>IF(A94="","",IF(【入力用】適用終了通知書!$B99="●",8,99))</f>
        <v/>
      </c>
      <c r="K94" s="3"/>
      <c r="L94" s="3"/>
      <c r="M94" s="3"/>
      <c r="N94" s="3"/>
      <c r="O94" s="3"/>
      <c r="P94" s="3"/>
      <c r="Q94" s="3"/>
      <c r="R94" s="2" t="str">
        <f t="shared" si="1"/>
        <v/>
      </c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8"/>
      <c r="AH94" s="2" t="str">
        <f>IF(【入力用】適用終了通知書!$L99="","",【入力用】適用終了通知書!L99)</f>
        <v/>
      </c>
      <c r="AI94" s="2" t="str">
        <f>IF(【入力用】適用終了通知書!$M99="","",【入力用】適用終了通知書!M99)</f>
        <v/>
      </c>
      <c r="AJ94" s="2" t="str">
        <f>IF(【入力用】適用終了通知書!$N99="","",【入力用】適用終了通知書!N99)</f>
        <v/>
      </c>
      <c r="AK94" s="2" t="str">
        <f>IF(【入力用】適用終了通知書!$P99="","",【入力用】適用終了通知書!P99)</f>
        <v/>
      </c>
    </row>
    <row r="95" spans="1:37" x14ac:dyDescent="0.15">
      <c r="A95" s="2" t="str">
        <f>IF(【入力用】適用終了通知書!C100="","","A119")</f>
        <v/>
      </c>
      <c r="B95" s="2" t="str">
        <f>IF(【入力用】適用終了通知書!$C100="","",8)</f>
        <v/>
      </c>
      <c r="C95" s="2" t="str">
        <f>IF(【入力用】適用終了通知書!$C100="","",811)</f>
        <v/>
      </c>
      <c r="D95" s="2" t="str">
        <f>IF(【入力用】適用終了通知書!$C100="","",35)</f>
        <v/>
      </c>
      <c r="E95" s="2" t="str">
        <f>IF(【入力用】適用終了通知書!$C100="","",【入力用】適用終了通知書!C$6)</f>
        <v/>
      </c>
      <c r="F95" s="2" t="str">
        <f>IF(【入力用】適用終了通知書!$C100="","",【入力用】適用終了通知書!C100)</f>
        <v/>
      </c>
      <c r="G95" s="2" t="str">
        <f>IF(【入力用】適用終了通知書!$D100="","",【入力用】適用終了通知書!D100)</f>
        <v/>
      </c>
      <c r="H95" s="2" t="str">
        <f>IF(【入力用】適用終了通知書!$H100="","",【入力用】適用終了通知書!H100*1000000+【入力用】適用終了通知書!J100)</f>
        <v/>
      </c>
      <c r="I95" s="2" t="str">
        <f>IF(【入力用】適用終了通知書!$K100="","",【入力用】適用終了通知書!K100)</f>
        <v/>
      </c>
      <c r="J95" s="2" t="str">
        <f>IF(A95="","",IF(【入力用】適用終了通知書!$B100="●",8,99))</f>
        <v/>
      </c>
      <c r="K95" s="3"/>
      <c r="L95" s="3"/>
      <c r="M95" s="3"/>
      <c r="N95" s="3"/>
      <c r="O95" s="3"/>
      <c r="P95" s="3"/>
      <c r="Q95" s="3"/>
      <c r="R95" s="2" t="str">
        <f t="shared" si="1"/>
        <v/>
      </c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8"/>
      <c r="AH95" s="2" t="str">
        <f>IF(【入力用】適用終了通知書!$L100="","",【入力用】適用終了通知書!L100)</f>
        <v/>
      </c>
      <c r="AI95" s="2" t="str">
        <f>IF(【入力用】適用終了通知書!$M100="","",【入力用】適用終了通知書!M100)</f>
        <v/>
      </c>
      <c r="AJ95" s="2" t="str">
        <f>IF(【入力用】適用終了通知書!$N100="","",【入力用】適用終了通知書!N100)</f>
        <v/>
      </c>
      <c r="AK95" s="2" t="str">
        <f>IF(【入力用】適用終了通知書!$P100="","",【入力用】適用終了通知書!P100)</f>
        <v/>
      </c>
    </row>
    <row r="96" spans="1:37" x14ac:dyDescent="0.15">
      <c r="A96" s="2" t="str">
        <f>IF(【入力用】適用終了通知書!C101="","","A119")</f>
        <v/>
      </c>
      <c r="B96" s="2" t="str">
        <f>IF(【入力用】適用終了通知書!$C101="","",8)</f>
        <v/>
      </c>
      <c r="C96" s="2" t="str">
        <f>IF(【入力用】適用終了通知書!$C101="","",811)</f>
        <v/>
      </c>
      <c r="D96" s="2" t="str">
        <f>IF(【入力用】適用終了通知書!$C101="","",35)</f>
        <v/>
      </c>
      <c r="E96" s="2" t="str">
        <f>IF(【入力用】適用終了通知書!$C101="","",【入力用】適用終了通知書!C$6)</f>
        <v/>
      </c>
      <c r="F96" s="2" t="str">
        <f>IF(【入力用】適用終了通知書!$C101="","",【入力用】適用終了通知書!C101)</f>
        <v/>
      </c>
      <c r="G96" s="2" t="str">
        <f>IF(【入力用】適用終了通知書!$D101="","",【入力用】適用終了通知書!D101)</f>
        <v/>
      </c>
      <c r="H96" s="2" t="str">
        <f>IF(【入力用】適用終了通知書!$H101="","",【入力用】適用終了通知書!H101*1000000+【入力用】適用終了通知書!J101)</f>
        <v/>
      </c>
      <c r="I96" s="2" t="str">
        <f>IF(【入力用】適用終了通知書!$K101="","",【入力用】適用終了通知書!K101)</f>
        <v/>
      </c>
      <c r="J96" s="2" t="str">
        <f>IF(A96="","",IF(【入力用】適用終了通知書!$B101="●",8,99))</f>
        <v/>
      </c>
      <c r="K96" s="3"/>
      <c r="L96" s="3"/>
      <c r="M96" s="3"/>
      <c r="N96" s="3"/>
      <c r="O96" s="3"/>
      <c r="P96" s="3"/>
      <c r="Q96" s="3"/>
      <c r="R96" s="2" t="str">
        <f t="shared" si="1"/>
        <v/>
      </c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8"/>
      <c r="AH96" s="2" t="str">
        <f>IF(【入力用】適用終了通知書!$L101="","",【入力用】適用終了通知書!L101)</f>
        <v/>
      </c>
      <c r="AI96" s="2" t="str">
        <f>IF(【入力用】適用終了通知書!$M101="","",【入力用】適用終了通知書!M101)</f>
        <v/>
      </c>
      <c r="AJ96" s="2" t="str">
        <f>IF(【入力用】適用終了通知書!$N101="","",【入力用】適用終了通知書!N101)</f>
        <v/>
      </c>
      <c r="AK96" s="2" t="str">
        <f>IF(【入力用】適用終了通知書!$P101="","",【入力用】適用終了通知書!P101)</f>
        <v/>
      </c>
    </row>
    <row r="97" spans="1:37" x14ac:dyDescent="0.15">
      <c r="A97" s="2" t="str">
        <f>IF(【入力用】適用終了通知書!C102="","","A119")</f>
        <v/>
      </c>
      <c r="B97" s="2" t="str">
        <f>IF(【入力用】適用終了通知書!$C102="","",8)</f>
        <v/>
      </c>
      <c r="C97" s="2" t="str">
        <f>IF(【入力用】適用終了通知書!$C102="","",811)</f>
        <v/>
      </c>
      <c r="D97" s="2" t="str">
        <f>IF(【入力用】適用終了通知書!$C102="","",35)</f>
        <v/>
      </c>
      <c r="E97" s="2" t="str">
        <f>IF(【入力用】適用終了通知書!$C102="","",【入力用】適用終了通知書!C$6)</f>
        <v/>
      </c>
      <c r="F97" s="2" t="str">
        <f>IF(【入力用】適用終了通知書!$C102="","",【入力用】適用終了通知書!C102)</f>
        <v/>
      </c>
      <c r="G97" s="2" t="str">
        <f>IF(【入力用】適用終了通知書!$D102="","",【入力用】適用終了通知書!D102)</f>
        <v/>
      </c>
      <c r="H97" s="2" t="str">
        <f>IF(【入力用】適用終了通知書!$H102="","",【入力用】適用終了通知書!H102*1000000+【入力用】適用終了通知書!J102)</f>
        <v/>
      </c>
      <c r="I97" s="2" t="str">
        <f>IF(【入力用】適用終了通知書!$K102="","",【入力用】適用終了通知書!K102)</f>
        <v/>
      </c>
      <c r="J97" s="2" t="str">
        <f>IF(A97="","",IF(【入力用】適用終了通知書!$B102="●",8,99))</f>
        <v/>
      </c>
      <c r="K97" s="3"/>
      <c r="L97" s="3"/>
      <c r="M97" s="3"/>
      <c r="N97" s="3"/>
      <c r="O97" s="3"/>
      <c r="P97" s="3"/>
      <c r="Q97" s="3"/>
      <c r="R97" s="2" t="str">
        <f t="shared" si="1"/>
        <v/>
      </c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8"/>
      <c r="AH97" s="2" t="str">
        <f>IF(【入力用】適用終了通知書!$L102="","",【入力用】適用終了通知書!L102)</f>
        <v/>
      </c>
      <c r="AI97" s="2" t="str">
        <f>IF(【入力用】適用終了通知書!$M102="","",【入力用】適用終了通知書!M102)</f>
        <v/>
      </c>
      <c r="AJ97" s="2" t="str">
        <f>IF(【入力用】適用終了通知書!$N102="","",【入力用】適用終了通知書!N102)</f>
        <v/>
      </c>
      <c r="AK97" s="2" t="str">
        <f>IF(【入力用】適用終了通知書!$P102="","",【入力用】適用終了通知書!P102)</f>
        <v/>
      </c>
    </row>
    <row r="98" spans="1:37" x14ac:dyDescent="0.15">
      <c r="A98" s="2" t="str">
        <f>IF(【入力用】適用終了通知書!C103="","","A119")</f>
        <v/>
      </c>
      <c r="B98" s="2" t="str">
        <f>IF(【入力用】適用終了通知書!$C103="","",8)</f>
        <v/>
      </c>
      <c r="C98" s="2" t="str">
        <f>IF(【入力用】適用終了通知書!$C103="","",811)</f>
        <v/>
      </c>
      <c r="D98" s="2" t="str">
        <f>IF(【入力用】適用終了通知書!$C103="","",35)</f>
        <v/>
      </c>
      <c r="E98" s="2" t="str">
        <f>IF(【入力用】適用終了通知書!$C103="","",【入力用】適用終了通知書!C$6)</f>
        <v/>
      </c>
      <c r="F98" s="2" t="str">
        <f>IF(【入力用】適用終了通知書!$C103="","",【入力用】適用終了通知書!C103)</f>
        <v/>
      </c>
      <c r="G98" s="2" t="str">
        <f>IF(【入力用】適用終了通知書!$D103="","",【入力用】適用終了通知書!D103)</f>
        <v/>
      </c>
      <c r="H98" s="2" t="str">
        <f>IF(【入力用】適用終了通知書!$H103="","",【入力用】適用終了通知書!H103*1000000+【入力用】適用終了通知書!J103)</f>
        <v/>
      </c>
      <c r="I98" s="2" t="str">
        <f>IF(【入力用】適用終了通知書!$K103="","",【入力用】適用終了通知書!K103)</f>
        <v/>
      </c>
      <c r="J98" s="2" t="str">
        <f>IF(A98="","",IF(【入力用】適用終了通知書!$B103="●",8,99))</f>
        <v/>
      </c>
      <c r="K98" s="3"/>
      <c r="L98" s="3"/>
      <c r="M98" s="3"/>
      <c r="N98" s="3"/>
      <c r="O98" s="3"/>
      <c r="P98" s="3"/>
      <c r="Q98" s="3"/>
      <c r="R98" s="2" t="str">
        <f t="shared" si="1"/>
        <v/>
      </c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8"/>
      <c r="AH98" s="2" t="str">
        <f>IF(【入力用】適用終了通知書!$L103="","",【入力用】適用終了通知書!L103)</f>
        <v/>
      </c>
      <c r="AI98" s="2" t="str">
        <f>IF(【入力用】適用終了通知書!$M103="","",【入力用】適用終了通知書!M103)</f>
        <v/>
      </c>
      <c r="AJ98" s="2" t="str">
        <f>IF(【入力用】適用終了通知書!$N103="","",【入力用】適用終了通知書!N103)</f>
        <v/>
      </c>
      <c r="AK98" s="2" t="str">
        <f>IF(【入力用】適用終了通知書!$P103="","",【入力用】適用終了通知書!P103)</f>
        <v/>
      </c>
    </row>
    <row r="99" spans="1:37" x14ac:dyDescent="0.15">
      <c r="A99" s="2" t="str">
        <f>IF(【入力用】適用終了通知書!C104="","","A119")</f>
        <v/>
      </c>
      <c r="B99" s="2" t="str">
        <f>IF(【入力用】適用終了通知書!$C104="","",8)</f>
        <v/>
      </c>
      <c r="C99" s="2" t="str">
        <f>IF(【入力用】適用終了通知書!$C104="","",811)</f>
        <v/>
      </c>
      <c r="D99" s="2" t="str">
        <f>IF(【入力用】適用終了通知書!$C104="","",35)</f>
        <v/>
      </c>
      <c r="E99" s="2" t="str">
        <f>IF(【入力用】適用終了通知書!$C104="","",【入力用】適用終了通知書!C$6)</f>
        <v/>
      </c>
      <c r="F99" s="2" t="str">
        <f>IF(【入力用】適用終了通知書!$C104="","",【入力用】適用終了通知書!C104)</f>
        <v/>
      </c>
      <c r="G99" s="2" t="str">
        <f>IF(【入力用】適用終了通知書!$D104="","",【入力用】適用終了通知書!D104)</f>
        <v/>
      </c>
      <c r="H99" s="2" t="str">
        <f>IF(【入力用】適用終了通知書!$H104="","",【入力用】適用終了通知書!H104*1000000+【入力用】適用終了通知書!J104)</f>
        <v/>
      </c>
      <c r="I99" s="2" t="str">
        <f>IF(【入力用】適用終了通知書!$K104="","",【入力用】適用終了通知書!K104)</f>
        <v/>
      </c>
      <c r="J99" s="2" t="str">
        <f>IF(A99="","",IF(【入力用】適用終了通知書!$B104="●",8,99))</f>
        <v/>
      </c>
      <c r="K99" s="3"/>
      <c r="L99" s="3"/>
      <c r="M99" s="3"/>
      <c r="N99" s="3"/>
      <c r="O99" s="3"/>
      <c r="P99" s="3"/>
      <c r="Q99" s="3"/>
      <c r="R99" s="2" t="str">
        <f t="shared" si="1"/>
        <v/>
      </c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8"/>
      <c r="AH99" s="2" t="str">
        <f>IF(【入力用】適用終了通知書!$L104="","",【入力用】適用終了通知書!L104)</f>
        <v/>
      </c>
      <c r="AI99" s="2" t="str">
        <f>IF(【入力用】適用終了通知書!$M104="","",【入力用】適用終了通知書!M104)</f>
        <v/>
      </c>
      <c r="AJ99" s="2" t="str">
        <f>IF(【入力用】適用終了通知書!$N104="","",【入力用】適用終了通知書!N104)</f>
        <v/>
      </c>
      <c r="AK99" s="2" t="str">
        <f>IF(【入力用】適用終了通知書!$P104="","",【入力用】適用終了通知書!P104)</f>
        <v/>
      </c>
    </row>
    <row r="100" spans="1:37" x14ac:dyDescent="0.15">
      <c r="A100" s="2" t="str">
        <f>IF(【入力用】適用終了通知書!C105="","","A119")</f>
        <v/>
      </c>
      <c r="B100" s="2" t="str">
        <f>IF(【入力用】適用終了通知書!$C105="","",8)</f>
        <v/>
      </c>
      <c r="C100" s="2" t="str">
        <f>IF(【入力用】適用終了通知書!$C105="","",811)</f>
        <v/>
      </c>
      <c r="D100" s="2" t="str">
        <f>IF(【入力用】適用終了通知書!$C105="","",35)</f>
        <v/>
      </c>
      <c r="E100" s="2" t="str">
        <f>IF(【入力用】適用終了通知書!$C105="","",【入力用】適用終了通知書!C$6)</f>
        <v/>
      </c>
      <c r="F100" s="2" t="str">
        <f>IF(【入力用】適用終了通知書!$C105="","",【入力用】適用終了通知書!C105)</f>
        <v/>
      </c>
      <c r="G100" s="2" t="str">
        <f>IF(【入力用】適用終了通知書!$D105="","",【入力用】適用終了通知書!D105)</f>
        <v/>
      </c>
      <c r="H100" s="2" t="str">
        <f>IF(【入力用】適用終了通知書!$H105="","",【入力用】適用終了通知書!H105*1000000+【入力用】適用終了通知書!J105)</f>
        <v/>
      </c>
      <c r="I100" s="2" t="str">
        <f>IF(【入力用】適用終了通知書!$K105="","",【入力用】適用終了通知書!K105)</f>
        <v/>
      </c>
      <c r="J100" s="2" t="str">
        <f>IF(A100="","",IF(【入力用】適用終了通知書!$B105="●",8,99))</f>
        <v/>
      </c>
      <c r="K100" s="3"/>
      <c r="L100" s="3"/>
      <c r="M100" s="3"/>
      <c r="N100" s="3"/>
      <c r="O100" s="3"/>
      <c r="P100" s="3"/>
      <c r="Q100" s="3"/>
      <c r="R100" s="2" t="str">
        <f t="shared" si="1"/>
        <v/>
      </c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8"/>
      <c r="AH100" s="2" t="str">
        <f>IF(【入力用】適用終了通知書!$L105="","",【入力用】適用終了通知書!L105)</f>
        <v/>
      </c>
      <c r="AI100" s="2" t="str">
        <f>IF(【入力用】適用終了通知書!$M105="","",【入力用】適用終了通知書!M105)</f>
        <v/>
      </c>
      <c r="AJ100" s="2" t="str">
        <f>IF(【入力用】適用終了通知書!$N105="","",【入力用】適用終了通知書!N105)</f>
        <v/>
      </c>
      <c r="AK100" s="2" t="str">
        <f>IF(【入力用】適用終了通知書!$P105="","",【入力用】適用終了通知書!P105)</f>
        <v/>
      </c>
    </row>
    <row r="101" spans="1:37" x14ac:dyDescent="0.15">
      <c r="A101" s="2" t="str">
        <f>IF(【入力用】適用終了通知書!C106="","","A119")</f>
        <v/>
      </c>
      <c r="B101" s="2" t="str">
        <f>IF(【入力用】適用終了通知書!$C106="","",8)</f>
        <v/>
      </c>
      <c r="C101" s="2" t="str">
        <f>IF(【入力用】適用終了通知書!$C106="","",811)</f>
        <v/>
      </c>
      <c r="D101" s="2" t="str">
        <f>IF(【入力用】適用終了通知書!$C106="","",35)</f>
        <v/>
      </c>
      <c r="E101" s="2" t="str">
        <f>IF(【入力用】適用終了通知書!$C106="","",【入力用】適用終了通知書!C$6)</f>
        <v/>
      </c>
      <c r="F101" s="2" t="str">
        <f>IF(【入力用】適用終了通知書!$C106="","",【入力用】適用終了通知書!C106)</f>
        <v/>
      </c>
      <c r="G101" s="2" t="str">
        <f>IF(【入力用】適用終了通知書!$D106="","",【入力用】適用終了通知書!D106)</f>
        <v/>
      </c>
      <c r="H101" s="2" t="str">
        <f>IF(【入力用】適用終了通知書!$H106="","",【入力用】適用終了通知書!H106*1000000+【入力用】適用終了通知書!J106)</f>
        <v/>
      </c>
      <c r="I101" s="2" t="str">
        <f>IF(【入力用】適用終了通知書!$K106="","",【入力用】適用終了通知書!K106)</f>
        <v/>
      </c>
      <c r="J101" s="2" t="str">
        <f>IF(A101="","",IF(【入力用】適用終了通知書!$B106="●",8,99))</f>
        <v/>
      </c>
      <c r="K101" s="3"/>
      <c r="L101" s="3"/>
      <c r="M101" s="3"/>
      <c r="N101" s="3"/>
      <c r="O101" s="3"/>
      <c r="P101" s="3"/>
      <c r="Q101" s="3"/>
      <c r="R101" s="2" t="str">
        <f t="shared" si="1"/>
        <v/>
      </c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8"/>
      <c r="AH101" s="2" t="str">
        <f>IF(【入力用】適用終了通知書!$L106="","",【入力用】適用終了通知書!L106)</f>
        <v/>
      </c>
      <c r="AI101" s="2" t="str">
        <f>IF(【入力用】適用終了通知書!$M106="","",【入力用】適用終了通知書!M106)</f>
        <v/>
      </c>
      <c r="AJ101" s="2" t="str">
        <f>IF(【入力用】適用終了通知書!$N106="","",【入力用】適用終了通知書!N106)</f>
        <v/>
      </c>
      <c r="AK101" s="2" t="str">
        <f>IF(【入力用】適用終了通知書!$P106="","",【入力用】適用終了通知書!P106)</f>
        <v/>
      </c>
    </row>
    <row r="102" spans="1:37" x14ac:dyDescent="0.15">
      <c r="A102" s="2" t="str">
        <f>IF(【入力用】適用終了通知書!C107="","","A119")</f>
        <v/>
      </c>
      <c r="B102" s="2" t="str">
        <f>IF(【入力用】適用終了通知書!$C107="","",8)</f>
        <v/>
      </c>
      <c r="C102" s="2" t="str">
        <f>IF(【入力用】適用終了通知書!$C107="","",811)</f>
        <v/>
      </c>
      <c r="D102" s="2" t="str">
        <f>IF(【入力用】適用終了通知書!$C107="","",35)</f>
        <v/>
      </c>
      <c r="E102" s="2" t="str">
        <f>IF(【入力用】適用終了通知書!$C107="","",【入力用】適用終了通知書!C$6)</f>
        <v/>
      </c>
      <c r="F102" s="2" t="str">
        <f>IF(【入力用】適用終了通知書!$C107="","",【入力用】適用終了通知書!C107)</f>
        <v/>
      </c>
      <c r="G102" s="2" t="str">
        <f>IF(【入力用】適用終了通知書!$D107="","",【入力用】適用終了通知書!D107)</f>
        <v/>
      </c>
      <c r="H102" s="2" t="str">
        <f>IF(【入力用】適用終了通知書!$H107="","",【入力用】適用終了通知書!H107*1000000+【入力用】適用終了通知書!J107)</f>
        <v/>
      </c>
      <c r="I102" s="2" t="str">
        <f>IF(【入力用】適用終了通知書!$K107="","",【入力用】適用終了通知書!K107)</f>
        <v/>
      </c>
      <c r="J102" s="2" t="str">
        <f>IF(A102="","",IF(【入力用】適用終了通知書!$B107="●",8,99))</f>
        <v/>
      </c>
      <c r="K102" s="3"/>
      <c r="L102" s="3"/>
      <c r="M102" s="3"/>
      <c r="N102" s="3"/>
      <c r="O102" s="3"/>
      <c r="P102" s="3"/>
      <c r="Q102" s="3"/>
      <c r="R102" s="2" t="str">
        <f t="shared" si="1"/>
        <v/>
      </c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8"/>
      <c r="AH102" s="2" t="str">
        <f>IF(【入力用】適用終了通知書!$L107="","",【入力用】適用終了通知書!L107)</f>
        <v/>
      </c>
      <c r="AI102" s="2" t="str">
        <f>IF(【入力用】適用終了通知書!$M107="","",【入力用】適用終了通知書!M107)</f>
        <v/>
      </c>
      <c r="AJ102" s="2" t="str">
        <f>IF(【入力用】適用終了通知書!$N107="","",【入力用】適用終了通知書!N107)</f>
        <v/>
      </c>
      <c r="AK102" s="2" t="str">
        <f>IF(【入力用】適用終了通知書!$P107="","",【入力用】適用終了通知書!P107)</f>
        <v/>
      </c>
    </row>
    <row r="103" spans="1:37" x14ac:dyDescent="0.15">
      <c r="A103" s="2" t="str">
        <f>IF(【入力用】適用終了通知書!C108="","","A119")</f>
        <v/>
      </c>
      <c r="B103" s="2" t="str">
        <f>IF(【入力用】適用終了通知書!$C108="","",8)</f>
        <v/>
      </c>
      <c r="C103" s="2" t="str">
        <f>IF(【入力用】適用終了通知書!$C108="","",811)</f>
        <v/>
      </c>
      <c r="D103" s="2" t="str">
        <f>IF(【入力用】適用終了通知書!$C108="","",35)</f>
        <v/>
      </c>
      <c r="E103" s="2" t="str">
        <f>IF(【入力用】適用終了通知書!$C108="","",【入力用】適用終了通知書!C$6)</f>
        <v/>
      </c>
      <c r="F103" s="2" t="str">
        <f>IF(【入力用】適用終了通知書!$C108="","",【入力用】適用終了通知書!C108)</f>
        <v/>
      </c>
      <c r="G103" s="2" t="str">
        <f>IF(【入力用】適用終了通知書!$D108="","",【入力用】適用終了通知書!D108)</f>
        <v/>
      </c>
      <c r="H103" s="2" t="str">
        <f>IF(【入力用】適用終了通知書!$H108="","",【入力用】適用終了通知書!H108*1000000+【入力用】適用終了通知書!J108)</f>
        <v/>
      </c>
      <c r="I103" s="2" t="str">
        <f>IF(【入力用】適用終了通知書!$K108="","",【入力用】適用終了通知書!K108)</f>
        <v/>
      </c>
      <c r="J103" s="2" t="str">
        <f>IF(A103="","",IF(【入力用】適用終了通知書!$B108="●",8,99))</f>
        <v/>
      </c>
      <c r="K103" s="3"/>
      <c r="L103" s="3"/>
      <c r="M103" s="3"/>
      <c r="N103" s="3"/>
      <c r="O103" s="3"/>
      <c r="P103" s="3"/>
      <c r="Q103" s="3"/>
      <c r="R103" s="2" t="str">
        <f t="shared" si="1"/>
        <v/>
      </c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8"/>
      <c r="AH103" s="2" t="str">
        <f>IF(【入力用】適用終了通知書!$L108="","",【入力用】適用終了通知書!L108)</f>
        <v/>
      </c>
      <c r="AI103" s="2" t="str">
        <f>IF(【入力用】適用終了通知書!$M108="","",【入力用】適用終了通知書!M108)</f>
        <v/>
      </c>
      <c r="AJ103" s="2" t="str">
        <f>IF(【入力用】適用終了通知書!$N108="","",【入力用】適用終了通知書!N108)</f>
        <v/>
      </c>
      <c r="AK103" s="2" t="str">
        <f>IF(【入力用】適用終了通知書!$P108="","",【入力用】適用終了通知書!P108)</f>
        <v/>
      </c>
    </row>
    <row r="104" spans="1:37" x14ac:dyDescent="0.15">
      <c r="A104" s="2" t="str">
        <f>IF(【入力用】適用終了通知書!C109="","","A119")</f>
        <v/>
      </c>
      <c r="B104" s="2" t="str">
        <f>IF(【入力用】適用終了通知書!$C109="","",8)</f>
        <v/>
      </c>
      <c r="C104" s="2" t="str">
        <f>IF(【入力用】適用終了通知書!$C109="","",811)</f>
        <v/>
      </c>
      <c r="D104" s="2" t="str">
        <f>IF(【入力用】適用終了通知書!$C109="","",35)</f>
        <v/>
      </c>
      <c r="E104" s="2" t="str">
        <f>IF(【入力用】適用終了通知書!$C109="","",【入力用】適用終了通知書!C$6)</f>
        <v/>
      </c>
      <c r="F104" s="2" t="str">
        <f>IF(【入力用】適用終了通知書!$C109="","",【入力用】適用終了通知書!C109)</f>
        <v/>
      </c>
      <c r="G104" s="2" t="str">
        <f>IF(【入力用】適用終了通知書!$D109="","",【入力用】適用終了通知書!D109)</f>
        <v/>
      </c>
      <c r="H104" s="2" t="str">
        <f>IF(【入力用】適用終了通知書!$H109="","",【入力用】適用終了通知書!H109*1000000+【入力用】適用終了通知書!J109)</f>
        <v/>
      </c>
      <c r="I104" s="2" t="str">
        <f>IF(【入力用】適用終了通知書!$K109="","",【入力用】適用終了通知書!K109)</f>
        <v/>
      </c>
      <c r="J104" s="2" t="str">
        <f>IF(A104="","",IF(【入力用】適用終了通知書!$B109="●",8,99))</f>
        <v/>
      </c>
      <c r="K104" s="3"/>
      <c r="L104" s="3"/>
      <c r="M104" s="3"/>
      <c r="N104" s="3"/>
      <c r="O104" s="3"/>
      <c r="P104" s="3"/>
      <c r="Q104" s="3"/>
      <c r="R104" s="2" t="str">
        <f t="shared" si="1"/>
        <v/>
      </c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8"/>
      <c r="AH104" s="2" t="str">
        <f>IF(【入力用】適用終了通知書!$L109="","",【入力用】適用終了通知書!L109)</f>
        <v/>
      </c>
      <c r="AI104" s="2" t="str">
        <f>IF(【入力用】適用終了通知書!$M109="","",【入力用】適用終了通知書!M109)</f>
        <v/>
      </c>
      <c r="AJ104" s="2" t="str">
        <f>IF(【入力用】適用終了通知書!$N109="","",【入力用】適用終了通知書!N109)</f>
        <v/>
      </c>
      <c r="AK104" s="2" t="str">
        <f>IF(【入力用】適用終了通知書!$P109="","",【入力用】適用終了通知書!P109)</f>
        <v/>
      </c>
    </row>
    <row r="105" spans="1:37" x14ac:dyDescent="0.15">
      <c r="A105" s="2" t="str">
        <f>IF(【入力用】適用終了通知書!C110="","","A119")</f>
        <v/>
      </c>
      <c r="B105" s="2" t="str">
        <f>IF(【入力用】適用終了通知書!$C110="","",8)</f>
        <v/>
      </c>
      <c r="C105" s="2" t="str">
        <f>IF(【入力用】適用終了通知書!$C110="","",811)</f>
        <v/>
      </c>
      <c r="D105" s="2" t="str">
        <f>IF(【入力用】適用終了通知書!$C110="","",35)</f>
        <v/>
      </c>
      <c r="E105" s="2" t="str">
        <f>IF(【入力用】適用終了通知書!$C110="","",【入力用】適用終了通知書!C$6)</f>
        <v/>
      </c>
      <c r="F105" s="2" t="str">
        <f>IF(【入力用】適用終了通知書!$C110="","",【入力用】適用終了通知書!C110)</f>
        <v/>
      </c>
      <c r="G105" s="2" t="str">
        <f>IF(【入力用】適用終了通知書!$D110="","",【入力用】適用終了通知書!D110)</f>
        <v/>
      </c>
      <c r="H105" s="2" t="str">
        <f>IF(【入力用】適用終了通知書!$H110="","",【入力用】適用終了通知書!H110*1000000+【入力用】適用終了通知書!J110)</f>
        <v/>
      </c>
      <c r="I105" s="2" t="str">
        <f>IF(【入力用】適用終了通知書!$K110="","",【入力用】適用終了通知書!K110)</f>
        <v/>
      </c>
      <c r="J105" s="2" t="str">
        <f>IF(A105="","",IF(【入力用】適用終了通知書!$B110="●",8,99))</f>
        <v/>
      </c>
      <c r="K105" s="3"/>
      <c r="L105" s="3"/>
      <c r="M105" s="3"/>
      <c r="N105" s="3"/>
      <c r="O105" s="3"/>
      <c r="P105" s="3"/>
      <c r="Q105" s="3"/>
      <c r="R105" s="2" t="str">
        <f t="shared" ref="R105:R168" si="2">IF(A105="","",J105)</f>
        <v/>
      </c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8"/>
      <c r="AH105" s="2" t="str">
        <f>IF(【入力用】適用終了通知書!$L110="","",【入力用】適用終了通知書!L110)</f>
        <v/>
      </c>
      <c r="AI105" s="2" t="str">
        <f>IF(【入力用】適用終了通知書!$M110="","",【入力用】適用終了通知書!M110)</f>
        <v/>
      </c>
      <c r="AJ105" s="2" t="str">
        <f>IF(【入力用】適用終了通知書!$N110="","",【入力用】適用終了通知書!N110)</f>
        <v/>
      </c>
      <c r="AK105" s="2" t="str">
        <f>IF(【入力用】適用終了通知書!$P110="","",【入力用】適用終了通知書!P110)</f>
        <v/>
      </c>
    </row>
    <row r="106" spans="1:37" x14ac:dyDescent="0.15">
      <c r="A106" s="2" t="str">
        <f>IF(【入力用】適用終了通知書!C111="","","A119")</f>
        <v/>
      </c>
      <c r="B106" s="2" t="str">
        <f>IF(【入力用】適用終了通知書!$C111="","",8)</f>
        <v/>
      </c>
      <c r="C106" s="2" t="str">
        <f>IF(【入力用】適用終了通知書!$C111="","",811)</f>
        <v/>
      </c>
      <c r="D106" s="2" t="str">
        <f>IF(【入力用】適用終了通知書!$C111="","",35)</f>
        <v/>
      </c>
      <c r="E106" s="2" t="str">
        <f>IF(【入力用】適用終了通知書!$C111="","",【入力用】適用終了通知書!C$6)</f>
        <v/>
      </c>
      <c r="F106" s="2" t="str">
        <f>IF(【入力用】適用終了通知書!$C111="","",【入力用】適用終了通知書!C111)</f>
        <v/>
      </c>
      <c r="G106" s="2" t="str">
        <f>IF(【入力用】適用終了通知書!$D111="","",【入力用】適用終了通知書!D111)</f>
        <v/>
      </c>
      <c r="H106" s="2" t="str">
        <f>IF(【入力用】適用終了通知書!$H111="","",【入力用】適用終了通知書!H111*1000000+【入力用】適用終了通知書!J111)</f>
        <v/>
      </c>
      <c r="I106" s="2" t="str">
        <f>IF(【入力用】適用終了通知書!$K111="","",【入力用】適用終了通知書!K111)</f>
        <v/>
      </c>
      <c r="J106" s="2" t="str">
        <f>IF(A106="","",IF(【入力用】適用終了通知書!$B111="●",8,99))</f>
        <v/>
      </c>
      <c r="K106" s="3"/>
      <c r="L106" s="3"/>
      <c r="M106" s="3"/>
      <c r="N106" s="3"/>
      <c r="O106" s="3"/>
      <c r="P106" s="3"/>
      <c r="Q106" s="3"/>
      <c r="R106" s="2" t="str">
        <f t="shared" si="2"/>
        <v/>
      </c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8"/>
      <c r="AH106" s="2" t="str">
        <f>IF(【入力用】適用終了通知書!$L111="","",【入力用】適用終了通知書!L111)</f>
        <v/>
      </c>
      <c r="AI106" s="2" t="str">
        <f>IF(【入力用】適用終了通知書!$M111="","",【入力用】適用終了通知書!M111)</f>
        <v/>
      </c>
      <c r="AJ106" s="2" t="str">
        <f>IF(【入力用】適用終了通知書!$N111="","",【入力用】適用終了通知書!N111)</f>
        <v/>
      </c>
      <c r="AK106" s="2" t="str">
        <f>IF(【入力用】適用終了通知書!$P111="","",【入力用】適用終了通知書!P111)</f>
        <v/>
      </c>
    </row>
    <row r="107" spans="1:37" x14ac:dyDescent="0.15">
      <c r="A107" s="2" t="str">
        <f>IF(【入力用】適用終了通知書!C112="","","A119")</f>
        <v/>
      </c>
      <c r="B107" s="2" t="str">
        <f>IF(【入力用】適用終了通知書!$C112="","",8)</f>
        <v/>
      </c>
      <c r="C107" s="2" t="str">
        <f>IF(【入力用】適用終了通知書!$C112="","",811)</f>
        <v/>
      </c>
      <c r="D107" s="2" t="str">
        <f>IF(【入力用】適用終了通知書!$C112="","",35)</f>
        <v/>
      </c>
      <c r="E107" s="2" t="str">
        <f>IF(【入力用】適用終了通知書!$C112="","",【入力用】適用終了通知書!C$6)</f>
        <v/>
      </c>
      <c r="F107" s="2" t="str">
        <f>IF(【入力用】適用終了通知書!$C112="","",【入力用】適用終了通知書!C112)</f>
        <v/>
      </c>
      <c r="G107" s="2" t="str">
        <f>IF(【入力用】適用終了通知書!$D112="","",【入力用】適用終了通知書!D112)</f>
        <v/>
      </c>
      <c r="H107" s="2" t="str">
        <f>IF(【入力用】適用終了通知書!$H112="","",【入力用】適用終了通知書!H112*1000000+【入力用】適用終了通知書!J112)</f>
        <v/>
      </c>
      <c r="I107" s="2" t="str">
        <f>IF(【入力用】適用終了通知書!$K112="","",【入力用】適用終了通知書!K112)</f>
        <v/>
      </c>
      <c r="J107" s="2" t="str">
        <f>IF(A107="","",IF(【入力用】適用終了通知書!$B112="●",8,99))</f>
        <v/>
      </c>
      <c r="K107" s="3"/>
      <c r="L107" s="3"/>
      <c r="M107" s="3"/>
      <c r="N107" s="3"/>
      <c r="O107" s="3"/>
      <c r="P107" s="3"/>
      <c r="Q107" s="3"/>
      <c r="R107" s="2" t="str">
        <f t="shared" si="2"/>
        <v/>
      </c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8"/>
      <c r="AH107" s="2" t="str">
        <f>IF(【入力用】適用終了通知書!$L112="","",【入力用】適用終了通知書!L112)</f>
        <v/>
      </c>
      <c r="AI107" s="2" t="str">
        <f>IF(【入力用】適用終了通知書!$M112="","",【入力用】適用終了通知書!M112)</f>
        <v/>
      </c>
      <c r="AJ107" s="2" t="str">
        <f>IF(【入力用】適用終了通知書!$N112="","",【入力用】適用終了通知書!N112)</f>
        <v/>
      </c>
      <c r="AK107" s="2" t="str">
        <f>IF(【入力用】適用終了通知書!$P112="","",【入力用】適用終了通知書!P112)</f>
        <v/>
      </c>
    </row>
    <row r="108" spans="1:37" x14ac:dyDescent="0.15">
      <c r="A108" s="2" t="str">
        <f>IF(【入力用】適用終了通知書!C113="","","A119")</f>
        <v/>
      </c>
      <c r="B108" s="2" t="str">
        <f>IF(【入力用】適用終了通知書!$C113="","",8)</f>
        <v/>
      </c>
      <c r="C108" s="2" t="str">
        <f>IF(【入力用】適用終了通知書!$C113="","",811)</f>
        <v/>
      </c>
      <c r="D108" s="2" t="str">
        <f>IF(【入力用】適用終了通知書!$C113="","",35)</f>
        <v/>
      </c>
      <c r="E108" s="2" t="str">
        <f>IF(【入力用】適用終了通知書!$C113="","",【入力用】適用終了通知書!C$6)</f>
        <v/>
      </c>
      <c r="F108" s="2" t="str">
        <f>IF(【入力用】適用終了通知書!$C113="","",【入力用】適用終了通知書!C113)</f>
        <v/>
      </c>
      <c r="G108" s="2" t="str">
        <f>IF(【入力用】適用終了通知書!$D113="","",【入力用】適用終了通知書!D113)</f>
        <v/>
      </c>
      <c r="H108" s="2" t="str">
        <f>IF(【入力用】適用終了通知書!$H113="","",【入力用】適用終了通知書!H113*1000000+【入力用】適用終了通知書!J113)</f>
        <v/>
      </c>
      <c r="I108" s="2" t="str">
        <f>IF(【入力用】適用終了通知書!$K113="","",【入力用】適用終了通知書!K113)</f>
        <v/>
      </c>
      <c r="J108" s="2" t="str">
        <f>IF(A108="","",IF(【入力用】適用終了通知書!$B113="●",8,99))</f>
        <v/>
      </c>
      <c r="K108" s="3"/>
      <c r="L108" s="3"/>
      <c r="M108" s="3"/>
      <c r="N108" s="3"/>
      <c r="O108" s="3"/>
      <c r="P108" s="3"/>
      <c r="Q108" s="3"/>
      <c r="R108" s="2" t="str">
        <f t="shared" si="2"/>
        <v/>
      </c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8"/>
      <c r="AH108" s="2" t="str">
        <f>IF(【入力用】適用終了通知書!$L113="","",【入力用】適用終了通知書!L113)</f>
        <v/>
      </c>
      <c r="AI108" s="2" t="str">
        <f>IF(【入力用】適用終了通知書!$M113="","",【入力用】適用終了通知書!M113)</f>
        <v/>
      </c>
      <c r="AJ108" s="2" t="str">
        <f>IF(【入力用】適用終了通知書!$N113="","",【入力用】適用終了通知書!N113)</f>
        <v/>
      </c>
      <c r="AK108" s="2" t="str">
        <f>IF(【入力用】適用終了通知書!$P113="","",【入力用】適用終了通知書!P113)</f>
        <v/>
      </c>
    </row>
    <row r="109" spans="1:37" x14ac:dyDescent="0.15">
      <c r="A109" s="2" t="str">
        <f>IF(【入力用】適用終了通知書!C114="","","A119")</f>
        <v/>
      </c>
      <c r="B109" s="2" t="str">
        <f>IF(【入力用】適用終了通知書!$C114="","",8)</f>
        <v/>
      </c>
      <c r="C109" s="2" t="str">
        <f>IF(【入力用】適用終了通知書!$C114="","",811)</f>
        <v/>
      </c>
      <c r="D109" s="2" t="str">
        <f>IF(【入力用】適用終了通知書!$C114="","",35)</f>
        <v/>
      </c>
      <c r="E109" s="2" t="str">
        <f>IF(【入力用】適用終了通知書!$C114="","",【入力用】適用終了通知書!C$6)</f>
        <v/>
      </c>
      <c r="F109" s="2" t="str">
        <f>IF(【入力用】適用終了通知書!$C114="","",【入力用】適用終了通知書!C114)</f>
        <v/>
      </c>
      <c r="G109" s="2" t="str">
        <f>IF(【入力用】適用終了通知書!$D114="","",【入力用】適用終了通知書!D114)</f>
        <v/>
      </c>
      <c r="H109" s="2" t="str">
        <f>IF(【入力用】適用終了通知書!$H114="","",【入力用】適用終了通知書!H114*1000000+【入力用】適用終了通知書!J114)</f>
        <v/>
      </c>
      <c r="I109" s="2" t="str">
        <f>IF(【入力用】適用終了通知書!$K114="","",【入力用】適用終了通知書!K114)</f>
        <v/>
      </c>
      <c r="J109" s="2" t="str">
        <f>IF(A109="","",IF(【入力用】適用終了通知書!$B114="●",8,99))</f>
        <v/>
      </c>
      <c r="K109" s="3"/>
      <c r="L109" s="3"/>
      <c r="M109" s="3"/>
      <c r="N109" s="3"/>
      <c r="O109" s="3"/>
      <c r="P109" s="3"/>
      <c r="Q109" s="3"/>
      <c r="R109" s="2" t="str">
        <f t="shared" si="2"/>
        <v/>
      </c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8"/>
      <c r="AH109" s="2" t="str">
        <f>IF(【入力用】適用終了通知書!$L114="","",【入力用】適用終了通知書!L114)</f>
        <v/>
      </c>
      <c r="AI109" s="2" t="str">
        <f>IF(【入力用】適用終了通知書!$M114="","",【入力用】適用終了通知書!M114)</f>
        <v/>
      </c>
      <c r="AJ109" s="2" t="str">
        <f>IF(【入力用】適用終了通知書!$N114="","",【入力用】適用終了通知書!N114)</f>
        <v/>
      </c>
      <c r="AK109" s="2" t="str">
        <f>IF(【入力用】適用終了通知書!$P114="","",【入力用】適用終了通知書!P114)</f>
        <v/>
      </c>
    </row>
    <row r="110" spans="1:37" x14ac:dyDescent="0.15">
      <c r="A110" s="2" t="str">
        <f>IF(【入力用】適用終了通知書!C115="","","A119")</f>
        <v/>
      </c>
      <c r="B110" s="2" t="str">
        <f>IF(【入力用】適用終了通知書!$C115="","",8)</f>
        <v/>
      </c>
      <c r="C110" s="2" t="str">
        <f>IF(【入力用】適用終了通知書!$C115="","",811)</f>
        <v/>
      </c>
      <c r="D110" s="2" t="str">
        <f>IF(【入力用】適用終了通知書!$C115="","",35)</f>
        <v/>
      </c>
      <c r="E110" s="2" t="str">
        <f>IF(【入力用】適用終了通知書!$C115="","",【入力用】適用終了通知書!C$6)</f>
        <v/>
      </c>
      <c r="F110" s="2" t="str">
        <f>IF(【入力用】適用終了通知書!$C115="","",【入力用】適用終了通知書!C115)</f>
        <v/>
      </c>
      <c r="G110" s="2" t="str">
        <f>IF(【入力用】適用終了通知書!$D115="","",【入力用】適用終了通知書!D115)</f>
        <v/>
      </c>
      <c r="H110" s="2" t="str">
        <f>IF(【入力用】適用終了通知書!$H115="","",【入力用】適用終了通知書!H115*1000000+【入力用】適用終了通知書!J115)</f>
        <v/>
      </c>
      <c r="I110" s="2" t="str">
        <f>IF(【入力用】適用終了通知書!$K115="","",【入力用】適用終了通知書!K115)</f>
        <v/>
      </c>
      <c r="J110" s="2" t="str">
        <f>IF(A110="","",IF(【入力用】適用終了通知書!$B115="●",8,99))</f>
        <v/>
      </c>
      <c r="K110" s="3"/>
      <c r="L110" s="3"/>
      <c r="M110" s="3"/>
      <c r="N110" s="3"/>
      <c r="O110" s="3"/>
      <c r="P110" s="3"/>
      <c r="Q110" s="3"/>
      <c r="R110" s="2" t="str">
        <f t="shared" si="2"/>
        <v/>
      </c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8"/>
      <c r="AH110" s="2" t="str">
        <f>IF(【入力用】適用終了通知書!$L115="","",【入力用】適用終了通知書!L115)</f>
        <v/>
      </c>
      <c r="AI110" s="2" t="str">
        <f>IF(【入力用】適用終了通知書!$M115="","",【入力用】適用終了通知書!M115)</f>
        <v/>
      </c>
      <c r="AJ110" s="2" t="str">
        <f>IF(【入力用】適用終了通知書!$N115="","",【入力用】適用終了通知書!N115)</f>
        <v/>
      </c>
      <c r="AK110" s="2" t="str">
        <f>IF(【入力用】適用終了通知書!$P115="","",【入力用】適用終了通知書!P115)</f>
        <v/>
      </c>
    </row>
    <row r="111" spans="1:37" x14ac:dyDescent="0.15">
      <c r="A111" s="2" t="str">
        <f>IF(【入力用】適用終了通知書!C116="","","A119")</f>
        <v/>
      </c>
      <c r="B111" s="2" t="str">
        <f>IF(【入力用】適用終了通知書!$C116="","",8)</f>
        <v/>
      </c>
      <c r="C111" s="2" t="str">
        <f>IF(【入力用】適用終了通知書!$C116="","",811)</f>
        <v/>
      </c>
      <c r="D111" s="2" t="str">
        <f>IF(【入力用】適用終了通知書!$C116="","",35)</f>
        <v/>
      </c>
      <c r="E111" s="2" t="str">
        <f>IF(【入力用】適用終了通知書!$C116="","",【入力用】適用終了通知書!C$6)</f>
        <v/>
      </c>
      <c r="F111" s="2" t="str">
        <f>IF(【入力用】適用終了通知書!$C116="","",【入力用】適用終了通知書!C116)</f>
        <v/>
      </c>
      <c r="G111" s="2" t="str">
        <f>IF(【入力用】適用終了通知書!$D116="","",【入力用】適用終了通知書!D116)</f>
        <v/>
      </c>
      <c r="H111" s="2" t="str">
        <f>IF(【入力用】適用終了通知書!$H116="","",【入力用】適用終了通知書!H116*1000000+【入力用】適用終了通知書!J116)</f>
        <v/>
      </c>
      <c r="I111" s="2" t="str">
        <f>IF(【入力用】適用終了通知書!$K116="","",【入力用】適用終了通知書!K116)</f>
        <v/>
      </c>
      <c r="J111" s="2" t="str">
        <f>IF(A111="","",IF(【入力用】適用終了通知書!$B116="●",8,99))</f>
        <v/>
      </c>
      <c r="K111" s="3"/>
      <c r="L111" s="3"/>
      <c r="M111" s="3"/>
      <c r="N111" s="3"/>
      <c r="O111" s="3"/>
      <c r="P111" s="3"/>
      <c r="Q111" s="3"/>
      <c r="R111" s="2" t="str">
        <f t="shared" si="2"/>
        <v/>
      </c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8"/>
      <c r="AH111" s="2" t="str">
        <f>IF(【入力用】適用終了通知書!$L116="","",【入力用】適用終了通知書!L116)</f>
        <v/>
      </c>
      <c r="AI111" s="2" t="str">
        <f>IF(【入力用】適用終了通知書!$M116="","",【入力用】適用終了通知書!M116)</f>
        <v/>
      </c>
      <c r="AJ111" s="2" t="str">
        <f>IF(【入力用】適用終了通知書!$N116="","",【入力用】適用終了通知書!N116)</f>
        <v/>
      </c>
      <c r="AK111" s="2" t="str">
        <f>IF(【入力用】適用終了通知書!$P116="","",【入力用】適用終了通知書!P116)</f>
        <v/>
      </c>
    </row>
    <row r="112" spans="1:37" x14ac:dyDescent="0.15">
      <c r="A112" s="2" t="str">
        <f>IF(【入力用】適用終了通知書!C117="","","A119")</f>
        <v/>
      </c>
      <c r="B112" s="2" t="str">
        <f>IF(【入力用】適用終了通知書!$C117="","",8)</f>
        <v/>
      </c>
      <c r="C112" s="2" t="str">
        <f>IF(【入力用】適用終了通知書!$C117="","",811)</f>
        <v/>
      </c>
      <c r="D112" s="2" t="str">
        <f>IF(【入力用】適用終了通知書!$C117="","",35)</f>
        <v/>
      </c>
      <c r="E112" s="2" t="str">
        <f>IF(【入力用】適用終了通知書!$C117="","",【入力用】適用終了通知書!C$6)</f>
        <v/>
      </c>
      <c r="F112" s="2" t="str">
        <f>IF(【入力用】適用終了通知書!$C117="","",【入力用】適用終了通知書!C117)</f>
        <v/>
      </c>
      <c r="G112" s="2" t="str">
        <f>IF(【入力用】適用終了通知書!$D117="","",【入力用】適用終了通知書!D117)</f>
        <v/>
      </c>
      <c r="H112" s="2" t="str">
        <f>IF(【入力用】適用終了通知書!$H117="","",【入力用】適用終了通知書!H117*1000000+【入力用】適用終了通知書!J117)</f>
        <v/>
      </c>
      <c r="I112" s="2" t="str">
        <f>IF(【入力用】適用終了通知書!$K117="","",【入力用】適用終了通知書!K117)</f>
        <v/>
      </c>
      <c r="J112" s="2" t="str">
        <f>IF(A112="","",IF(【入力用】適用終了通知書!$B117="●",8,99))</f>
        <v/>
      </c>
      <c r="K112" s="3"/>
      <c r="L112" s="3"/>
      <c r="M112" s="3"/>
      <c r="N112" s="3"/>
      <c r="O112" s="3"/>
      <c r="P112" s="3"/>
      <c r="Q112" s="3"/>
      <c r="R112" s="2" t="str">
        <f t="shared" si="2"/>
        <v/>
      </c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8"/>
      <c r="AH112" s="2" t="str">
        <f>IF(【入力用】適用終了通知書!$L117="","",【入力用】適用終了通知書!L117)</f>
        <v/>
      </c>
      <c r="AI112" s="2" t="str">
        <f>IF(【入力用】適用終了通知書!$M117="","",【入力用】適用終了通知書!M117)</f>
        <v/>
      </c>
      <c r="AJ112" s="2" t="str">
        <f>IF(【入力用】適用終了通知書!$N117="","",【入力用】適用終了通知書!N117)</f>
        <v/>
      </c>
      <c r="AK112" s="2" t="str">
        <f>IF(【入力用】適用終了通知書!$P117="","",【入力用】適用終了通知書!P117)</f>
        <v/>
      </c>
    </row>
    <row r="113" spans="1:37" x14ac:dyDescent="0.15">
      <c r="A113" s="2" t="str">
        <f>IF(【入力用】適用終了通知書!C118="","","A119")</f>
        <v/>
      </c>
      <c r="B113" s="2" t="str">
        <f>IF(【入力用】適用終了通知書!$C118="","",8)</f>
        <v/>
      </c>
      <c r="C113" s="2" t="str">
        <f>IF(【入力用】適用終了通知書!$C118="","",811)</f>
        <v/>
      </c>
      <c r="D113" s="2" t="str">
        <f>IF(【入力用】適用終了通知書!$C118="","",35)</f>
        <v/>
      </c>
      <c r="E113" s="2" t="str">
        <f>IF(【入力用】適用終了通知書!$C118="","",【入力用】適用終了通知書!C$6)</f>
        <v/>
      </c>
      <c r="F113" s="2" t="str">
        <f>IF(【入力用】適用終了通知書!$C118="","",【入力用】適用終了通知書!C118)</f>
        <v/>
      </c>
      <c r="G113" s="2" t="str">
        <f>IF(【入力用】適用終了通知書!$D118="","",【入力用】適用終了通知書!D118)</f>
        <v/>
      </c>
      <c r="H113" s="2" t="str">
        <f>IF(【入力用】適用終了通知書!$H118="","",【入力用】適用終了通知書!H118*1000000+【入力用】適用終了通知書!J118)</f>
        <v/>
      </c>
      <c r="I113" s="2" t="str">
        <f>IF(【入力用】適用終了通知書!$K118="","",【入力用】適用終了通知書!K118)</f>
        <v/>
      </c>
      <c r="J113" s="2" t="str">
        <f>IF(A113="","",IF(【入力用】適用終了通知書!$B118="●",8,99))</f>
        <v/>
      </c>
      <c r="K113" s="3"/>
      <c r="L113" s="3"/>
      <c r="M113" s="3"/>
      <c r="N113" s="3"/>
      <c r="O113" s="3"/>
      <c r="P113" s="3"/>
      <c r="Q113" s="3"/>
      <c r="R113" s="2" t="str">
        <f t="shared" si="2"/>
        <v/>
      </c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8"/>
      <c r="AH113" s="2" t="str">
        <f>IF(【入力用】適用終了通知書!$L118="","",【入力用】適用終了通知書!L118)</f>
        <v/>
      </c>
      <c r="AI113" s="2" t="str">
        <f>IF(【入力用】適用終了通知書!$M118="","",【入力用】適用終了通知書!M118)</f>
        <v/>
      </c>
      <c r="AJ113" s="2" t="str">
        <f>IF(【入力用】適用終了通知書!$N118="","",【入力用】適用終了通知書!N118)</f>
        <v/>
      </c>
      <c r="AK113" s="2" t="str">
        <f>IF(【入力用】適用終了通知書!$P118="","",【入力用】適用終了通知書!P118)</f>
        <v/>
      </c>
    </row>
    <row r="114" spans="1:37" x14ac:dyDescent="0.15">
      <c r="A114" s="2" t="str">
        <f>IF(【入力用】適用終了通知書!C119="","","A119")</f>
        <v/>
      </c>
      <c r="B114" s="2" t="str">
        <f>IF(【入力用】適用終了通知書!$C119="","",8)</f>
        <v/>
      </c>
      <c r="C114" s="2" t="str">
        <f>IF(【入力用】適用終了通知書!$C119="","",811)</f>
        <v/>
      </c>
      <c r="D114" s="2" t="str">
        <f>IF(【入力用】適用終了通知書!$C119="","",35)</f>
        <v/>
      </c>
      <c r="E114" s="2" t="str">
        <f>IF(【入力用】適用終了通知書!$C119="","",【入力用】適用終了通知書!C$6)</f>
        <v/>
      </c>
      <c r="F114" s="2" t="str">
        <f>IF(【入力用】適用終了通知書!$C119="","",【入力用】適用終了通知書!C119)</f>
        <v/>
      </c>
      <c r="G114" s="2" t="str">
        <f>IF(【入力用】適用終了通知書!$D119="","",【入力用】適用終了通知書!D119)</f>
        <v/>
      </c>
      <c r="H114" s="2" t="str">
        <f>IF(【入力用】適用終了通知書!$H119="","",【入力用】適用終了通知書!H119*1000000+【入力用】適用終了通知書!J119)</f>
        <v/>
      </c>
      <c r="I114" s="2" t="str">
        <f>IF(【入力用】適用終了通知書!$K119="","",【入力用】適用終了通知書!K119)</f>
        <v/>
      </c>
      <c r="J114" s="2" t="str">
        <f>IF(A114="","",IF(【入力用】適用終了通知書!$B119="●",8,99))</f>
        <v/>
      </c>
      <c r="K114" s="3"/>
      <c r="L114" s="3"/>
      <c r="M114" s="3"/>
      <c r="N114" s="3"/>
      <c r="O114" s="3"/>
      <c r="P114" s="3"/>
      <c r="Q114" s="3"/>
      <c r="R114" s="2" t="str">
        <f t="shared" si="2"/>
        <v/>
      </c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8"/>
      <c r="AH114" s="2" t="str">
        <f>IF(【入力用】適用終了通知書!$L119="","",【入力用】適用終了通知書!L119)</f>
        <v/>
      </c>
      <c r="AI114" s="2" t="str">
        <f>IF(【入力用】適用終了通知書!$M119="","",【入力用】適用終了通知書!M119)</f>
        <v/>
      </c>
      <c r="AJ114" s="2" t="str">
        <f>IF(【入力用】適用終了通知書!$N119="","",【入力用】適用終了通知書!N119)</f>
        <v/>
      </c>
      <c r="AK114" s="2" t="str">
        <f>IF(【入力用】適用終了通知書!$P119="","",【入力用】適用終了通知書!P119)</f>
        <v/>
      </c>
    </row>
    <row r="115" spans="1:37" x14ac:dyDescent="0.15">
      <c r="A115" s="2" t="str">
        <f>IF(【入力用】適用終了通知書!C120="","","A119")</f>
        <v/>
      </c>
      <c r="B115" s="2" t="str">
        <f>IF(【入力用】適用終了通知書!$C120="","",8)</f>
        <v/>
      </c>
      <c r="C115" s="2" t="str">
        <f>IF(【入力用】適用終了通知書!$C120="","",811)</f>
        <v/>
      </c>
      <c r="D115" s="2" t="str">
        <f>IF(【入力用】適用終了通知書!$C120="","",35)</f>
        <v/>
      </c>
      <c r="E115" s="2" t="str">
        <f>IF(【入力用】適用終了通知書!$C120="","",【入力用】適用終了通知書!C$6)</f>
        <v/>
      </c>
      <c r="F115" s="2" t="str">
        <f>IF(【入力用】適用終了通知書!$C120="","",【入力用】適用終了通知書!C120)</f>
        <v/>
      </c>
      <c r="G115" s="2" t="str">
        <f>IF(【入力用】適用終了通知書!$D120="","",【入力用】適用終了通知書!D120)</f>
        <v/>
      </c>
      <c r="H115" s="2" t="str">
        <f>IF(【入力用】適用終了通知書!$H120="","",【入力用】適用終了通知書!H120*1000000+【入力用】適用終了通知書!J120)</f>
        <v/>
      </c>
      <c r="I115" s="2" t="str">
        <f>IF(【入力用】適用終了通知書!$K120="","",【入力用】適用終了通知書!K120)</f>
        <v/>
      </c>
      <c r="J115" s="2" t="str">
        <f>IF(A115="","",IF(【入力用】適用終了通知書!$B120="●",8,99))</f>
        <v/>
      </c>
      <c r="K115" s="3"/>
      <c r="L115" s="3"/>
      <c r="M115" s="3"/>
      <c r="N115" s="3"/>
      <c r="O115" s="3"/>
      <c r="P115" s="3"/>
      <c r="Q115" s="3"/>
      <c r="R115" s="2" t="str">
        <f t="shared" si="2"/>
        <v/>
      </c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8"/>
      <c r="AH115" s="2" t="str">
        <f>IF(【入力用】適用終了通知書!$L120="","",【入力用】適用終了通知書!L120)</f>
        <v/>
      </c>
      <c r="AI115" s="2" t="str">
        <f>IF(【入力用】適用終了通知書!$M120="","",【入力用】適用終了通知書!M120)</f>
        <v/>
      </c>
      <c r="AJ115" s="2" t="str">
        <f>IF(【入力用】適用終了通知書!$N120="","",【入力用】適用終了通知書!N120)</f>
        <v/>
      </c>
      <c r="AK115" s="2" t="str">
        <f>IF(【入力用】適用終了通知書!$P120="","",【入力用】適用終了通知書!P120)</f>
        <v/>
      </c>
    </row>
    <row r="116" spans="1:37" x14ac:dyDescent="0.15">
      <c r="A116" s="2" t="str">
        <f>IF(【入力用】適用終了通知書!C121="","","A119")</f>
        <v/>
      </c>
      <c r="B116" s="2" t="str">
        <f>IF(【入力用】適用終了通知書!$C121="","",8)</f>
        <v/>
      </c>
      <c r="C116" s="2" t="str">
        <f>IF(【入力用】適用終了通知書!$C121="","",811)</f>
        <v/>
      </c>
      <c r="D116" s="2" t="str">
        <f>IF(【入力用】適用終了通知書!$C121="","",35)</f>
        <v/>
      </c>
      <c r="E116" s="2" t="str">
        <f>IF(【入力用】適用終了通知書!$C121="","",【入力用】適用終了通知書!C$6)</f>
        <v/>
      </c>
      <c r="F116" s="2" t="str">
        <f>IF(【入力用】適用終了通知書!$C121="","",【入力用】適用終了通知書!C121)</f>
        <v/>
      </c>
      <c r="G116" s="2" t="str">
        <f>IF(【入力用】適用終了通知書!$D121="","",【入力用】適用終了通知書!D121)</f>
        <v/>
      </c>
      <c r="H116" s="2" t="str">
        <f>IF(【入力用】適用終了通知書!$H121="","",【入力用】適用終了通知書!H121*1000000+【入力用】適用終了通知書!J121)</f>
        <v/>
      </c>
      <c r="I116" s="2" t="str">
        <f>IF(【入力用】適用終了通知書!$K121="","",【入力用】適用終了通知書!K121)</f>
        <v/>
      </c>
      <c r="J116" s="2" t="str">
        <f>IF(A116="","",IF(【入力用】適用終了通知書!$B121="●",8,99))</f>
        <v/>
      </c>
      <c r="K116" s="3"/>
      <c r="L116" s="3"/>
      <c r="M116" s="3"/>
      <c r="N116" s="3"/>
      <c r="O116" s="3"/>
      <c r="P116" s="3"/>
      <c r="Q116" s="3"/>
      <c r="R116" s="2" t="str">
        <f t="shared" si="2"/>
        <v/>
      </c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8"/>
      <c r="AH116" s="2" t="str">
        <f>IF(【入力用】適用終了通知書!$L121="","",【入力用】適用終了通知書!L121)</f>
        <v/>
      </c>
      <c r="AI116" s="2" t="str">
        <f>IF(【入力用】適用終了通知書!$M121="","",【入力用】適用終了通知書!M121)</f>
        <v/>
      </c>
      <c r="AJ116" s="2" t="str">
        <f>IF(【入力用】適用終了通知書!$N121="","",【入力用】適用終了通知書!N121)</f>
        <v/>
      </c>
      <c r="AK116" s="2" t="str">
        <f>IF(【入力用】適用終了通知書!$P121="","",【入力用】適用終了通知書!P121)</f>
        <v/>
      </c>
    </row>
    <row r="117" spans="1:37" x14ac:dyDescent="0.15">
      <c r="A117" s="2" t="str">
        <f>IF(【入力用】適用終了通知書!C122="","","A119")</f>
        <v/>
      </c>
      <c r="B117" s="2" t="str">
        <f>IF(【入力用】適用終了通知書!$C122="","",8)</f>
        <v/>
      </c>
      <c r="C117" s="2" t="str">
        <f>IF(【入力用】適用終了通知書!$C122="","",811)</f>
        <v/>
      </c>
      <c r="D117" s="2" t="str">
        <f>IF(【入力用】適用終了通知書!$C122="","",35)</f>
        <v/>
      </c>
      <c r="E117" s="2" t="str">
        <f>IF(【入力用】適用終了通知書!$C122="","",【入力用】適用終了通知書!C$6)</f>
        <v/>
      </c>
      <c r="F117" s="2" t="str">
        <f>IF(【入力用】適用終了通知書!$C122="","",【入力用】適用終了通知書!C122)</f>
        <v/>
      </c>
      <c r="G117" s="2" t="str">
        <f>IF(【入力用】適用終了通知書!$D122="","",【入力用】適用終了通知書!D122)</f>
        <v/>
      </c>
      <c r="H117" s="2" t="str">
        <f>IF(【入力用】適用終了通知書!$H122="","",【入力用】適用終了通知書!H122*1000000+【入力用】適用終了通知書!J122)</f>
        <v/>
      </c>
      <c r="I117" s="2" t="str">
        <f>IF(【入力用】適用終了通知書!$K122="","",【入力用】適用終了通知書!K122)</f>
        <v/>
      </c>
      <c r="J117" s="2" t="str">
        <f>IF(A117="","",IF(【入力用】適用終了通知書!$B122="●",8,99))</f>
        <v/>
      </c>
      <c r="K117" s="3"/>
      <c r="L117" s="3"/>
      <c r="M117" s="3"/>
      <c r="N117" s="3"/>
      <c r="O117" s="3"/>
      <c r="P117" s="3"/>
      <c r="Q117" s="3"/>
      <c r="R117" s="2" t="str">
        <f t="shared" si="2"/>
        <v/>
      </c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8"/>
      <c r="AH117" s="2" t="str">
        <f>IF(【入力用】適用終了通知書!$L122="","",【入力用】適用終了通知書!L122)</f>
        <v/>
      </c>
      <c r="AI117" s="2" t="str">
        <f>IF(【入力用】適用終了通知書!$M122="","",【入力用】適用終了通知書!M122)</f>
        <v/>
      </c>
      <c r="AJ117" s="2" t="str">
        <f>IF(【入力用】適用終了通知書!$N122="","",【入力用】適用終了通知書!N122)</f>
        <v/>
      </c>
      <c r="AK117" s="2" t="str">
        <f>IF(【入力用】適用終了通知書!$P122="","",【入力用】適用終了通知書!P122)</f>
        <v/>
      </c>
    </row>
    <row r="118" spans="1:37" x14ac:dyDescent="0.15">
      <c r="A118" s="2" t="str">
        <f>IF(【入力用】適用終了通知書!C123="","","A119")</f>
        <v/>
      </c>
      <c r="B118" s="2" t="str">
        <f>IF(【入力用】適用終了通知書!$C123="","",8)</f>
        <v/>
      </c>
      <c r="C118" s="2" t="str">
        <f>IF(【入力用】適用終了通知書!$C123="","",811)</f>
        <v/>
      </c>
      <c r="D118" s="2" t="str">
        <f>IF(【入力用】適用終了通知書!$C123="","",35)</f>
        <v/>
      </c>
      <c r="E118" s="2" t="str">
        <f>IF(【入力用】適用終了通知書!$C123="","",【入力用】適用終了通知書!C$6)</f>
        <v/>
      </c>
      <c r="F118" s="2" t="str">
        <f>IF(【入力用】適用終了通知書!$C123="","",【入力用】適用終了通知書!C123)</f>
        <v/>
      </c>
      <c r="G118" s="2" t="str">
        <f>IF(【入力用】適用終了通知書!$D123="","",【入力用】適用終了通知書!D123)</f>
        <v/>
      </c>
      <c r="H118" s="2" t="str">
        <f>IF(【入力用】適用終了通知書!$H123="","",【入力用】適用終了通知書!H123*1000000+【入力用】適用終了通知書!J123)</f>
        <v/>
      </c>
      <c r="I118" s="2" t="str">
        <f>IF(【入力用】適用終了通知書!$K123="","",【入力用】適用終了通知書!K123)</f>
        <v/>
      </c>
      <c r="J118" s="2" t="str">
        <f>IF(A118="","",IF(【入力用】適用終了通知書!$B123="●",8,99))</f>
        <v/>
      </c>
      <c r="K118" s="3"/>
      <c r="L118" s="3"/>
      <c r="M118" s="3"/>
      <c r="N118" s="3"/>
      <c r="O118" s="3"/>
      <c r="P118" s="3"/>
      <c r="Q118" s="3"/>
      <c r="R118" s="2" t="str">
        <f t="shared" si="2"/>
        <v/>
      </c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8"/>
      <c r="AH118" s="2" t="str">
        <f>IF(【入力用】適用終了通知書!$L123="","",【入力用】適用終了通知書!L123)</f>
        <v/>
      </c>
      <c r="AI118" s="2" t="str">
        <f>IF(【入力用】適用終了通知書!$M123="","",【入力用】適用終了通知書!M123)</f>
        <v/>
      </c>
      <c r="AJ118" s="2" t="str">
        <f>IF(【入力用】適用終了通知書!$N123="","",【入力用】適用終了通知書!N123)</f>
        <v/>
      </c>
      <c r="AK118" s="2" t="str">
        <f>IF(【入力用】適用終了通知書!$P123="","",【入力用】適用終了通知書!P123)</f>
        <v/>
      </c>
    </row>
    <row r="119" spans="1:37" x14ac:dyDescent="0.15">
      <c r="A119" s="2" t="str">
        <f>IF(【入力用】適用終了通知書!C124="","","A119")</f>
        <v/>
      </c>
      <c r="B119" s="2" t="str">
        <f>IF(【入力用】適用終了通知書!$C124="","",8)</f>
        <v/>
      </c>
      <c r="C119" s="2" t="str">
        <f>IF(【入力用】適用終了通知書!$C124="","",811)</f>
        <v/>
      </c>
      <c r="D119" s="2" t="str">
        <f>IF(【入力用】適用終了通知書!$C124="","",35)</f>
        <v/>
      </c>
      <c r="E119" s="2" t="str">
        <f>IF(【入力用】適用終了通知書!$C124="","",【入力用】適用終了通知書!C$6)</f>
        <v/>
      </c>
      <c r="F119" s="2" t="str">
        <f>IF(【入力用】適用終了通知書!$C124="","",【入力用】適用終了通知書!C124)</f>
        <v/>
      </c>
      <c r="G119" s="2" t="str">
        <f>IF(【入力用】適用終了通知書!$D124="","",【入力用】適用終了通知書!D124)</f>
        <v/>
      </c>
      <c r="H119" s="2" t="str">
        <f>IF(【入力用】適用終了通知書!$H124="","",【入力用】適用終了通知書!H124*1000000+【入力用】適用終了通知書!J124)</f>
        <v/>
      </c>
      <c r="I119" s="2" t="str">
        <f>IF(【入力用】適用終了通知書!$K124="","",【入力用】適用終了通知書!K124)</f>
        <v/>
      </c>
      <c r="J119" s="2" t="str">
        <f>IF(A119="","",IF(【入力用】適用終了通知書!$B124="●",8,99))</f>
        <v/>
      </c>
      <c r="K119" s="3"/>
      <c r="L119" s="3"/>
      <c r="M119" s="3"/>
      <c r="N119" s="3"/>
      <c r="O119" s="3"/>
      <c r="P119" s="3"/>
      <c r="Q119" s="3"/>
      <c r="R119" s="2" t="str">
        <f t="shared" si="2"/>
        <v/>
      </c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8"/>
      <c r="AH119" s="2" t="str">
        <f>IF(【入力用】適用終了通知書!$L124="","",【入力用】適用終了通知書!L124)</f>
        <v/>
      </c>
      <c r="AI119" s="2" t="str">
        <f>IF(【入力用】適用終了通知書!$M124="","",【入力用】適用終了通知書!M124)</f>
        <v/>
      </c>
      <c r="AJ119" s="2" t="str">
        <f>IF(【入力用】適用終了通知書!$N124="","",【入力用】適用終了通知書!N124)</f>
        <v/>
      </c>
      <c r="AK119" s="2" t="str">
        <f>IF(【入力用】適用終了通知書!$P124="","",【入力用】適用終了通知書!P124)</f>
        <v/>
      </c>
    </row>
    <row r="120" spans="1:37" x14ac:dyDescent="0.15">
      <c r="A120" s="2" t="str">
        <f>IF(【入力用】適用終了通知書!C125="","","A119")</f>
        <v/>
      </c>
      <c r="B120" s="2" t="str">
        <f>IF(【入力用】適用終了通知書!$C125="","",8)</f>
        <v/>
      </c>
      <c r="C120" s="2" t="str">
        <f>IF(【入力用】適用終了通知書!$C125="","",811)</f>
        <v/>
      </c>
      <c r="D120" s="2" t="str">
        <f>IF(【入力用】適用終了通知書!$C125="","",35)</f>
        <v/>
      </c>
      <c r="E120" s="2" t="str">
        <f>IF(【入力用】適用終了通知書!$C125="","",【入力用】適用終了通知書!C$6)</f>
        <v/>
      </c>
      <c r="F120" s="2" t="str">
        <f>IF(【入力用】適用終了通知書!$C125="","",【入力用】適用終了通知書!C125)</f>
        <v/>
      </c>
      <c r="G120" s="2" t="str">
        <f>IF(【入力用】適用終了通知書!$D125="","",【入力用】適用終了通知書!D125)</f>
        <v/>
      </c>
      <c r="H120" s="2" t="str">
        <f>IF(【入力用】適用終了通知書!$H125="","",【入力用】適用終了通知書!H125*1000000+【入力用】適用終了通知書!J125)</f>
        <v/>
      </c>
      <c r="I120" s="2" t="str">
        <f>IF(【入力用】適用終了通知書!$K125="","",【入力用】適用終了通知書!K125)</f>
        <v/>
      </c>
      <c r="J120" s="2" t="str">
        <f>IF(A120="","",IF(【入力用】適用終了通知書!$B125="●",8,99))</f>
        <v/>
      </c>
      <c r="K120" s="3"/>
      <c r="L120" s="3"/>
      <c r="M120" s="3"/>
      <c r="N120" s="3"/>
      <c r="O120" s="3"/>
      <c r="P120" s="3"/>
      <c r="Q120" s="3"/>
      <c r="R120" s="2" t="str">
        <f t="shared" si="2"/>
        <v/>
      </c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8"/>
      <c r="AH120" s="2" t="str">
        <f>IF(【入力用】適用終了通知書!$L125="","",【入力用】適用終了通知書!L125)</f>
        <v/>
      </c>
      <c r="AI120" s="2" t="str">
        <f>IF(【入力用】適用終了通知書!$M125="","",【入力用】適用終了通知書!M125)</f>
        <v/>
      </c>
      <c r="AJ120" s="2" t="str">
        <f>IF(【入力用】適用終了通知書!$N125="","",【入力用】適用終了通知書!N125)</f>
        <v/>
      </c>
      <c r="AK120" s="2" t="str">
        <f>IF(【入力用】適用終了通知書!$P125="","",【入力用】適用終了通知書!P125)</f>
        <v/>
      </c>
    </row>
    <row r="121" spans="1:37" x14ac:dyDescent="0.15">
      <c r="A121" s="2" t="str">
        <f>IF(【入力用】適用終了通知書!C126="","","A119")</f>
        <v/>
      </c>
      <c r="B121" s="2" t="str">
        <f>IF(【入力用】適用終了通知書!$C126="","",8)</f>
        <v/>
      </c>
      <c r="C121" s="2" t="str">
        <f>IF(【入力用】適用終了通知書!$C126="","",811)</f>
        <v/>
      </c>
      <c r="D121" s="2" t="str">
        <f>IF(【入力用】適用終了通知書!$C126="","",35)</f>
        <v/>
      </c>
      <c r="E121" s="2" t="str">
        <f>IF(【入力用】適用終了通知書!$C126="","",【入力用】適用終了通知書!C$6)</f>
        <v/>
      </c>
      <c r="F121" s="2" t="str">
        <f>IF(【入力用】適用終了通知書!$C126="","",【入力用】適用終了通知書!C126)</f>
        <v/>
      </c>
      <c r="G121" s="2" t="str">
        <f>IF(【入力用】適用終了通知書!$D126="","",【入力用】適用終了通知書!D126)</f>
        <v/>
      </c>
      <c r="H121" s="2" t="str">
        <f>IF(【入力用】適用終了通知書!$H126="","",【入力用】適用終了通知書!H126*1000000+【入力用】適用終了通知書!J126)</f>
        <v/>
      </c>
      <c r="I121" s="2" t="str">
        <f>IF(【入力用】適用終了通知書!$K126="","",【入力用】適用終了通知書!K126)</f>
        <v/>
      </c>
      <c r="J121" s="2" t="str">
        <f>IF(A121="","",IF(【入力用】適用終了通知書!$B126="●",8,99))</f>
        <v/>
      </c>
      <c r="K121" s="3"/>
      <c r="L121" s="3"/>
      <c r="M121" s="3"/>
      <c r="N121" s="3"/>
      <c r="O121" s="3"/>
      <c r="P121" s="3"/>
      <c r="Q121" s="3"/>
      <c r="R121" s="2" t="str">
        <f t="shared" si="2"/>
        <v/>
      </c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8"/>
      <c r="AH121" s="2" t="str">
        <f>IF(【入力用】適用終了通知書!$L126="","",【入力用】適用終了通知書!L126)</f>
        <v/>
      </c>
      <c r="AI121" s="2" t="str">
        <f>IF(【入力用】適用終了通知書!$M126="","",【入力用】適用終了通知書!M126)</f>
        <v/>
      </c>
      <c r="AJ121" s="2" t="str">
        <f>IF(【入力用】適用終了通知書!$N126="","",【入力用】適用終了通知書!N126)</f>
        <v/>
      </c>
      <c r="AK121" s="2" t="str">
        <f>IF(【入力用】適用終了通知書!$P126="","",【入力用】適用終了通知書!P126)</f>
        <v/>
      </c>
    </row>
    <row r="122" spans="1:37" x14ac:dyDescent="0.15">
      <c r="A122" s="2" t="str">
        <f>IF(【入力用】適用終了通知書!C127="","","A119")</f>
        <v/>
      </c>
      <c r="B122" s="2" t="str">
        <f>IF(【入力用】適用終了通知書!$C127="","",8)</f>
        <v/>
      </c>
      <c r="C122" s="2" t="str">
        <f>IF(【入力用】適用終了通知書!$C127="","",811)</f>
        <v/>
      </c>
      <c r="D122" s="2" t="str">
        <f>IF(【入力用】適用終了通知書!$C127="","",35)</f>
        <v/>
      </c>
      <c r="E122" s="2" t="str">
        <f>IF(【入力用】適用終了通知書!$C127="","",【入力用】適用終了通知書!C$6)</f>
        <v/>
      </c>
      <c r="F122" s="2" t="str">
        <f>IF(【入力用】適用終了通知書!$C127="","",【入力用】適用終了通知書!C127)</f>
        <v/>
      </c>
      <c r="G122" s="2" t="str">
        <f>IF(【入力用】適用終了通知書!$D127="","",【入力用】適用終了通知書!D127)</f>
        <v/>
      </c>
      <c r="H122" s="2" t="str">
        <f>IF(【入力用】適用終了通知書!$H127="","",【入力用】適用終了通知書!H127*1000000+【入力用】適用終了通知書!J127)</f>
        <v/>
      </c>
      <c r="I122" s="2" t="str">
        <f>IF(【入力用】適用終了通知書!$K127="","",【入力用】適用終了通知書!K127)</f>
        <v/>
      </c>
      <c r="J122" s="2" t="str">
        <f>IF(A122="","",IF(【入力用】適用終了通知書!$B127="●",8,99))</f>
        <v/>
      </c>
      <c r="K122" s="3"/>
      <c r="L122" s="3"/>
      <c r="M122" s="3"/>
      <c r="N122" s="3"/>
      <c r="O122" s="3"/>
      <c r="P122" s="3"/>
      <c r="Q122" s="3"/>
      <c r="R122" s="2" t="str">
        <f t="shared" si="2"/>
        <v/>
      </c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8"/>
      <c r="AH122" s="2" t="str">
        <f>IF(【入力用】適用終了通知書!$L127="","",【入力用】適用終了通知書!L127)</f>
        <v/>
      </c>
      <c r="AI122" s="2" t="str">
        <f>IF(【入力用】適用終了通知書!$M127="","",【入力用】適用終了通知書!M127)</f>
        <v/>
      </c>
      <c r="AJ122" s="2" t="str">
        <f>IF(【入力用】適用終了通知書!$N127="","",【入力用】適用終了通知書!N127)</f>
        <v/>
      </c>
      <c r="AK122" s="2" t="str">
        <f>IF(【入力用】適用終了通知書!$P127="","",【入力用】適用終了通知書!P127)</f>
        <v/>
      </c>
    </row>
    <row r="123" spans="1:37" x14ac:dyDescent="0.15">
      <c r="A123" s="2" t="str">
        <f>IF(【入力用】適用終了通知書!C128="","","A119")</f>
        <v/>
      </c>
      <c r="B123" s="2" t="str">
        <f>IF(【入力用】適用終了通知書!$C128="","",8)</f>
        <v/>
      </c>
      <c r="C123" s="2" t="str">
        <f>IF(【入力用】適用終了通知書!$C128="","",811)</f>
        <v/>
      </c>
      <c r="D123" s="2" t="str">
        <f>IF(【入力用】適用終了通知書!$C128="","",35)</f>
        <v/>
      </c>
      <c r="E123" s="2" t="str">
        <f>IF(【入力用】適用終了通知書!$C128="","",【入力用】適用終了通知書!C$6)</f>
        <v/>
      </c>
      <c r="F123" s="2" t="str">
        <f>IF(【入力用】適用終了通知書!$C128="","",【入力用】適用終了通知書!C128)</f>
        <v/>
      </c>
      <c r="G123" s="2" t="str">
        <f>IF(【入力用】適用終了通知書!$D128="","",【入力用】適用終了通知書!D128)</f>
        <v/>
      </c>
      <c r="H123" s="2" t="str">
        <f>IF(【入力用】適用終了通知書!$H128="","",【入力用】適用終了通知書!H128*1000000+【入力用】適用終了通知書!J128)</f>
        <v/>
      </c>
      <c r="I123" s="2" t="str">
        <f>IF(【入力用】適用終了通知書!$K128="","",【入力用】適用終了通知書!K128)</f>
        <v/>
      </c>
      <c r="J123" s="2" t="str">
        <f>IF(A123="","",IF(【入力用】適用終了通知書!$B128="●",8,99))</f>
        <v/>
      </c>
      <c r="K123" s="3"/>
      <c r="L123" s="3"/>
      <c r="M123" s="3"/>
      <c r="N123" s="3"/>
      <c r="O123" s="3"/>
      <c r="P123" s="3"/>
      <c r="Q123" s="3"/>
      <c r="R123" s="2" t="str">
        <f t="shared" si="2"/>
        <v/>
      </c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8"/>
      <c r="AH123" s="2" t="str">
        <f>IF(【入力用】適用終了通知書!$L128="","",【入力用】適用終了通知書!L128)</f>
        <v/>
      </c>
      <c r="AI123" s="2" t="str">
        <f>IF(【入力用】適用終了通知書!$M128="","",【入力用】適用終了通知書!M128)</f>
        <v/>
      </c>
      <c r="AJ123" s="2" t="str">
        <f>IF(【入力用】適用終了通知書!$N128="","",【入力用】適用終了通知書!N128)</f>
        <v/>
      </c>
      <c r="AK123" s="2" t="str">
        <f>IF(【入力用】適用終了通知書!$P128="","",【入力用】適用終了通知書!P128)</f>
        <v/>
      </c>
    </row>
    <row r="124" spans="1:37" x14ac:dyDescent="0.15">
      <c r="A124" s="2" t="str">
        <f>IF(【入力用】適用終了通知書!C129="","","A119")</f>
        <v/>
      </c>
      <c r="B124" s="2" t="str">
        <f>IF(【入力用】適用終了通知書!$C129="","",8)</f>
        <v/>
      </c>
      <c r="C124" s="2" t="str">
        <f>IF(【入力用】適用終了通知書!$C129="","",811)</f>
        <v/>
      </c>
      <c r="D124" s="2" t="str">
        <f>IF(【入力用】適用終了通知書!$C129="","",35)</f>
        <v/>
      </c>
      <c r="E124" s="2" t="str">
        <f>IF(【入力用】適用終了通知書!$C129="","",【入力用】適用終了通知書!C$6)</f>
        <v/>
      </c>
      <c r="F124" s="2" t="str">
        <f>IF(【入力用】適用終了通知書!$C129="","",【入力用】適用終了通知書!C129)</f>
        <v/>
      </c>
      <c r="G124" s="2" t="str">
        <f>IF(【入力用】適用終了通知書!$D129="","",【入力用】適用終了通知書!D129)</f>
        <v/>
      </c>
      <c r="H124" s="2" t="str">
        <f>IF(【入力用】適用終了通知書!$H129="","",【入力用】適用終了通知書!H129*1000000+【入力用】適用終了通知書!J129)</f>
        <v/>
      </c>
      <c r="I124" s="2" t="str">
        <f>IF(【入力用】適用終了通知書!$K129="","",【入力用】適用終了通知書!K129)</f>
        <v/>
      </c>
      <c r="J124" s="2" t="str">
        <f>IF(A124="","",IF(【入力用】適用終了通知書!$B129="●",8,99))</f>
        <v/>
      </c>
      <c r="K124" s="3"/>
      <c r="L124" s="3"/>
      <c r="M124" s="3"/>
      <c r="N124" s="3"/>
      <c r="O124" s="3"/>
      <c r="P124" s="3"/>
      <c r="Q124" s="3"/>
      <c r="R124" s="2" t="str">
        <f t="shared" si="2"/>
        <v/>
      </c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8"/>
      <c r="AH124" s="2" t="str">
        <f>IF(【入力用】適用終了通知書!$L129="","",【入力用】適用終了通知書!L129)</f>
        <v/>
      </c>
      <c r="AI124" s="2" t="str">
        <f>IF(【入力用】適用終了通知書!$M129="","",【入力用】適用終了通知書!M129)</f>
        <v/>
      </c>
      <c r="AJ124" s="2" t="str">
        <f>IF(【入力用】適用終了通知書!$N129="","",【入力用】適用終了通知書!N129)</f>
        <v/>
      </c>
      <c r="AK124" s="2" t="str">
        <f>IF(【入力用】適用終了通知書!$P129="","",【入力用】適用終了通知書!P129)</f>
        <v/>
      </c>
    </row>
    <row r="125" spans="1:37" x14ac:dyDescent="0.15">
      <c r="A125" s="2" t="str">
        <f>IF(【入力用】適用終了通知書!C130="","","A119")</f>
        <v/>
      </c>
      <c r="B125" s="2" t="str">
        <f>IF(【入力用】適用終了通知書!$C130="","",8)</f>
        <v/>
      </c>
      <c r="C125" s="2" t="str">
        <f>IF(【入力用】適用終了通知書!$C130="","",811)</f>
        <v/>
      </c>
      <c r="D125" s="2" t="str">
        <f>IF(【入力用】適用終了通知書!$C130="","",35)</f>
        <v/>
      </c>
      <c r="E125" s="2" t="str">
        <f>IF(【入力用】適用終了通知書!$C130="","",【入力用】適用終了通知書!C$6)</f>
        <v/>
      </c>
      <c r="F125" s="2" t="str">
        <f>IF(【入力用】適用終了通知書!$C130="","",【入力用】適用終了通知書!C130)</f>
        <v/>
      </c>
      <c r="G125" s="2" t="str">
        <f>IF(【入力用】適用終了通知書!$D130="","",【入力用】適用終了通知書!D130)</f>
        <v/>
      </c>
      <c r="H125" s="2" t="str">
        <f>IF(【入力用】適用終了通知書!$H130="","",【入力用】適用終了通知書!H130*1000000+【入力用】適用終了通知書!J130)</f>
        <v/>
      </c>
      <c r="I125" s="2" t="str">
        <f>IF(【入力用】適用終了通知書!$K130="","",【入力用】適用終了通知書!K130)</f>
        <v/>
      </c>
      <c r="J125" s="2" t="str">
        <f>IF(A125="","",IF(【入力用】適用終了通知書!$B130="●",8,99))</f>
        <v/>
      </c>
      <c r="K125" s="3"/>
      <c r="L125" s="3"/>
      <c r="M125" s="3"/>
      <c r="N125" s="3"/>
      <c r="O125" s="3"/>
      <c r="P125" s="3"/>
      <c r="Q125" s="3"/>
      <c r="R125" s="2" t="str">
        <f t="shared" si="2"/>
        <v/>
      </c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8"/>
      <c r="AH125" s="2" t="str">
        <f>IF(【入力用】適用終了通知書!$L130="","",【入力用】適用終了通知書!L130)</f>
        <v/>
      </c>
      <c r="AI125" s="2" t="str">
        <f>IF(【入力用】適用終了通知書!$M130="","",【入力用】適用終了通知書!M130)</f>
        <v/>
      </c>
      <c r="AJ125" s="2" t="str">
        <f>IF(【入力用】適用終了通知書!$N130="","",【入力用】適用終了通知書!N130)</f>
        <v/>
      </c>
      <c r="AK125" s="2" t="str">
        <f>IF(【入力用】適用終了通知書!$P130="","",【入力用】適用終了通知書!P130)</f>
        <v/>
      </c>
    </row>
    <row r="126" spans="1:37" x14ac:dyDescent="0.15">
      <c r="A126" s="2" t="str">
        <f>IF(【入力用】適用終了通知書!C131="","","A119")</f>
        <v/>
      </c>
      <c r="B126" s="2" t="str">
        <f>IF(【入力用】適用終了通知書!$C131="","",8)</f>
        <v/>
      </c>
      <c r="C126" s="2" t="str">
        <f>IF(【入力用】適用終了通知書!$C131="","",811)</f>
        <v/>
      </c>
      <c r="D126" s="2" t="str">
        <f>IF(【入力用】適用終了通知書!$C131="","",35)</f>
        <v/>
      </c>
      <c r="E126" s="2" t="str">
        <f>IF(【入力用】適用終了通知書!$C131="","",【入力用】適用終了通知書!C$6)</f>
        <v/>
      </c>
      <c r="F126" s="2" t="str">
        <f>IF(【入力用】適用終了通知書!$C131="","",【入力用】適用終了通知書!C131)</f>
        <v/>
      </c>
      <c r="G126" s="2" t="str">
        <f>IF(【入力用】適用終了通知書!$D131="","",【入力用】適用終了通知書!D131)</f>
        <v/>
      </c>
      <c r="H126" s="2" t="str">
        <f>IF(【入力用】適用終了通知書!$H131="","",【入力用】適用終了通知書!H131*1000000+【入力用】適用終了通知書!J131)</f>
        <v/>
      </c>
      <c r="I126" s="2" t="str">
        <f>IF(【入力用】適用終了通知書!$K131="","",【入力用】適用終了通知書!K131)</f>
        <v/>
      </c>
      <c r="J126" s="2" t="str">
        <f>IF(A126="","",IF(【入力用】適用終了通知書!$B131="●",8,99))</f>
        <v/>
      </c>
      <c r="K126" s="3"/>
      <c r="L126" s="3"/>
      <c r="M126" s="3"/>
      <c r="N126" s="3"/>
      <c r="O126" s="3"/>
      <c r="P126" s="3"/>
      <c r="Q126" s="3"/>
      <c r="R126" s="2" t="str">
        <f t="shared" si="2"/>
        <v/>
      </c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8"/>
      <c r="AH126" s="2" t="str">
        <f>IF(【入力用】適用終了通知書!$L131="","",【入力用】適用終了通知書!L131)</f>
        <v/>
      </c>
      <c r="AI126" s="2" t="str">
        <f>IF(【入力用】適用終了通知書!$M131="","",【入力用】適用終了通知書!M131)</f>
        <v/>
      </c>
      <c r="AJ126" s="2" t="str">
        <f>IF(【入力用】適用終了通知書!$N131="","",【入力用】適用終了通知書!N131)</f>
        <v/>
      </c>
      <c r="AK126" s="2" t="str">
        <f>IF(【入力用】適用終了通知書!$P131="","",【入力用】適用終了通知書!P131)</f>
        <v/>
      </c>
    </row>
    <row r="127" spans="1:37" x14ac:dyDescent="0.15">
      <c r="A127" s="2" t="str">
        <f>IF(【入力用】適用終了通知書!C132="","","A119")</f>
        <v/>
      </c>
      <c r="B127" s="2" t="str">
        <f>IF(【入力用】適用終了通知書!$C132="","",8)</f>
        <v/>
      </c>
      <c r="C127" s="2" t="str">
        <f>IF(【入力用】適用終了通知書!$C132="","",811)</f>
        <v/>
      </c>
      <c r="D127" s="2" t="str">
        <f>IF(【入力用】適用終了通知書!$C132="","",35)</f>
        <v/>
      </c>
      <c r="E127" s="2" t="str">
        <f>IF(【入力用】適用終了通知書!$C132="","",【入力用】適用終了通知書!C$6)</f>
        <v/>
      </c>
      <c r="F127" s="2" t="str">
        <f>IF(【入力用】適用終了通知書!$C132="","",【入力用】適用終了通知書!C132)</f>
        <v/>
      </c>
      <c r="G127" s="2" t="str">
        <f>IF(【入力用】適用終了通知書!$D132="","",【入力用】適用終了通知書!D132)</f>
        <v/>
      </c>
      <c r="H127" s="2" t="str">
        <f>IF(【入力用】適用終了通知書!$H132="","",【入力用】適用終了通知書!H132*1000000+【入力用】適用終了通知書!J132)</f>
        <v/>
      </c>
      <c r="I127" s="2" t="str">
        <f>IF(【入力用】適用終了通知書!$K132="","",【入力用】適用終了通知書!K132)</f>
        <v/>
      </c>
      <c r="J127" s="2" t="str">
        <f>IF(A127="","",IF(【入力用】適用終了通知書!$B132="●",8,99))</f>
        <v/>
      </c>
      <c r="K127" s="3"/>
      <c r="L127" s="3"/>
      <c r="M127" s="3"/>
      <c r="N127" s="3"/>
      <c r="O127" s="3"/>
      <c r="P127" s="3"/>
      <c r="Q127" s="3"/>
      <c r="R127" s="2" t="str">
        <f t="shared" si="2"/>
        <v/>
      </c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8"/>
      <c r="AH127" s="2" t="str">
        <f>IF(【入力用】適用終了通知書!$L132="","",【入力用】適用終了通知書!L132)</f>
        <v/>
      </c>
      <c r="AI127" s="2" t="str">
        <f>IF(【入力用】適用終了通知書!$M132="","",【入力用】適用終了通知書!M132)</f>
        <v/>
      </c>
      <c r="AJ127" s="2" t="str">
        <f>IF(【入力用】適用終了通知書!$N132="","",【入力用】適用終了通知書!N132)</f>
        <v/>
      </c>
      <c r="AK127" s="2" t="str">
        <f>IF(【入力用】適用終了通知書!$P132="","",【入力用】適用終了通知書!P132)</f>
        <v/>
      </c>
    </row>
    <row r="128" spans="1:37" x14ac:dyDescent="0.15">
      <c r="A128" s="2" t="str">
        <f>IF(【入力用】適用終了通知書!C133="","","A119")</f>
        <v/>
      </c>
      <c r="B128" s="2" t="str">
        <f>IF(【入力用】適用終了通知書!$C133="","",8)</f>
        <v/>
      </c>
      <c r="C128" s="2" t="str">
        <f>IF(【入力用】適用終了通知書!$C133="","",811)</f>
        <v/>
      </c>
      <c r="D128" s="2" t="str">
        <f>IF(【入力用】適用終了通知書!$C133="","",35)</f>
        <v/>
      </c>
      <c r="E128" s="2" t="str">
        <f>IF(【入力用】適用終了通知書!$C133="","",【入力用】適用終了通知書!C$6)</f>
        <v/>
      </c>
      <c r="F128" s="2" t="str">
        <f>IF(【入力用】適用終了通知書!$C133="","",【入力用】適用終了通知書!C133)</f>
        <v/>
      </c>
      <c r="G128" s="2" t="str">
        <f>IF(【入力用】適用終了通知書!$D133="","",【入力用】適用終了通知書!D133)</f>
        <v/>
      </c>
      <c r="H128" s="2" t="str">
        <f>IF(【入力用】適用終了通知書!$H133="","",【入力用】適用終了通知書!H133*1000000+【入力用】適用終了通知書!J133)</f>
        <v/>
      </c>
      <c r="I128" s="2" t="str">
        <f>IF(【入力用】適用終了通知書!$K133="","",【入力用】適用終了通知書!K133)</f>
        <v/>
      </c>
      <c r="J128" s="2" t="str">
        <f>IF(A128="","",IF(【入力用】適用終了通知書!$B133="●",8,99))</f>
        <v/>
      </c>
      <c r="K128" s="3"/>
      <c r="L128" s="3"/>
      <c r="M128" s="3"/>
      <c r="N128" s="3"/>
      <c r="O128" s="3"/>
      <c r="P128" s="3"/>
      <c r="Q128" s="3"/>
      <c r="R128" s="2" t="str">
        <f t="shared" si="2"/>
        <v/>
      </c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8"/>
      <c r="AH128" s="2" t="str">
        <f>IF(【入力用】適用終了通知書!$L133="","",【入力用】適用終了通知書!L133)</f>
        <v/>
      </c>
      <c r="AI128" s="2" t="str">
        <f>IF(【入力用】適用終了通知書!$M133="","",【入力用】適用終了通知書!M133)</f>
        <v/>
      </c>
      <c r="AJ128" s="2" t="str">
        <f>IF(【入力用】適用終了通知書!$N133="","",【入力用】適用終了通知書!N133)</f>
        <v/>
      </c>
      <c r="AK128" s="2" t="str">
        <f>IF(【入力用】適用終了通知書!$P133="","",【入力用】適用終了通知書!P133)</f>
        <v/>
      </c>
    </row>
    <row r="129" spans="1:37" x14ac:dyDescent="0.15">
      <c r="A129" s="2" t="str">
        <f>IF(【入力用】適用終了通知書!C134="","","A119")</f>
        <v/>
      </c>
      <c r="B129" s="2" t="str">
        <f>IF(【入力用】適用終了通知書!$C134="","",8)</f>
        <v/>
      </c>
      <c r="C129" s="2" t="str">
        <f>IF(【入力用】適用終了通知書!$C134="","",811)</f>
        <v/>
      </c>
      <c r="D129" s="2" t="str">
        <f>IF(【入力用】適用終了通知書!$C134="","",35)</f>
        <v/>
      </c>
      <c r="E129" s="2" t="str">
        <f>IF(【入力用】適用終了通知書!$C134="","",【入力用】適用終了通知書!C$6)</f>
        <v/>
      </c>
      <c r="F129" s="2" t="str">
        <f>IF(【入力用】適用終了通知書!$C134="","",【入力用】適用終了通知書!C134)</f>
        <v/>
      </c>
      <c r="G129" s="2" t="str">
        <f>IF(【入力用】適用終了通知書!$D134="","",【入力用】適用終了通知書!D134)</f>
        <v/>
      </c>
      <c r="H129" s="2" t="str">
        <f>IF(【入力用】適用終了通知書!$H134="","",【入力用】適用終了通知書!H134*1000000+【入力用】適用終了通知書!J134)</f>
        <v/>
      </c>
      <c r="I129" s="2" t="str">
        <f>IF(【入力用】適用終了通知書!$K134="","",【入力用】適用終了通知書!K134)</f>
        <v/>
      </c>
      <c r="J129" s="2" t="str">
        <f>IF(A129="","",IF(【入力用】適用終了通知書!$B134="●",8,99))</f>
        <v/>
      </c>
      <c r="K129" s="3"/>
      <c r="L129" s="3"/>
      <c r="M129" s="3"/>
      <c r="N129" s="3"/>
      <c r="O129" s="3"/>
      <c r="P129" s="3"/>
      <c r="Q129" s="3"/>
      <c r="R129" s="2" t="str">
        <f t="shared" si="2"/>
        <v/>
      </c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8"/>
      <c r="AH129" s="2" t="str">
        <f>IF(【入力用】適用終了通知書!$L134="","",【入力用】適用終了通知書!L134)</f>
        <v/>
      </c>
      <c r="AI129" s="2" t="str">
        <f>IF(【入力用】適用終了通知書!$M134="","",【入力用】適用終了通知書!M134)</f>
        <v/>
      </c>
      <c r="AJ129" s="2" t="str">
        <f>IF(【入力用】適用終了通知書!$N134="","",【入力用】適用終了通知書!N134)</f>
        <v/>
      </c>
      <c r="AK129" s="2" t="str">
        <f>IF(【入力用】適用終了通知書!$P134="","",【入力用】適用終了通知書!P134)</f>
        <v/>
      </c>
    </row>
    <row r="130" spans="1:37" x14ac:dyDescent="0.15">
      <c r="A130" s="2" t="str">
        <f>IF(【入力用】適用終了通知書!C135="","","A119")</f>
        <v/>
      </c>
      <c r="B130" s="2" t="str">
        <f>IF(【入力用】適用終了通知書!$C135="","",8)</f>
        <v/>
      </c>
      <c r="C130" s="2" t="str">
        <f>IF(【入力用】適用終了通知書!$C135="","",811)</f>
        <v/>
      </c>
      <c r="D130" s="2" t="str">
        <f>IF(【入力用】適用終了通知書!$C135="","",35)</f>
        <v/>
      </c>
      <c r="E130" s="2" t="str">
        <f>IF(【入力用】適用終了通知書!$C135="","",【入力用】適用終了通知書!C$6)</f>
        <v/>
      </c>
      <c r="F130" s="2" t="str">
        <f>IF(【入力用】適用終了通知書!$C135="","",【入力用】適用終了通知書!C135)</f>
        <v/>
      </c>
      <c r="G130" s="2" t="str">
        <f>IF(【入力用】適用終了通知書!$D135="","",【入力用】適用終了通知書!D135)</f>
        <v/>
      </c>
      <c r="H130" s="2" t="str">
        <f>IF(【入力用】適用終了通知書!$H135="","",【入力用】適用終了通知書!H135*1000000+【入力用】適用終了通知書!J135)</f>
        <v/>
      </c>
      <c r="I130" s="2" t="str">
        <f>IF(【入力用】適用終了通知書!$K135="","",【入力用】適用終了通知書!K135)</f>
        <v/>
      </c>
      <c r="J130" s="2" t="str">
        <f>IF(A130="","",IF(【入力用】適用終了通知書!$B135="●",8,99))</f>
        <v/>
      </c>
      <c r="K130" s="3"/>
      <c r="L130" s="3"/>
      <c r="M130" s="3"/>
      <c r="N130" s="3"/>
      <c r="O130" s="3"/>
      <c r="P130" s="3"/>
      <c r="Q130" s="3"/>
      <c r="R130" s="2" t="str">
        <f t="shared" si="2"/>
        <v/>
      </c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8"/>
      <c r="AH130" s="2" t="str">
        <f>IF(【入力用】適用終了通知書!$L135="","",【入力用】適用終了通知書!L135)</f>
        <v/>
      </c>
      <c r="AI130" s="2" t="str">
        <f>IF(【入力用】適用終了通知書!$M135="","",【入力用】適用終了通知書!M135)</f>
        <v/>
      </c>
      <c r="AJ130" s="2" t="str">
        <f>IF(【入力用】適用終了通知書!$N135="","",【入力用】適用終了通知書!N135)</f>
        <v/>
      </c>
      <c r="AK130" s="2" t="str">
        <f>IF(【入力用】適用終了通知書!$P135="","",【入力用】適用終了通知書!P135)</f>
        <v/>
      </c>
    </row>
    <row r="131" spans="1:37" x14ac:dyDescent="0.15">
      <c r="A131" s="2" t="str">
        <f>IF(【入力用】適用終了通知書!C136="","","A119")</f>
        <v/>
      </c>
      <c r="B131" s="2" t="str">
        <f>IF(【入力用】適用終了通知書!$C136="","",8)</f>
        <v/>
      </c>
      <c r="C131" s="2" t="str">
        <f>IF(【入力用】適用終了通知書!$C136="","",811)</f>
        <v/>
      </c>
      <c r="D131" s="2" t="str">
        <f>IF(【入力用】適用終了通知書!$C136="","",35)</f>
        <v/>
      </c>
      <c r="E131" s="2" t="str">
        <f>IF(【入力用】適用終了通知書!$C136="","",【入力用】適用終了通知書!C$6)</f>
        <v/>
      </c>
      <c r="F131" s="2" t="str">
        <f>IF(【入力用】適用終了通知書!$C136="","",【入力用】適用終了通知書!C136)</f>
        <v/>
      </c>
      <c r="G131" s="2" t="str">
        <f>IF(【入力用】適用終了通知書!$D136="","",【入力用】適用終了通知書!D136)</f>
        <v/>
      </c>
      <c r="H131" s="2" t="str">
        <f>IF(【入力用】適用終了通知書!$H136="","",【入力用】適用終了通知書!H136*1000000+【入力用】適用終了通知書!J136)</f>
        <v/>
      </c>
      <c r="I131" s="2" t="str">
        <f>IF(【入力用】適用終了通知書!$K136="","",【入力用】適用終了通知書!K136)</f>
        <v/>
      </c>
      <c r="J131" s="2" t="str">
        <f>IF(A131="","",IF(【入力用】適用終了通知書!$B136="●",8,99))</f>
        <v/>
      </c>
      <c r="K131" s="3"/>
      <c r="L131" s="3"/>
      <c r="M131" s="3"/>
      <c r="N131" s="3"/>
      <c r="O131" s="3"/>
      <c r="P131" s="3"/>
      <c r="Q131" s="3"/>
      <c r="R131" s="2" t="str">
        <f t="shared" si="2"/>
        <v/>
      </c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8"/>
      <c r="AH131" s="2" t="str">
        <f>IF(【入力用】適用終了通知書!$L136="","",【入力用】適用終了通知書!L136)</f>
        <v/>
      </c>
      <c r="AI131" s="2" t="str">
        <f>IF(【入力用】適用終了通知書!$M136="","",【入力用】適用終了通知書!M136)</f>
        <v/>
      </c>
      <c r="AJ131" s="2" t="str">
        <f>IF(【入力用】適用終了通知書!$N136="","",【入力用】適用終了通知書!N136)</f>
        <v/>
      </c>
      <c r="AK131" s="2" t="str">
        <f>IF(【入力用】適用終了通知書!$P136="","",【入力用】適用終了通知書!P136)</f>
        <v/>
      </c>
    </row>
    <row r="132" spans="1:37" x14ac:dyDescent="0.15">
      <c r="A132" s="2" t="str">
        <f>IF(【入力用】適用終了通知書!C137="","","A119")</f>
        <v/>
      </c>
      <c r="B132" s="2" t="str">
        <f>IF(【入力用】適用終了通知書!$C137="","",8)</f>
        <v/>
      </c>
      <c r="C132" s="2" t="str">
        <f>IF(【入力用】適用終了通知書!$C137="","",811)</f>
        <v/>
      </c>
      <c r="D132" s="2" t="str">
        <f>IF(【入力用】適用終了通知書!$C137="","",35)</f>
        <v/>
      </c>
      <c r="E132" s="2" t="str">
        <f>IF(【入力用】適用終了通知書!$C137="","",【入力用】適用終了通知書!C$6)</f>
        <v/>
      </c>
      <c r="F132" s="2" t="str">
        <f>IF(【入力用】適用終了通知書!$C137="","",【入力用】適用終了通知書!C137)</f>
        <v/>
      </c>
      <c r="G132" s="2" t="str">
        <f>IF(【入力用】適用終了通知書!$D137="","",【入力用】適用終了通知書!D137)</f>
        <v/>
      </c>
      <c r="H132" s="2" t="str">
        <f>IF(【入力用】適用終了通知書!$H137="","",【入力用】適用終了通知書!H137*1000000+【入力用】適用終了通知書!J137)</f>
        <v/>
      </c>
      <c r="I132" s="2" t="str">
        <f>IF(【入力用】適用終了通知書!$K137="","",【入力用】適用終了通知書!K137)</f>
        <v/>
      </c>
      <c r="J132" s="2" t="str">
        <f>IF(A132="","",IF(【入力用】適用終了通知書!$B137="●",8,99))</f>
        <v/>
      </c>
      <c r="K132" s="3"/>
      <c r="L132" s="3"/>
      <c r="M132" s="3"/>
      <c r="N132" s="3"/>
      <c r="O132" s="3"/>
      <c r="P132" s="3"/>
      <c r="Q132" s="3"/>
      <c r="R132" s="2" t="str">
        <f t="shared" si="2"/>
        <v/>
      </c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8"/>
      <c r="AH132" s="2" t="str">
        <f>IF(【入力用】適用終了通知書!$L137="","",【入力用】適用終了通知書!L137)</f>
        <v/>
      </c>
      <c r="AI132" s="2" t="str">
        <f>IF(【入力用】適用終了通知書!$M137="","",【入力用】適用終了通知書!M137)</f>
        <v/>
      </c>
      <c r="AJ132" s="2" t="str">
        <f>IF(【入力用】適用終了通知書!$N137="","",【入力用】適用終了通知書!N137)</f>
        <v/>
      </c>
      <c r="AK132" s="2" t="str">
        <f>IF(【入力用】適用終了通知書!$P137="","",【入力用】適用終了通知書!P137)</f>
        <v/>
      </c>
    </row>
    <row r="133" spans="1:37" x14ac:dyDescent="0.15">
      <c r="A133" s="2" t="str">
        <f>IF(【入力用】適用終了通知書!C138="","","A119")</f>
        <v/>
      </c>
      <c r="B133" s="2" t="str">
        <f>IF(【入力用】適用終了通知書!$C138="","",8)</f>
        <v/>
      </c>
      <c r="C133" s="2" t="str">
        <f>IF(【入力用】適用終了通知書!$C138="","",811)</f>
        <v/>
      </c>
      <c r="D133" s="2" t="str">
        <f>IF(【入力用】適用終了通知書!$C138="","",35)</f>
        <v/>
      </c>
      <c r="E133" s="2" t="str">
        <f>IF(【入力用】適用終了通知書!$C138="","",【入力用】適用終了通知書!C$6)</f>
        <v/>
      </c>
      <c r="F133" s="2" t="str">
        <f>IF(【入力用】適用終了通知書!$C138="","",【入力用】適用終了通知書!C138)</f>
        <v/>
      </c>
      <c r="G133" s="2" t="str">
        <f>IF(【入力用】適用終了通知書!$D138="","",【入力用】適用終了通知書!D138)</f>
        <v/>
      </c>
      <c r="H133" s="2" t="str">
        <f>IF(【入力用】適用終了通知書!$H138="","",【入力用】適用終了通知書!H138*1000000+【入力用】適用終了通知書!J138)</f>
        <v/>
      </c>
      <c r="I133" s="2" t="str">
        <f>IF(【入力用】適用終了通知書!$K138="","",【入力用】適用終了通知書!K138)</f>
        <v/>
      </c>
      <c r="J133" s="2" t="str">
        <f>IF(A133="","",IF(【入力用】適用終了通知書!$B138="●",8,99))</f>
        <v/>
      </c>
      <c r="K133" s="3"/>
      <c r="L133" s="3"/>
      <c r="M133" s="3"/>
      <c r="N133" s="3"/>
      <c r="O133" s="3"/>
      <c r="P133" s="3"/>
      <c r="Q133" s="3"/>
      <c r="R133" s="2" t="str">
        <f t="shared" si="2"/>
        <v/>
      </c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8"/>
      <c r="AH133" s="2" t="str">
        <f>IF(【入力用】適用終了通知書!$L138="","",【入力用】適用終了通知書!L138)</f>
        <v/>
      </c>
      <c r="AI133" s="2" t="str">
        <f>IF(【入力用】適用終了通知書!$M138="","",【入力用】適用終了通知書!M138)</f>
        <v/>
      </c>
      <c r="AJ133" s="2" t="str">
        <f>IF(【入力用】適用終了通知書!$N138="","",【入力用】適用終了通知書!N138)</f>
        <v/>
      </c>
      <c r="AK133" s="2" t="str">
        <f>IF(【入力用】適用終了通知書!$P138="","",【入力用】適用終了通知書!P138)</f>
        <v/>
      </c>
    </row>
    <row r="134" spans="1:37" x14ac:dyDescent="0.15">
      <c r="A134" s="2" t="str">
        <f>IF(【入力用】適用終了通知書!C139="","","A119")</f>
        <v/>
      </c>
      <c r="B134" s="2" t="str">
        <f>IF(【入力用】適用終了通知書!$C139="","",8)</f>
        <v/>
      </c>
      <c r="C134" s="2" t="str">
        <f>IF(【入力用】適用終了通知書!$C139="","",811)</f>
        <v/>
      </c>
      <c r="D134" s="2" t="str">
        <f>IF(【入力用】適用終了通知書!$C139="","",35)</f>
        <v/>
      </c>
      <c r="E134" s="2" t="str">
        <f>IF(【入力用】適用終了通知書!$C139="","",【入力用】適用終了通知書!C$6)</f>
        <v/>
      </c>
      <c r="F134" s="2" t="str">
        <f>IF(【入力用】適用終了通知書!$C139="","",【入力用】適用終了通知書!C139)</f>
        <v/>
      </c>
      <c r="G134" s="2" t="str">
        <f>IF(【入力用】適用終了通知書!$D139="","",【入力用】適用終了通知書!D139)</f>
        <v/>
      </c>
      <c r="H134" s="2" t="str">
        <f>IF(【入力用】適用終了通知書!$H139="","",【入力用】適用終了通知書!H139*1000000+【入力用】適用終了通知書!J139)</f>
        <v/>
      </c>
      <c r="I134" s="2" t="str">
        <f>IF(【入力用】適用終了通知書!$K139="","",【入力用】適用終了通知書!K139)</f>
        <v/>
      </c>
      <c r="J134" s="2" t="str">
        <f>IF(A134="","",IF(【入力用】適用終了通知書!$B139="●",8,99))</f>
        <v/>
      </c>
      <c r="K134" s="3"/>
      <c r="L134" s="3"/>
      <c r="M134" s="3"/>
      <c r="N134" s="3"/>
      <c r="O134" s="3"/>
      <c r="P134" s="3"/>
      <c r="Q134" s="3"/>
      <c r="R134" s="2" t="str">
        <f t="shared" si="2"/>
        <v/>
      </c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8"/>
      <c r="AH134" s="2" t="str">
        <f>IF(【入力用】適用終了通知書!$L139="","",【入力用】適用終了通知書!L139)</f>
        <v/>
      </c>
      <c r="AI134" s="2" t="str">
        <f>IF(【入力用】適用終了通知書!$M139="","",【入力用】適用終了通知書!M139)</f>
        <v/>
      </c>
      <c r="AJ134" s="2" t="str">
        <f>IF(【入力用】適用終了通知書!$N139="","",【入力用】適用終了通知書!N139)</f>
        <v/>
      </c>
      <c r="AK134" s="2" t="str">
        <f>IF(【入力用】適用終了通知書!$P139="","",【入力用】適用終了通知書!P139)</f>
        <v/>
      </c>
    </row>
    <row r="135" spans="1:37" x14ac:dyDescent="0.15">
      <c r="A135" s="2" t="str">
        <f>IF(【入力用】適用終了通知書!C140="","","A119")</f>
        <v/>
      </c>
      <c r="B135" s="2" t="str">
        <f>IF(【入力用】適用終了通知書!$C140="","",8)</f>
        <v/>
      </c>
      <c r="C135" s="2" t="str">
        <f>IF(【入力用】適用終了通知書!$C140="","",811)</f>
        <v/>
      </c>
      <c r="D135" s="2" t="str">
        <f>IF(【入力用】適用終了通知書!$C140="","",35)</f>
        <v/>
      </c>
      <c r="E135" s="2" t="str">
        <f>IF(【入力用】適用終了通知書!$C140="","",【入力用】適用終了通知書!C$6)</f>
        <v/>
      </c>
      <c r="F135" s="2" t="str">
        <f>IF(【入力用】適用終了通知書!$C140="","",【入力用】適用終了通知書!C140)</f>
        <v/>
      </c>
      <c r="G135" s="2" t="str">
        <f>IF(【入力用】適用終了通知書!$D140="","",【入力用】適用終了通知書!D140)</f>
        <v/>
      </c>
      <c r="H135" s="2" t="str">
        <f>IF(【入力用】適用終了通知書!$H140="","",【入力用】適用終了通知書!H140*1000000+【入力用】適用終了通知書!J140)</f>
        <v/>
      </c>
      <c r="I135" s="2" t="str">
        <f>IF(【入力用】適用終了通知書!$K140="","",【入力用】適用終了通知書!K140)</f>
        <v/>
      </c>
      <c r="J135" s="2" t="str">
        <f>IF(A135="","",IF(【入力用】適用終了通知書!$B140="●",8,99))</f>
        <v/>
      </c>
      <c r="K135" s="3"/>
      <c r="L135" s="3"/>
      <c r="M135" s="3"/>
      <c r="N135" s="3"/>
      <c r="O135" s="3"/>
      <c r="P135" s="3"/>
      <c r="Q135" s="3"/>
      <c r="R135" s="2" t="str">
        <f t="shared" si="2"/>
        <v/>
      </c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8"/>
      <c r="AH135" s="2" t="str">
        <f>IF(【入力用】適用終了通知書!$L140="","",【入力用】適用終了通知書!L140)</f>
        <v/>
      </c>
      <c r="AI135" s="2" t="str">
        <f>IF(【入力用】適用終了通知書!$M140="","",【入力用】適用終了通知書!M140)</f>
        <v/>
      </c>
      <c r="AJ135" s="2" t="str">
        <f>IF(【入力用】適用終了通知書!$N140="","",【入力用】適用終了通知書!N140)</f>
        <v/>
      </c>
      <c r="AK135" s="2" t="str">
        <f>IF(【入力用】適用終了通知書!$P140="","",【入力用】適用終了通知書!P140)</f>
        <v/>
      </c>
    </row>
    <row r="136" spans="1:37" x14ac:dyDescent="0.15">
      <c r="A136" s="2" t="str">
        <f>IF(【入力用】適用終了通知書!C141="","","A119")</f>
        <v/>
      </c>
      <c r="B136" s="2" t="str">
        <f>IF(【入力用】適用終了通知書!$C141="","",8)</f>
        <v/>
      </c>
      <c r="C136" s="2" t="str">
        <f>IF(【入力用】適用終了通知書!$C141="","",811)</f>
        <v/>
      </c>
      <c r="D136" s="2" t="str">
        <f>IF(【入力用】適用終了通知書!$C141="","",35)</f>
        <v/>
      </c>
      <c r="E136" s="2" t="str">
        <f>IF(【入力用】適用終了通知書!$C141="","",【入力用】適用終了通知書!C$6)</f>
        <v/>
      </c>
      <c r="F136" s="2" t="str">
        <f>IF(【入力用】適用終了通知書!$C141="","",【入力用】適用終了通知書!C141)</f>
        <v/>
      </c>
      <c r="G136" s="2" t="str">
        <f>IF(【入力用】適用終了通知書!$D141="","",【入力用】適用終了通知書!D141)</f>
        <v/>
      </c>
      <c r="H136" s="2" t="str">
        <f>IF(【入力用】適用終了通知書!$H141="","",【入力用】適用終了通知書!H141*1000000+【入力用】適用終了通知書!J141)</f>
        <v/>
      </c>
      <c r="I136" s="2" t="str">
        <f>IF(【入力用】適用終了通知書!$K141="","",【入力用】適用終了通知書!K141)</f>
        <v/>
      </c>
      <c r="J136" s="2" t="str">
        <f>IF(A136="","",IF(【入力用】適用終了通知書!$B141="●",8,99))</f>
        <v/>
      </c>
      <c r="K136" s="3"/>
      <c r="L136" s="3"/>
      <c r="M136" s="3"/>
      <c r="N136" s="3"/>
      <c r="O136" s="3"/>
      <c r="P136" s="3"/>
      <c r="Q136" s="3"/>
      <c r="R136" s="2" t="str">
        <f t="shared" si="2"/>
        <v/>
      </c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8"/>
      <c r="AH136" s="2" t="str">
        <f>IF(【入力用】適用終了通知書!$L141="","",【入力用】適用終了通知書!L141)</f>
        <v/>
      </c>
      <c r="AI136" s="2" t="str">
        <f>IF(【入力用】適用終了通知書!$M141="","",【入力用】適用終了通知書!M141)</f>
        <v/>
      </c>
      <c r="AJ136" s="2" t="str">
        <f>IF(【入力用】適用終了通知書!$N141="","",【入力用】適用終了通知書!N141)</f>
        <v/>
      </c>
      <c r="AK136" s="2" t="str">
        <f>IF(【入力用】適用終了通知書!$P141="","",【入力用】適用終了通知書!P141)</f>
        <v/>
      </c>
    </row>
    <row r="137" spans="1:37" x14ac:dyDescent="0.15">
      <c r="A137" s="2" t="str">
        <f>IF(【入力用】適用終了通知書!C142="","","A119")</f>
        <v/>
      </c>
      <c r="B137" s="2" t="str">
        <f>IF(【入力用】適用終了通知書!$C142="","",8)</f>
        <v/>
      </c>
      <c r="C137" s="2" t="str">
        <f>IF(【入力用】適用終了通知書!$C142="","",811)</f>
        <v/>
      </c>
      <c r="D137" s="2" t="str">
        <f>IF(【入力用】適用終了通知書!$C142="","",35)</f>
        <v/>
      </c>
      <c r="E137" s="2" t="str">
        <f>IF(【入力用】適用終了通知書!$C142="","",【入力用】適用終了通知書!C$6)</f>
        <v/>
      </c>
      <c r="F137" s="2" t="str">
        <f>IF(【入力用】適用終了通知書!$C142="","",【入力用】適用終了通知書!C142)</f>
        <v/>
      </c>
      <c r="G137" s="2" t="str">
        <f>IF(【入力用】適用終了通知書!$D142="","",【入力用】適用終了通知書!D142)</f>
        <v/>
      </c>
      <c r="H137" s="2" t="str">
        <f>IF(【入力用】適用終了通知書!$H142="","",【入力用】適用終了通知書!H142*1000000+【入力用】適用終了通知書!J142)</f>
        <v/>
      </c>
      <c r="I137" s="2" t="str">
        <f>IF(【入力用】適用終了通知書!$K142="","",【入力用】適用終了通知書!K142)</f>
        <v/>
      </c>
      <c r="J137" s="2" t="str">
        <f>IF(A137="","",IF(【入力用】適用終了通知書!$B142="●",8,99))</f>
        <v/>
      </c>
      <c r="K137" s="3"/>
      <c r="L137" s="3"/>
      <c r="M137" s="3"/>
      <c r="N137" s="3"/>
      <c r="O137" s="3"/>
      <c r="P137" s="3"/>
      <c r="Q137" s="3"/>
      <c r="R137" s="2" t="str">
        <f t="shared" si="2"/>
        <v/>
      </c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8"/>
      <c r="AH137" s="2" t="str">
        <f>IF(【入力用】適用終了通知書!$L142="","",【入力用】適用終了通知書!L142)</f>
        <v/>
      </c>
      <c r="AI137" s="2" t="str">
        <f>IF(【入力用】適用終了通知書!$M142="","",【入力用】適用終了通知書!M142)</f>
        <v/>
      </c>
      <c r="AJ137" s="2" t="str">
        <f>IF(【入力用】適用終了通知書!$N142="","",【入力用】適用終了通知書!N142)</f>
        <v/>
      </c>
      <c r="AK137" s="2" t="str">
        <f>IF(【入力用】適用終了通知書!$P142="","",【入力用】適用終了通知書!P142)</f>
        <v/>
      </c>
    </row>
    <row r="138" spans="1:37" x14ac:dyDescent="0.15">
      <c r="A138" s="2" t="str">
        <f>IF(【入力用】適用終了通知書!C143="","","A119")</f>
        <v/>
      </c>
      <c r="B138" s="2" t="str">
        <f>IF(【入力用】適用終了通知書!$C143="","",8)</f>
        <v/>
      </c>
      <c r="C138" s="2" t="str">
        <f>IF(【入力用】適用終了通知書!$C143="","",811)</f>
        <v/>
      </c>
      <c r="D138" s="2" t="str">
        <f>IF(【入力用】適用終了通知書!$C143="","",35)</f>
        <v/>
      </c>
      <c r="E138" s="2" t="str">
        <f>IF(【入力用】適用終了通知書!$C143="","",【入力用】適用終了通知書!C$6)</f>
        <v/>
      </c>
      <c r="F138" s="2" t="str">
        <f>IF(【入力用】適用終了通知書!$C143="","",【入力用】適用終了通知書!C143)</f>
        <v/>
      </c>
      <c r="G138" s="2" t="str">
        <f>IF(【入力用】適用終了通知書!$D143="","",【入力用】適用終了通知書!D143)</f>
        <v/>
      </c>
      <c r="H138" s="2" t="str">
        <f>IF(【入力用】適用終了通知書!$H143="","",【入力用】適用終了通知書!H143*1000000+【入力用】適用終了通知書!J143)</f>
        <v/>
      </c>
      <c r="I138" s="2" t="str">
        <f>IF(【入力用】適用終了通知書!$K143="","",【入力用】適用終了通知書!K143)</f>
        <v/>
      </c>
      <c r="J138" s="2" t="str">
        <f>IF(A138="","",IF(【入力用】適用終了通知書!$B143="●",8,99))</f>
        <v/>
      </c>
      <c r="K138" s="3"/>
      <c r="L138" s="3"/>
      <c r="M138" s="3"/>
      <c r="N138" s="3"/>
      <c r="O138" s="3"/>
      <c r="P138" s="3"/>
      <c r="Q138" s="3"/>
      <c r="R138" s="2" t="str">
        <f t="shared" si="2"/>
        <v/>
      </c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8"/>
      <c r="AH138" s="2" t="str">
        <f>IF(【入力用】適用終了通知書!$L143="","",【入力用】適用終了通知書!L143)</f>
        <v/>
      </c>
      <c r="AI138" s="2" t="str">
        <f>IF(【入力用】適用終了通知書!$M143="","",【入力用】適用終了通知書!M143)</f>
        <v/>
      </c>
      <c r="AJ138" s="2" t="str">
        <f>IF(【入力用】適用終了通知書!$N143="","",【入力用】適用終了通知書!N143)</f>
        <v/>
      </c>
      <c r="AK138" s="2" t="str">
        <f>IF(【入力用】適用終了通知書!$P143="","",【入力用】適用終了通知書!P143)</f>
        <v/>
      </c>
    </row>
    <row r="139" spans="1:37" x14ac:dyDescent="0.15">
      <c r="A139" s="2" t="str">
        <f>IF(【入力用】適用終了通知書!C144="","","A119")</f>
        <v/>
      </c>
      <c r="B139" s="2" t="str">
        <f>IF(【入力用】適用終了通知書!$C144="","",8)</f>
        <v/>
      </c>
      <c r="C139" s="2" t="str">
        <f>IF(【入力用】適用終了通知書!$C144="","",811)</f>
        <v/>
      </c>
      <c r="D139" s="2" t="str">
        <f>IF(【入力用】適用終了通知書!$C144="","",35)</f>
        <v/>
      </c>
      <c r="E139" s="2" t="str">
        <f>IF(【入力用】適用終了通知書!$C144="","",【入力用】適用終了通知書!C$6)</f>
        <v/>
      </c>
      <c r="F139" s="2" t="str">
        <f>IF(【入力用】適用終了通知書!$C144="","",【入力用】適用終了通知書!C144)</f>
        <v/>
      </c>
      <c r="G139" s="2" t="str">
        <f>IF(【入力用】適用終了通知書!$D144="","",【入力用】適用終了通知書!D144)</f>
        <v/>
      </c>
      <c r="H139" s="2" t="str">
        <f>IF(【入力用】適用終了通知書!$H144="","",【入力用】適用終了通知書!H144*1000000+【入力用】適用終了通知書!J144)</f>
        <v/>
      </c>
      <c r="I139" s="2" t="str">
        <f>IF(【入力用】適用終了通知書!$K144="","",【入力用】適用終了通知書!K144)</f>
        <v/>
      </c>
      <c r="J139" s="2" t="str">
        <f>IF(A139="","",IF(【入力用】適用終了通知書!$B144="●",8,99))</f>
        <v/>
      </c>
      <c r="K139" s="3"/>
      <c r="L139" s="3"/>
      <c r="M139" s="3"/>
      <c r="N139" s="3"/>
      <c r="O139" s="3"/>
      <c r="P139" s="3"/>
      <c r="Q139" s="3"/>
      <c r="R139" s="2" t="str">
        <f t="shared" si="2"/>
        <v/>
      </c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8"/>
      <c r="AH139" s="2" t="str">
        <f>IF(【入力用】適用終了通知書!$L144="","",【入力用】適用終了通知書!L144)</f>
        <v/>
      </c>
      <c r="AI139" s="2" t="str">
        <f>IF(【入力用】適用終了通知書!$M144="","",【入力用】適用終了通知書!M144)</f>
        <v/>
      </c>
      <c r="AJ139" s="2" t="str">
        <f>IF(【入力用】適用終了通知書!$N144="","",【入力用】適用終了通知書!N144)</f>
        <v/>
      </c>
      <c r="AK139" s="2" t="str">
        <f>IF(【入力用】適用終了通知書!$P144="","",【入力用】適用終了通知書!P144)</f>
        <v/>
      </c>
    </row>
    <row r="140" spans="1:37" x14ac:dyDescent="0.15">
      <c r="A140" s="2" t="str">
        <f>IF(【入力用】適用終了通知書!C145="","","A119")</f>
        <v/>
      </c>
      <c r="B140" s="2" t="str">
        <f>IF(【入力用】適用終了通知書!$C145="","",8)</f>
        <v/>
      </c>
      <c r="C140" s="2" t="str">
        <f>IF(【入力用】適用終了通知書!$C145="","",811)</f>
        <v/>
      </c>
      <c r="D140" s="2" t="str">
        <f>IF(【入力用】適用終了通知書!$C145="","",35)</f>
        <v/>
      </c>
      <c r="E140" s="2" t="str">
        <f>IF(【入力用】適用終了通知書!$C145="","",【入力用】適用終了通知書!C$6)</f>
        <v/>
      </c>
      <c r="F140" s="2" t="str">
        <f>IF(【入力用】適用終了通知書!$C145="","",【入力用】適用終了通知書!C145)</f>
        <v/>
      </c>
      <c r="G140" s="2" t="str">
        <f>IF(【入力用】適用終了通知書!$D145="","",【入力用】適用終了通知書!D145)</f>
        <v/>
      </c>
      <c r="H140" s="2" t="str">
        <f>IF(【入力用】適用終了通知書!$H145="","",【入力用】適用終了通知書!H145*1000000+【入力用】適用終了通知書!J145)</f>
        <v/>
      </c>
      <c r="I140" s="2" t="str">
        <f>IF(【入力用】適用終了通知書!$K145="","",【入力用】適用終了通知書!K145)</f>
        <v/>
      </c>
      <c r="J140" s="2" t="str">
        <f>IF(A140="","",IF(【入力用】適用終了通知書!$B145="●",8,99))</f>
        <v/>
      </c>
      <c r="K140" s="3"/>
      <c r="L140" s="3"/>
      <c r="M140" s="3"/>
      <c r="N140" s="3"/>
      <c r="O140" s="3"/>
      <c r="P140" s="3"/>
      <c r="Q140" s="3"/>
      <c r="R140" s="2" t="str">
        <f t="shared" si="2"/>
        <v/>
      </c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8"/>
      <c r="AH140" s="2" t="str">
        <f>IF(【入力用】適用終了通知書!$L145="","",【入力用】適用終了通知書!L145)</f>
        <v/>
      </c>
      <c r="AI140" s="2" t="str">
        <f>IF(【入力用】適用終了通知書!$M145="","",【入力用】適用終了通知書!M145)</f>
        <v/>
      </c>
      <c r="AJ140" s="2" t="str">
        <f>IF(【入力用】適用終了通知書!$N145="","",【入力用】適用終了通知書!N145)</f>
        <v/>
      </c>
      <c r="AK140" s="2" t="str">
        <f>IF(【入力用】適用終了通知書!$P145="","",【入力用】適用終了通知書!P145)</f>
        <v/>
      </c>
    </row>
    <row r="141" spans="1:37" x14ac:dyDescent="0.15">
      <c r="A141" s="2" t="str">
        <f>IF(【入力用】適用終了通知書!C146="","","A119")</f>
        <v/>
      </c>
      <c r="B141" s="2" t="str">
        <f>IF(【入力用】適用終了通知書!$C146="","",8)</f>
        <v/>
      </c>
      <c r="C141" s="2" t="str">
        <f>IF(【入力用】適用終了通知書!$C146="","",811)</f>
        <v/>
      </c>
      <c r="D141" s="2" t="str">
        <f>IF(【入力用】適用終了通知書!$C146="","",35)</f>
        <v/>
      </c>
      <c r="E141" s="2" t="str">
        <f>IF(【入力用】適用終了通知書!$C146="","",【入力用】適用終了通知書!C$6)</f>
        <v/>
      </c>
      <c r="F141" s="2" t="str">
        <f>IF(【入力用】適用終了通知書!$C146="","",【入力用】適用終了通知書!C146)</f>
        <v/>
      </c>
      <c r="G141" s="2" t="str">
        <f>IF(【入力用】適用終了通知書!$D146="","",【入力用】適用終了通知書!D146)</f>
        <v/>
      </c>
      <c r="H141" s="2" t="str">
        <f>IF(【入力用】適用終了通知書!$H146="","",【入力用】適用終了通知書!H146*1000000+【入力用】適用終了通知書!J146)</f>
        <v/>
      </c>
      <c r="I141" s="2" t="str">
        <f>IF(【入力用】適用終了通知書!$K146="","",【入力用】適用終了通知書!K146)</f>
        <v/>
      </c>
      <c r="J141" s="2" t="str">
        <f>IF(A141="","",IF(【入力用】適用終了通知書!$B146="●",8,99))</f>
        <v/>
      </c>
      <c r="K141" s="3"/>
      <c r="L141" s="3"/>
      <c r="M141" s="3"/>
      <c r="N141" s="3"/>
      <c r="O141" s="3"/>
      <c r="P141" s="3"/>
      <c r="Q141" s="3"/>
      <c r="R141" s="2" t="str">
        <f t="shared" si="2"/>
        <v/>
      </c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8"/>
      <c r="AH141" s="2" t="str">
        <f>IF(【入力用】適用終了通知書!$L146="","",【入力用】適用終了通知書!L146)</f>
        <v/>
      </c>
      <c r="AI141" s="2" t="str">
        <f>IF(【入力用】適用終了通知書!$M146="","",【入力用】適用終了通知書!M146)</f>
        <v/>
      </c>
      <c r="AJ141" s="2" t="str">
        <f>IF(【入力用】適用終了通知書!$N146="","",【入力用】適用終了通知書!N146)</f>
        <v/>
      </c>
      <c r="AK141" s="2" t="str">
        <f>IF(【入力用】適用終了通知書!$P146="","",【入力用】適用終了通知書!P146)</f>
        <v/>
      </c>
    </row>
    <row r="142" spans="1:37" x14ac:dyDescent="0.15">
      <c r="A142" s="2" t="str">
        <f>IF(【入力用】適用終了通知書!C147="","","A119")</f>
        <v/>
      </c>
      <c r="B142" s="2" t="str">
        <f>IF(【入力用】適用終了通知書!$C147="","",8)</f>
        <v/>
      </c>
      <c r="C142" s="2" t="str">
        <f>IF(【入力用】適用終了通知書!$C147="","",811)</f>
        <v/>
      </c>
      <c r="D142" s="2" t="str">
        <f>IF(【入力用】適用終了通知書!$C147="","",35)</f>
        <v/>
      </c>
      <c r="E142" s="2" t="str">
        <f>IF(【入力用】適用終了通知書!$C147="","",【入力用】適用終了通知書!C$6)</f>
        <v/>
      </c>
      <c r="F142" s="2" t="str">
        <f>IF(【入力用】適用終了通知書!$C147="","",【入力用】適用終了通知書!C147)</f>
        <v/>
      </c>
      <c r="G142" s="2" t="str">
        <f>IF(【入力用】適用終了通知書!$D147="","",【入力用】適用終了通知書!D147)</f>
        <v/>
      </c>
      <c r="H142" s="2" t="str">
        <f>IF(【入力用】適用終了通知書!$H147="","",【入力用】適用終了通知書!H147*1000000+【入力用】適用終了通知書!J147)</f>
        <v/>
      </c>
      <c r="I142" s="2" t="str">
        <f>IF(【入力用】適用終了通知書!$K147="","",【入力用】適用終了通知書!K147)</f>
        <v/>
      </c>
      <c r="J142" s="2" t="str">
        <f>IF(A142="","",IF(【入力用】適用終了通知書!$B147="●",8,99))</f>
        <v/>
      </c>
      <c r="K142" s="3"/>
      <c r="L142" s="3"/>
      <c r="M142" s="3"/>
      <c r="N142" s="3"/>
      <c r="O142" s="3"/>
      <c r="P142" s="3"/>
      <c r="Q142" s="3"/>
      <c r="R142" s="2" t="str">
        <f t="shared" si="2"/>
        <v/>
      </c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8"/>
      <c r="AH142" s="2" t="str">
        <f>IF(【入力用】適用終了通知書!$L147="","",【入力用】適用終了通知書!L147)</f>
        <v/>
      </c>
      <c r="AI142" s="2" t="str">
        <f>IF(【入力用】適用終了通知書!$M147="","",【入力用】適用終了通知書!M147)</f>
        <v/>
      </c>
      <c r="AJ142" s="2" t="str">
        <f>IF(【入力用】適用終了通知書!$N147="","",【入力用】適用終了通知書!N147)</f>
        <v/>
      </c>
      <c r="AK142" s="2" t="str">
        <f>IF(【入力用】適用終了通知書!$P147="","",【入力用】適用終了通知書!P147)</f>
        <v/>
      </c>
    </row>
    <row r="143" spans="1:37" x14ac:dyDescent="0.15">
      <c r="A143" s="2" t="str">
        <f>IF(【入力用】適用終了通知書!C148="","","A119")</f>
        <v/>
      </c>
      <c r="B143" s="2" t="str">
        <f>IF(【入力用】適用終了通知書!$C148="","",8)</f>
        <v/>
      </c>
      <c r="C143" s="2" t="str">
        <f>IF(【入力用】適用終了通知書!$C148="","",811)</f>
        <v/>
      </c>
      <c r="D143" s="2" t="str">
        <f>IF(【入力用】適用終了通知書!$C148="","",35)</f>
        <v/>
      </c>
      <c r="E143" s="2" t="str">
        <f>IF(【入力用】適用終了通知書!$C148="","",【入力用】適用終了通知書!C$6)</f>
        <v/>
      </c>
      <c r="F143" s="2" t="str">
        <f>IF(【入力用】適用終了通知書!$C148="","",【入力用】適用終了通知書!C148)</f>
        <v/>
      </c>
      <c r="G143" s="2" t="str">
        <f>IF(【入力用】適用終了通知書!$D148="","",【入力用】適用終了通知書!D148)</f>
        <v/>
      </c>
      <c r="H143" s="2" t="str">
        <f>IF(【入力用】適用終了通知書!$H148="","",【入力用】適用終了通知書!H148*1000000+【入力用】適用終了通知書!J148)</f>
        <v/>
      </c>
      <c r="I143" s="2" t="str">
        <f>IF(【入力用】適用終了通知書!$K148="","",【入力用】適用終了通知書!K148)</f>
        <v/>
      </c>
      <c r="J143" s="2" t="str">
        <f>IF(A143="","",IF(【入力用】適用終了通知書!$B148="●",8,99))</f>
        <v/>
      </c>
      <c r="K143" s="3"/>
      <c r="L143" s="3"/>
      <c r="M143" s="3"/>
      <c r="N143" s="3"/>
      <c r="O143" s="3"/>
      <c r="P143" s="3"/>
      <c r="Q143" s="3"/>
      <c r="R143" s="2" t="str">
        <f t="shared" si="2"/>
        <v/>
      </c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8"/>
      <c r="AH143" s="2" t="str">
        <f>IF(【入力用】適用終了通知書!$L148="","",【入力用】適用終了通知書!L148)</f>
        <v/>
      </c>
      <c r="AI143" s="2" t="str">
        <f>IF(【入力用】適用終了通知書!$M148="","",【入力用】適用終了通知書!M148)</f>
        <v/>
      </c>
      <c r="AJ143" s="2" t="str">
        <f>IF(【入力用】適用終了通知書!$N148="","",【入力用】適用終了通知書!N148)</f>
        <v/>
      </c>
      <c r="AK143" s="2" t="str">
        <f>IF(【入力用】適用終了通知書!$P148="","",【入力用】適用終了通知書!P148)</f>
        <v/>
      </c>
    </row>
    <row r="144" spans="1:37" x14ac:dyDescent="0.15">
      <c r="A144" s="2" t="str">
        <f>IF(【入力用】適用終了通知書!C149="","","A119")</f>
        <v/>
      </c>
      <c r="B144" s="2" t="str">
        <f>IF(【入力用】適用終了通知書!$C149="","",8)</f>
        <v/>
      </c>
      <c r="C144" s="2" t="str">
        <f>IF(【入力用】適用終了通知書!$C149="","",811)</f>
        <v/>
      </c>
      <c r="D144" s="2" t="str">
        <f>IF(【入力用】適用終了通知書!$C149="","",35)</f>
        <v/>
      </c>
      <c r="E144" s="2" t="str">
        <f>IF(【入力用】適用終了通知書!$C149="","",【入力用】適用終了通知書!C$6)</f>
        <v/>
      </c>
      <c r="F144" s="2" t="str">
        <f>IF(【入力用】適用終了通知書!$C149="","",【入力用】適用終了通知書!C149)</f>
        <v/>
      </c>
      <c r="G144" s="2" t="str">
        <f>IF(【入力用】適用終了通知書!$D149="","",【入力用】適用終了通知書!D149)</f>
        <v/>
      </c>
      <c r="H144" s="2" t="str">
        <f>IF(【入力用】適用終了通知書!$H149="","",【入力用】適用終了通知書!H149*1000000+【入力用】適用終了通知書!J149)</f>
        <v/>
      </c>
      <c r="I144" s="2" t="str">
        <f>IF(【入力用】適用終了通知書!$K149="","",【入力用】適用終了通知書!K149)</f>
        <v/>
      </c>
      <c r="J144" s="2" t="str">
        <f>IF(A144="","",IF(【入力用】適用終了通知書!$B149="●",8,99))</f>
        <v/>
      </c>
      <c r="K144" s="3"/>
      <c r="L144" s="3"/>
      <c r="M144" s="3"/>
      <c r="N144" s="3"/>
      <c r="O144" s="3"/>
      <c r="P144" s="3"/>
      <c r="Q144" s="3"/>
      <c r="R144" s="2" t="str">
        <f t="shared" si="2"/>
        <v/>
      </c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8"/>
      <c r="AH144" s="2" t="str">
        <f>IF(【入力用】適用終了通知書!$L149="","",【入力用】適用終了通知書!L149)</f>
        <v/>
      </c>
      <c r="AI144" s="2" t="str">
        <f>IF(【入力用】適用終了通知書!$M149="","",【入力用】適用終了通知書!M149)</f>
        <v/>
      </c>
      <c r="AJ144" s="2" t="str">
        <f>IF(【入力用】適用終了通知書!$N149="","",【入力用】適用終了通知書!N149)</f>
        <v/>
      </c>
      <c r="AK144" s="2" t="str">
        <f>IF(【入力用】適用終了通知書!$P149="","",【入力用】適用終了通知書!P149)</f>
        <v/>
      </c>
    </row>
    <row r="145" spans="1:37" x14ac:dyDescent="0.15">
      <c r="A145" s="2" t="str">
        <f>IF(【入力用】適用終了通知書!C150="","","A119")</f>
        <v/>
      </c>
      <c r="B145" s="2" t="str">
        <f>IF(【入力用】適用終了通知書!$C150="","",8)</f>
        <v/>
      </c>
      <c r="C145" s="2" t="str">
        <f>IF(【入力用】適用終了通知書!$C150="","",811)</f>
        <v/>
      </c>
      <c r="D145" s="2" t="str">
        <f>IF(【入力用】適用終了通知書!$C150="","",35)</f>
        <v/>
      </c>
      <c r="E145" s="2" t="str">
        <f>IF(【入力用】適用終了通知書!$C150="","",【入力用】適用終了通知書!C$6)</f>
        <v/>
      </c>
      <c r="F145" s="2" t="str">
        <f>IF(【入力用】適用終了通知書!$C150="","",【入力用】適用終了通知書!C150)</f>
        <v/>
      </c>
      <c r="G145" s="2" t="str">
        <f>IF(【入力用】適用終了通知書!$D150="","",【入力用】適用終了通知書!D150)</f>
        <v/>
      </c>
      <c r="H145" s="2" t="str">
        <f>IF(【入力用】適用終了通知書!$H150="","",【入力用】適用終了通知書!H150*1000000+【入力用】適用終了通知書!J150)</f>
        <v/>
      </c>
      <c r="I145" s="2" t="str">
        <f>IF(【入力用】適用終了通知書!$K150="","",【入力用】適用終了通知書!K150)</f>
        <v/>
      </c>
      <c r="J145" s="2" t="str">
        <f>IF(A145="","",IF(【入力用】適用終了通知書!$B150="●",8,99))</f>
        <v/>
      </c>
      <c r="K145" s="3"/>
      <c r="L145" s="3"/>
      <c r="M145" s="3"/>
      <c r="N145" s="3"/>
      <c r="O145" s="3"/>
      <c r="P145" s="3"/>
      <c r="Q145" s="3"/>
      <c r="R145" s="2" t="str">
        <f t="shared" si="2"/>
        <v/>
      </c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8"/>
      <c r="AH145" s="2" t="str">
        <f>IF(【入力用】適用終了通知書!$L150="","",【入力用】適用終了通知書!L150)</f>
        <v/>
      </c>
      <c r="AI145" s="2" t="str">
        <f>IF(【入力用】適用終了通知書!$M150="","",【入力用】適用終了通知書!M150)</f>
        <v/>
      </c>
      <c r="AJ145" s="2" t="str">
        <f>IF(【入力用】適用終了通知書!$N150="","",【入力用】適用終了通知書!N150)</f>
        <v/>
      </c>
      <c r="AK145" s="2" t="str">
        <f>IF(【入力用】適用終了通知書!$P150="","",【入力用】適用終了通知書!P150)</f>
        <v/>
      </c>
    </row>
    <row r="146" spans="1:37" x14ac:dyDescent="0.15">
      <c r="A146" s="2" t="str">
        <f>IF(【入力用】適用終了通知書!C151="","","A119")</f>
        <v/>
      </c>
      <c r="B146" s="2" t="str">
        <f>IF(【入力用】適用終了通知書!$C151="","",8)</f>
        <v/>
      </c>
      <c r="C146" s="2" t="str">
        <f>IF(【入力用】適用終了通知書!$C151="","",811)</f>
        <v/>
      </c>
      <c r="D146" s="2" t="str">
        <f>IF(【入力用】適用終了通知書!$C151="","",35)</f>
        <v/>
      </c>
      <c r="E146" s="2" t="str">
        <f>IF(【入力用】適用終了通知書!$C151="","",【入力用】適用終了通知書!C$6)</f>
        <v/>
      </c>
      <c r="F146" s="2" t="str">
        <f>IF(【入力用】適用終了通知書!$C151="","",【入力用】適用終了通知書!C151)</f>
        <v/>
      </c>
      <c r="G146" s="2" t="str">
        <f>IF(【入力用】適用終了通知書!$D151="","",【入力用】適用終了通知書!D151)</f>
        <v/>
      </c>
      <c r="H146" s="2" t="str">
        <f>IF(【入力用】適用終了通知書!$H151="","",【入力用】適用終了通知書!H151*1000000+【入力用】適用終了通知書!J151)</f>
        <v/>
      </c>
      <c r="I146" s="2" t="str">
        <f>IF(【入力用】適用終了通知書!$K151="","",【入力用】適用終了通知書!K151)</f>
        <v/>
      </c>
      <c r="J146" s="2" t="str">
        <f>IF(A146="","",IF(【入力用】適用終了通知書!$B151="●",8,99))</f>
        <v/>
      </c>
      <c r="K146" s="3"/>
      <c r="L146" s="3"/>
      <c r="M146" s="3"/>
      <c r="N146" s="3"/>
      <c r="O146" s="3"/>
      <c r="P146" s="3"/>
      <c r="Q146" s="3"/>
      <c r="R146" s="2" t="str">
        <f t="shared" si="2"/>
        <v/>
      </c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8"/>
      <c r="AH146" s="2" t="str">
        <f>IF(【入力用】適用終了通知書!$L151="","",【入力用】適用終了通知書!L151)</f>
        <v/>
      </c>
      <c r="AI146" s="2" t="str">
        <f>IF(【入力用】適用終了通知書!$M151="","",【入力用】適用終了通知書!M151)</f>
        <v/>
      </c>
      <c r="AJ146" s="2" t="str">
        <f>IF(【入力用】適用終了通知書!$N151="","",【入力用】適用終了通知書!N151)</f>
        <v/>
      </c>
      <c r="AK146" s="2" t="str">
        <f>IF(【入力用】適用終了通知書!$P151="","",【入力用】適用終了通知書!P151)</f>
        <v/>
      </c>
    </row>
    <row r="147" spans="1:37" x14ac:dyDescent="0.15">
      <c r="A147" s="2" t="str">
        <f>IF(【入力用】適用終了通知書!C152="","","A119")</f>
        <v/>
      </c>
      <c r="B147" s="2" t="str">
        <f>IF(【入力用】適用終了通知書!$C152="","",8)</f>
        <v/>
      </c>
      <c r="C147" s="2" t="str">
        <f>IF(【入力用】適用終了通知書!$C152="","",811)</f>
        <v/>
      </c>
      <c r="D147" s="2" t="str">
        <f>IF(【入力用】適用終了通知書!$C152="","",35)</f>
        <v/>
      </c>
      <c r="E147" s="2" t="str">
        <f>IF(【入力用】適用終了通知書!$C152="","",【入力用】適用終了通知書!C$6)</f>
        <v/>
      </c>
      <c r="F147" s="2" t="str">
        <f>IF(【入力用】適用終了通知書!$C152="","",【入力用】適用終了通知書!C152)</f>
        <v/>
      </c>
      <c r="G147" s="2" t="str">
        <f>IF(【入力用】適用終了通知書!$D152="","",【入力用】適用終了通知書!D152)</f>
        <v/>
      </c>
      <c r="H147" s="2" t="str">
        <f>IF(【入力用】適用終了通知書!$H152="","",【入力用】適用終了通知書!H152*1000000+【入力用】適用終了通知書!J152)</f>
        <v/>
      </c>
      <c r="I147" s="2" t="str">
        <f>IF(【入力用】適用終了通知書!$K152="","",【入力用】適用終了通知書!K152)</f>
        <v/>
      </c>
      <c r="J147" s="2" t="str">
        <f>IF(A147="","",IF(【入力用】適用終了通知書!$B152="●",8,99))</f>
        <v/>
      </c>
      <c r="K147" s="3"/>
      <c r="L147" s="3"/>
      <c r="M147" s="3"/>
      <c r="N147" s="3"/>
      <c r="O147" s="3"/>
      <c r="P147" s="3"/>
      <c r="Q147" s="3"/>
      <c r="R147" s="2" t="str">
        <f t="shared" si="2"/>
        <v/>
      </c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8"/>
      <c r="AH147" s="2" t="str">
        <f>IF(【入力用】適用終了通知書!$L152="","",【入力用】適用終了通知書!L152)</f>
        <v/>
      </c>
      <c r="AI147" s="2" t="str">
        <f>IF(【入力用】適用終了通知書!$M152="","",【入力用】適用終了通知書!M152)</f>
        <v/>
      </c>
      <c r="AJ147" s="2" t="str">
        <f>IF(【入力用】適用終了通知書!$N152="","",【入力用】適用終了通知書!N152)</f>
        <v/>
      </c>
      <c r="AK147" s="2" t="str">
        <f>IF(【入力用】適用終了通知書!$P152="","",【入力用】適用終了通知書!P152)</f>
        <v/>
      </c>
    </row>
    <row r="148" spans="1:37" x14ac:dyDescent="0.15">
      <c r="A148" s="2" t="str">
        <f>IF(【入力用】適用終了通知書!C153="","","A119")</f>
        <v/>
      </c>
      <c r="B148" s="2" t="str">
        <f>IF(【入力用】適用終了通知書!$C153="","",8)</f>
        <v/>
      </c>
      <c r="C148" s="2" t="str">
        <f>IF(【入力用】適用終了通知書!$C153="","",811)</f>
        <v/>
      </c>
      <c r="D148" s="2" t="str">
        <f>IF(【入力用】適用終了通知書!$C153="","",35)</f>
        <v/>
      </c>
      <c r="E148" s="2" t="str">
        <f>IF(【入力用】適用終了通知書!$C153="","",【入力用】適用終了通知書!C$6)</f>
        <v/>
      </c>
      <c r="F148" s="2" t="str">
        <f>IF(【入力用】適用終了通知書!$C153="","",【入力用】適用終了通知書!C153)</f>
        <v/>
      </c>
      <c r="G148" s="2" t="str">
        <f>IF(【入力用】適用終了通知書!$D153="","",【入力用】適用終了通知書!D153)</f>
        <v/>
      </c>
      <c r="H148" s="2" t="str">
        <f>IF(【入力用】適用終了通知書!$H153="","",【入力用】適用終了通知書!H153*1000000+【入力用】適用終了通知書!J153)</f>
        <v/>
      </c>
      <c r="I148" s="2" t="str">
        <f>IF(【入力用】適用終了通知書!$K153="","",【入力用】適用終了通知書!K153)</f>
        <v/>
      </c>
      <c r="J148" s="2" t="str">
        <f>IF(A148="","",IF(【入力用】適用終了通知書!$B153="●",8,99))</f>
        <v/>
      </c>
      <c r="K148" s="3"/>
      <c r="L148" s="3"/>
      <c r="M148" s="3"/>
      <c r="N148" s="3"/>
      <c r="O148" s="3"/>
      <c r="P148" s="3"/>
      <c r="Q148" s="3"/>
      <c r="R148" s="2" t="str">
        <f t="shared" si="2"/>
        <v/>
      </c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8"/>
      <c r="AH148" s="2" t="str">
        <f>IF(【入力用】適用終了通知書!$L153="","",【入力用】適用終了通知書!L153)</f>
        <v/>
      </c>
      <c r="AI148" s="2" t="str">
        <f>IF(【入力用】適用終了通知書!$M153="","",【入力用】適用終了通知書!M153)</f>
        <v/>
      </c>
      <c r="AJ148" s="2" t="str">
        <f>IF(【入力用】適用終了通知書!$N153="","",【入力用】適用終了通知書!N153)</f>
        <v/>
      </c>
      <c r="AK148" s="2" t="str">
        <f>IF(【入力用】適用終了通知書!$P153="","",【入力用】適用終了通知書!P153)</f>
        <v/>
      </c>
    </row>
    <row r="149" spans="1:37" x14ac:dyDescent="0.15">
      <c r="A149" s="2" t="str">
        <f>IF(【入力用】適用終了通知書!C154="","","A119")</f>
        <v/>
      </c>
      <c r="B149" s="2" t="str">
        <f>IF(【入力用】適用終了通知書!$C154="","",8)</f>
        <v/>
      </c>
      <c r="C149" s="2" t="str">
        <f>IF(【入力用】適用終了通知書!$C154="","",811)</f>
        <v/>
      </c>
      <c r="D149" s="2" t="str">
        <f>IF(【入力用】適用終了通知書!$C154="","",35)</f>
        <v/>
      </c>
      <c r="E149" s="2" t="str">
        <f>IF(【入力用】適用終了通知書!$C154="","",【入力用】適用終了通知書!C$6)</f>
        <v/>
      </c>
      <c r="F149" s="2" t="str">
        <f>IF(【入力用】適用終了通知書!$C154="","",【入力用】適用終了通知書!C154)</f>
        <v/>
      </c>
      <c r="G149" s="2" t="str">
        <f>IF(【入力用】適用終了通知書!$D154="","",【入力用】適用終了通知書!D154)</f>
        <v/>
      </c>
      <c r="H149" s="2" t="str">
        <f>IF(【入力用】適用終了通知書!$H154="","",【入力用】適用終了通知書!H154*1000000+【入力用】適用終了通知書!J154)</f>
        <v/>
      </c>
      <c r="I149" s="2" t="str">
        <f>IF(【入力用】適用終了通知書!$K154="","",【入力用】適用終了通知書!K154)</f>
        <v/>
      </c>
      <c r="J149" s="2" t="str">
        <f>IF(A149="","",IF(【入力用】適用終了通知書!$B154="●",8,99))</f>
        <v/>
      </c>
      <c r="K149" s="3"/>
      <c r="L149" s="3"/>
      <c r="M149" s="3"/>
      <c r="N149" s="3"/>
      <c r="O149" s="3"/>
      <c r="P149" s="3"/>
      <c r="Q149" s="3"/>
      <c r="R149" s="2" t="str">
        <f t="shared" si="2"/>
        <v/>
      </c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8"/>
      <c r="AH149" s="2" t="str">
        <f>IF(【入力用】適用終了通知書!$L154="","",【入力用】適用終了通知書!L154)</f>
        <v/>
      </c>
      <c r="AI149" s="2" t="str">
        <f>IF(【入力用】適用終了通知書!$M154="","",【入力用】適用終了通知書!M154)</f>
        <v/>
      </c>
      <c r="AJ149" s="2" t="str">
        <f>IF(【入力用】適用終了通知書!$N154="","",【入力用】適用終了通知書!N154)</f>
        <v/>
      </c>
      <c r="AK149" s="2" t="str">
        <f>IF(【入力用】適用終了通知書!$P154="","",【入力用】適用終了通知書!P154)</f>
        <v/>
      </c>
    </row>
    <row r="150" spans="1:37" x14ac:dyDescent="0.15">
      <c r="A150" s="2" t="str">
        <f>IF(【入力用】適用終了通知書!C155="","","A119")</f>
        <v/>
      </c>
      <c r="B150" s="2" t="str">
        <f>IF(【入力用】適用終了通知書!$C155="","",8)</f>
        <v/>
      </c>
      <c r="C150" s="2" t="str">
        <f>IF(【入力用】適用終了通知書!$C155="","",811)</f>
        <v/>
      </c>
      <c r="D150" s="2" t="str">
        <f>IF(【入力用】適用終了通知書!$C155="","",35)</f>
        <v/>
      </c>
      <c r="E150" s="2" t="str">
        <f>IF(【入力用】適用終了通知書!$C155="","",【入力用】適用終了通知書!C$6)</f>
        <v/>
      </c>
      <c r="F150" s="2" t="str">
        <f>IF(【入力用】適用終了通知書!$C155="","",【入力用】適用終了通知書!C155)</f>
        <v/>
      </c>
      <c r="G150" s="2" t="str">
        <f>IF(【入力用】適用終了通知書!$D155="","",【入力用】適用終了通知書!D155)</f>
        <v/>
      </c>
      <c r="H150" s="2" t="str">
        <f>IF(【入力用】適用終了通知書!$H155="","",【入力用】適用終了通知書!H155*1000000+【入力用】適用終了通知書!J155)</f>
        <v/>
      </c>
      <c r="I150" s="2" t="str">
        <f>IF(【入力用】適用終了通知書!$K155="","",【入力用】適用終了通知書!K155)</f>
        <v/>
      </c>
      <c r="J150" s="2" t="str">
        <f>IF(A150="","",IF(【入力用】適用終了通知書!$B155="●",8,99))</f>
        <v/>
      </c>
      <c r="K150" s="3"/>
      <c r="L150" s="3"/>
      <c r="M150" s="3"/>
      <c r="N150" s="3"/>
      <c r="O150" s="3"/>
      <c r="P150" s="3"/>
      <c r="Q150" s="3"/>
      <c r="R150" s="2" t="str">
        <f t="shared" si="2"/>
        <v/>
      </c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8"/>
      <c r="AH150" s="2" t="str">
        <f>IF(【入力用】適用終了通知書!$L155="","",【入力用】適用終了通知書!L155)</f>
        <v/>
      </c>
      <c r="AI150" s="2" t="str">
        <f>IF(【入力用】適用終了通知書!$M155="","",【入力用】適用終了通知書!M155)</f>
        <v/>
      </c>
      <c r="AJ150" s="2" t="str">
        <f>IF(【入力用】適用終了通知書!$N155="","",【入力用】適用終了通知書!N155)</f>
        <v/>
      </c>
      <c r="AK150" s="2" t="str">
        <f>IF(【入力用】適用終了通知書!$P155="","",【入力用】適用終了通知書!P155)</f>
        <v/>
      </c>
    </row>
    <row r="151" spans="1:37" x14ac:dyDescent="0.15">
      <c r="A151" s="2" t="str">
        <f>IF(【入力用】適用終了通知書!C156="","","A119")</f>
        <v/>
      </c>
      <c r="B151" s="2" t="str">
        <f>IF(【入力用】適用終了通知書!$C156="","",8)</f>
        <v/>
      </c>
      <c r="C151" s="2" t="str">
        <f>IF(【入力用】適用終了通知書!$C156="","",811)</f>
        <v/>
      </c>
      <c r="D151" s="2" t="str">
        <f>IF(【入力用】適用終了通知書!$C156="","",35)</f>
        <v/>
      </c>
      <c r="E151" s="2" t="str">
        <f>IF(【入力用】適用終了通知書!$C156="","",【入力用】適用終了通知書!C$6)</f>
        <v/>
      </c>
      <c r="F151" s="2" t="str">
        <f>IF(【入力用】適用終了通知書!$C156="","",【入力用】適用終了通知書!C156)</f>
        <v/>
      </c>
      <c r="G151" s="2" t="str">
        <f>IF(【入力用】適用終了通知書!$D156="","",【入力用】適用終了通知書!D156)</f>
        <v/>
      </c>
      <c r="H151" s="2" t="str">
        <f>IF(【入力用】適用終了通知書!$H156="","",【入力用】適用終了通知書!H156*1000000+【入力用】適用終了通知書!J156)</f>
        <v/>
      </c>
      <c r="I151" s="2" t="str">
        <f>IF(【入力用】適用終了通知書!$K156="","",【入力用】適用終了通知書!K156)</f>
        <v/>
      </c>
      <c r="J151" s="2" t="str">
        <f>IF(A151="","",IF(【入力用】適用終了通知書!$B156="●",8,99))</f>
        <v/>
      </c>
      <c r="K151" s="3"/>
      <c r="L151" s="3"/>
      <c r="M151" s="3"/>
      <c r="N151" s="3"/>
      <c r="O151" s="3"/>
      <c r="P151" s="3"/>
      <c r="Q151" s="3"/>
      <c r="R151" s="2" t="str">
        <f t="shared" si="2"/>
        <v/>
      </c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8"/>
      <c r="AH151" s="2" t="str">
        <f>IF(【入力用】適用終了通知書!$L156="","",【入力用】適用終了通知書!L156)</f>
        <v/>
      </c>
      <c r="AI151" s="2" t="str">
        <f>IF(【入力用】適用終了通知書!$M156="","",【入力用】適用終了通知書!M156)</f>
        <v/>
      </c>
      <c r="AJ151" s="2" t="str">
        <f>IF(【入力用】適用終了通知書!$N156="","",【入力用】適用終了通知書!N156)</f>
        <v/>
      </c>
      <c r="AK151" s="2" t="str">
        <f>IF(【入力用】適用終了通知書!$P156="","",【入力用】適用終了通知書!P156)</f>
        <v/>
      </c>
    </row>
    <row r="152" spans="1:37" x14ac:dyDescent="0.15">
      <c r="A152" s="2" t="str">
        <f>IF(【入力用】適用終了通知書!C157="","","A119")</f>
        <v/>
      </c>
      <c r="B152" s="2" t="str">
        <f>IF(【入力用】適用終了通知書!$C157="","",8)</f>
        <v/>
      </c>
      <c r="C152" s="2" t="str">
        <f>IF(【入力用】適用終了通知書!$C157="","",811)</f>
        <v/>
      </c>
      <c r="D152" s="2" t="str">
        <f>IF(【入力用】適用終了通知書!$C157="","",35)</f>
        <v/>
      </c>
      <c r="E152" s="2" t="str">
        <f>IF(【入力用】適用終了通知書!$C157="","",【入力用】適用終了通知書!C$6)</f>
        <v/>
      </c>
      <c r="F152" s="2" t="str">
        <f>IF(【入力用】適用終了通知書!$C157="","",【入力用】適用終了通知書!C157)</f>
        <v/>
      </c>
      <c r="G152" s="2" t="str">
        <f>IF(【入力用】適用終了通知書!$D157="","",【入力用】適用終了通知書!D157)</f>
        <v/>
      </c>
      <c r="H152" s="2" t="str">
        <f>IF(【入力用】適用終了通知書!$H157="","",【入力用】適用終了通知書!H157*1000000+【入力用】適用終了通知書!J157)</f>
        <v/>
      </c>
      <c r="I152" s="2" t="str">
        <f>IF(【入力用】適用終了通知書!$K157="","",【入力用】適用終了通知書!K157)</f>
        <v/>
      </c>
      <c r="J152" s="2" t="str">
        <f>IF(A152="","",IF(【入力用】適用終了通知書!$B157="●",8,99))</f>
        <v/>
      </c>
      <c r="K152" s="3"/>
      <c r="L152" s="3"/>
      <c r="M152" s="3"/>
      <c r="N152" s="3"/>
      <c r="O152" s="3"/>
      <c r="P152" s="3"/>
      <c r="Q152" s="3"/>
      <c r="R152" s="2" t="str">
        <f t="shared" si="2"/>
        <v/>
      </c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8"/>
      <c r="AH152" s="2" t="str">
        <f>IF(【入力用】適用終了通知書!$L157="","",【入力用】適用終了通知書!L157)</f>
        <v/>
      </c>
      <c r="AI152" s="2" t="str">
        <f>IF(【入力用】適用終了通知書!$M157="","",【入力用】適用終了通知書!M157)</f>
        <v/>
      </c>
      <c r="AJ152" s="2" t="str">
        <f>IF(【入力用】適用終了通知書!$N157="","",【入力用】適用終了通知書!N157)</f>
        <v/>
      </c>
      <c r="AK152" s="2" t="str">
        <f>IF(【入力用】適用終了通知書!$P157="","",【入力用】適用終了通知書!P157)</f>
        <v/>
      </c>
    </row>
    <row r="153" spans="1:37" x14ac:dyDescent="0.15">
      <c r="A153" s="2" t="str">
        <f>IF(【入力用】適用終了通知書!C158="","","A119")</f>
        <v/>
      </c>
      <c r="B153" s="2" t="str">
        <f>IF(【入力用】適用終了通知書!$C158="","",8)</f>
        <v/>
      </c>
      <c r="C153" s="2" t="str">
        <f>IF(【入力用】適用終了通知書!$C158="","",811)</f>
        <v/>
      </c>
      <c r="D153" s="2" t="str">
        <f>IF(【入力用】適用終了通知書!$C158="","",35)</f>
        <v/>
      </c>
      <c r="E153" s="2" t="str">
        <f>IF(【入力用】適用終了通知書!$C158="","",【入力用】適用終了通知書!C$6)</f>
        <v/>
      </c>
      <c r="F153" s="2" t="str">
        <f>IF(【入力用】適用終了通知書!$C158="","",【入力用】適用終了通知書!C158)</f>
        <v/>
      </c>
      <c r="G153" s="2" t="str">
        <f>IF(【入力用】適用終了通知書!$D158="","",【入力用】適用終了通知書!D158)</f>
        <v/>
      </c>
      <c r="H153" s="2" t="str">
        <f>IF(【入力用】適用終了通知書!$H158="","",【入力用】適用終了通知書!H158*1000000+【入力用】適用終了通知書!J158)</f>
        <v/>
      </c>
      <c r="I153" s="2" t="str">
        <f>IF(【入力用】適用終了通知書!$K158="","",【入力用】適用終了通知書!K158)</f>
        <v/>
      </c>
      <c r="J153" s="2" t="str">
        <f>IF(A153="","",IF(【入力用】適用終了通知書!$B158="●",8,99))</f>
        <v/>
      </c>
      <c r="K153" s="3"/>
      <c r="L153" s="3"/>
      <c r="M153" s="3"/>
      <c r="N153" s="3"/>
      <c r="O153" s="3"/>
      <c r="P153" s="3"/>
      <c r="Q153" s="3"/>
      <c r="R153" s="2" t="str">
        <f t="shared" si="2"/>
        <v/>
      </c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8"/>
      <c r="AH153" s="2" t="str">
        <f>IF(【入力用】適用終了通知書!$L158="","",【入力用】適用終了通知書!L158)</f>
        <v/>
      </c>
      <c r="AI153" s="2" t="str">
        <f>IF(【入力用】適用終了通知書!$M158="","",【入力用】適用終了通知書!M158)</f>
        <v/>
      </c>
      <c r="AJ153" s="2" t="str">
        <f>IF(【入力用】適用終了通知書!$N158="","",【入力用】適用終了通知書!N158)</f>
        <v/>
      </c>
      <c r="AK153" s="2" t="str">
        <f>IF(【入力用】適用終了通知書!$P158="","",【入力用】適用終了通知書!P158)</f>
        <v/>
      </c>
    </row>
    <row r="154" spans="1:37" x14ac:dyDescent="0.15">
      <c r="A154" s="2" t="str">
        <f>IF(【入力用】適用終了通知書!C159="","","A119")</f>
        <v/>
      </c>
      <c r="B154" s="2" t="str">
        <f>IF(【入力用】適用終了通知書!$C159="","",8)</f>
        <v/>
      </c>
      <c r="C154" s="2" t="str">
        <f>IF(【入力用】適用終了通知書!$C159="","",811)</f>
        <v/>
      </c>
      <c r="D154" s="2" t="str">
        <f>IF(【入力用】適用終了通知書!$C159="","",35)</f>
        <v/>
      </c>
      <c r="E154" s="2" t="str">
        <f>IF(【入力用】適用終了通知書!$C159="","",【入力用】適用終了通知書!C$6)</f>
        <v/>
      </c>
      <c r="F154" s="2" t="str">
        <f>IF(【入力用】適用終了通知書!$C159="","",【入力用】適用終了通知書!C159)</f>
        <v/>
      </c>
      <c r="G154" s="2" t="str">
        <f>IF(【入力用】適用終了通知書!$D159="","",【入力用】適用終了通知書!D159)</f>
        <v/>
      </c>
      <c r="H154" s="2" t="str">
        <f>IF(【入力用】適用終了通知書!$H159="","",【入力用】適用終了通知書!H159*1000000+【入力用】適用終了通知書!J159)</f>
        <v/>
      </c>
      <c r="I154" s="2" t="str">
        <f>IF(【入力用】適用終了通知書!$K159="","",【入力用】適用終了通知書!K159)</f>
        <v/>
      </c>
      <c r="J154" s="2" t="str">
        <f>IF(A154="","",IF(【入力用】適用終了通知書!$B159="●",8,99))</f>
        <v/>
      </c>
      <c r="K154" s="3"/>
      <c r="L154" s="3"/>
      <c r="M154" s="3"/>
      <c r="N154" s="3"/>
      <c r="O154" s="3"/>
      <c r="P154" s="3"/>
      <c r="Q154" s="3"/>
      <c r="R154" s="2" t="str">
        <f t="shared" si="2"/>
        <v/>
      </c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8"/>
      <c r="AH154" s="2" t="str">
        <f>IF(【入力用】適用終了通知書!$L159="","",【入力用】適用終了通知書!L159)</f>
        <v/>
      </c>
      <c r="AI154" s="2" t="str">
        <f>IF(【入力用】適用終了通知書!$M159="","",【入力用】適用終了通知書!M159)</f>
        <v/>
      </c>
      <c r="AJ154" s="2" t="str">
        <f>IF(【入力用】適用終了通知書!$N159="","",【入力用】適用終了通知書!N159)</f>
        <v/>
      </c>
      <c r="AK154" s="2" t="str">
        <f>IF(【入力用】適用終了通知書!$P159="","",【入力用】適用終了通知書!P159)</f>
        <v/>
      </c>
    </row>
    <row r="155" spans="1:37" x14ac:dyDescent="0.15">
      <c r="A155" s="2" t="str">
        <f>IF(【入力用】適用終了通知書!C160="","","A119")</f>
        <v/>
      </c>
      <c r="B155" s="2" t="str">
        <f>IF(【入力用】適用終了通知書!$C160="","",8)</f>
        <v/>
      </c>
      <c r="C155" s="2" t="str">
        <f>IF(【入力用】適用終了通知書!$C160="","",811)</f>
        <v/>
      </c>
      <c r="D155" s="2" t="str">
        <f>IF(【入力用】適用終了通知書!$C160="","",35)</f>
        <v/>
      </c>
      <c r="E155" s="2" t="str">
        <f>IF(【入力用】適用終了通知書!$C160="","",【入力用】適用終了通知書!C$6)</f>
        <v/>
      </c>
      <c r="F155" s="2" t="str">
        <f>IF(【入力用】適用終了通知書!$C160="","",【入力用】適用終了通知書!C160)</f>
        <v/>
      </c>
      <c r="G155" s="2" t="str">
        <f>IF(【入力用】適用終了通知書!$D160="","",【入力用】適用終了通知書!D160)</f>
        <v/>
      </c>
      <c r="H155" s="2" t="str">
        <f>IF(【入力用】適用終了通知書!$H160="","",【入力用】適用終了通知書!H160*1000000+【入力用】適用終了通知書!J160)</f>
        <v/>
      </c>
      <c r="I155" s="2" t="str">
        <f>IF(【入力用】適用終了通知書!$K160="","",【入力用】適用終了通知書!K160)</f>
        <v/>
      </c>
      <c r="J155" s="2" t="str">
        <f>IF(A155="","",IF(【入力用】適用終了通知書!$B160="●",8,99))</f>
        <v/>
      </c>
      <c r="K155" s="3"/>
      <c r="L155" s="3"/>
      <c r="M155" s="3"/>
      <c r="N155" s="3"/>
      <c r="O155" s="3"/>
      <c r="P155" s="3"/>
      <c r="Q155" s="3"/>
      <c r="R155" s="2" t="str">
        <f t="shared" si="2"/>
        <v/>
      </c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8"/>
      <c r="AH155" s="2" t="str">
        <f>IF(【入力用】適用終了通知書!$L160="","",【入力用】適用終了通知書!L160)</f>
        <v/>
      </c>
      <c r="AI155" s="2" t="str">
        <f>IF(【入力用】適用終了通知書!$M160="","",【入力用】適用終了通知書!M160)</f>
        <v/>
      </c>
      <c r="AJ155" s="2" t="str">
        <f>IF(【入力用】適用終了通知書!$N160="","",【入力用】適用終了通知書!N160)</f>
        <v/>
      </c>
      <c r="AK155" s="2" t="str">
        <f>IF(【入力用】適用終了通知書!$P160="","",【入力用】適用終了通知書!P160)</f>
        <v/>
      </c>
    </row>
    <row r="156" spans="1:37" x14ac:dyDescent="0.15">
      <c r="A156" s="2" t="str">
        <f>IF(【入力用】適用終了通知書!C161="","","A119")</f>
        <v/>
      </c>
      <c r="B156" s="2" t="str">
        <f>IF(【入力用】適用終了通知書!$C161="","",8)</f>
        <v/>
      </c>
      <c r="C156" s="2" t="str">
        <f>IF(【入力用】適用終了通知書!$C161="","",811)</f>
        <v/>
      </c>
      <c r="D156" s="2" t="str">
        <f>IF(【入力用】適用終了通知書!$C161="","",35)</f>
        <v/>
      </c>
      <c r="E156" s="2" t="str">
        <f>IF(【入力用】適用終了通知書!$C161="","",【入力用】適用終了通知書!C$6)</f>
        <v/>
      </c>
      <c r="F156" s="2" t="str">
        <f>IF(【入力用】適用終了通知書!$C161="","",【入力用】適用終了通知書!C161)</f>
        <v/>
      </c>
      <c r="G156" s="2" t="str">
        <f>IF(【入力用】適用終了通知書!$D161="","",【入力用】適用終了通知書!D161)</f>
        <v/>
      </c>
      <c r="H156" s="2" t="str">
        <f>IF(【入力用】適用終了通知書!$H161="","",【入力用】適用終了通知書!H161*1000000+【入力用】適用終了通知書!J161)</f>
        <v/>
      </c>
      <c r="I156" s="2" t="str">
        <f>IF(【入力用】適用終了通知書!$K161="","",【入力用】適用終了通知書!K161)</f>
        <v/>
      </c>
      <c r="J156" s="2" t="str">
        <f>IF(A156="","",IF(【入力用】適用終了通知書!$B161="●",8,99))</f>
        <v/>
      </c>
      <c r="K156" s="3"/>
      <c r="L156" s="3"/>
      <c r="M156" s="3"/>
      <c r="N156" s="3"/>
      <c r="O156" s="3"/>
      <c r="P156" s="3"/>
      <c r="Q156" s="3"/>
      <c r="R156" s="2" t="str">
        <f t="shared" si="2"/>
        <v/>
      </c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8"/>
      <c r="AH156" s="2" t="str">
        <f>IF(【入力用】適用終了通知書!$L161="","",【入力用】適用終了通知書!L161)</f>
        <v/>
      </c>
      <c r="AI156" s="2" t="str">
        <f>IF(【入力用】適用終了通知書!$M161="","",【入力用】適用終了通知書!M161)</f>
        <v/>
      </c>
      <c r="AJ156" s="2" t="str">
        <f>IF(【入力用】適用終了通知書!$N161="","",【入力用】適用終了通知書!N161)</f>
        <v/>
      </c>
      <c r="AK156" s="2" t="str">
        <f>IF(【入力用】適用終了通知書!$P161="","",【入力用】適用終了通知書!P161)</f>
        <v/>
      </c>
    </row>
    <row r="157" spans="1:37" x14ac:dyDescent="0.15">
      <c r="A157" s="2" t="str">
        <f>IF(【入力用】適用終了通知書!C162="","","A119")</f>
        <v/>
      </c>
      <c r="B157" s="2" t="str">
        <f>IF(【入力用】適用終了通知書!$C162="","",8)</f>
        <v/>
      </c>
      <c r="C157" s="2" t="str">
        <f>IF(【入力用】適用終了通知書!$C162="","",811)</f>
        <v/>
      </c>
      <c r="D157" s="2" t="str">
        <f>IF(【入力用】適用終了通知書!$C162="","",35)</f>
        <v/>
      </c>
      <c r="E157" s="2" t="str">
        <f>IF(【入力用】適用終了通知書!$C162="","",【入力用】適用終了通知書!C$6)</f>
        <v/>
      </c>
      <c r="F157" s="2" t="str">
        <f>IF(【入力用】適用終了通知書!$C162="","",【入力用】適用終了通知書!C162)</f>
        <v/>
      </c>
      <c r="G157" s="2" t="str">
        <f>IF(【入力用】適用終了通知書!$D162="","",【入力用】適用終了通知書!D162)</f>
        <v/>
      </c>
      <c r="H157" s="2" t="str">
        <f>IF(【入力用】適用終了通知書!$H162="","",【入力用】適用終了通知書!H162*1000000+【入力用】適用終了通知書!J162)</f>
        <v/>
      </c>
      <c r="I157" s="2" t="str">
        <f>IF(【入力用】適用終了通知書!$K162="","",【入力用】適用終了通知書!K162)</f>
        <v/>
      </c>
      <c r="J157" s="2" t="str">
        <f>IF(A157="","",IF(【入力用】適用終了通知書!$B162="●",8,99))</f>
        <v/>
      </c>
      <c r="K157" s="3"/>
      <c r="L157" s="3"/>
      <c r="M157" s="3"/>
      <c r="N157" s="3"/>
      <c r="O157" s="3"/>
      <c r="P157" s="3"/>
      <c r="Q157" s="3"/>
      <c r="R157" s="2" t="str">
        <f t="shared" si="2"/>
        <v/>
      </c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8"/>
      <c r="AH157" s="2" t="str">
        <f>IF(【入力用】適用終了通知書!$L162="","",【入力用】適用終了通知書!L162)</f>
        <v/>
      </c>
      <c r="AI157" s="2" t="str">
        <f>IF(【入力用】適用終了通知書!$M162="","",【入力用】適用終了通知書!M162)</f>
        <v/>
      </c>
      <c r="AJ157" s="2" t="str">
        <f>IF(【入力用】適用終了通知書!$N162="","",【入力用】適用終了通知書!N162)</f>
        <v/>
      </c>
      <c r="AK157" s="2" t="str">
        <f>IF(【入力用】適用終了通知書!$P162="","",【入力用】適用終了通知書!P162)</f>
        <v/>
      </c>
    </row>
    <row r="158" spans="1:37" x14ac:dyDescent="0.15">
      <c r="A158" s="2" t="str">
        <f>IF(【入力用】適用終了通知書!C163="","","A119")</f>
        <v/>
      </c>
      <c r="B158" s="2" t="str">
        <f>IF(【入力用】適用終了通知書!$C163="","",8)</f>
        <v/>
      </c>
      <c r="C158" s="2" t="str">
        <f>IF(【入力用】適用終了通知書!$C163="","",811)</f>
        <v/>
      </c>
      <c r="D158" s="2" t="str">
        <f>IF(【入力用】適用終了通知書!$C163="","",35)</f>
        <v/>
      </c>
      <c r="E158" s="2" t="str">
        <f>IF(【入力用】適用終了通知書!$C163="","",【入力用】適用終了通知書!C$6)</f>
        <v/>
      </c>
      <c r="F158" s="2" t="str">
        <f>IF(【入力用】適用終了通知書!$C163="","",【入力用】適用終了通知書!C163)</f>
        <v/>
      </c>
      <c r="G158" s="2" t="str">
        <f>IF(【入力用】適用終了通知書!$D163="","",【入力用】適用終了通知書!D163)</f>
        <v/>
      </c>
      <c r="H158" s="2" t="str">
        <f>IF(【入力用】適用終了通知書!$H163="","",【入力用】適用終了通知書!H163*1000000+【入力用】適用終了通知書!J163)</f>
        <v/>
      </c>
      <c r="I158" s="2" t="str">
        <f>IF(【入力用】適用終了通知書!$K163="","",【入力用】適用終了通知書!K163)</f>
        <v/>
      </c>
      <c r="J158" s="2" t="str">
        <f>IF(A158="","",IF(【入力用】適用終了通知書!$B163="●",8,99))</f>
        <v/>
      </c>
      <c r="K158" s="3"/>
      <c r="L158" s="3"/>
      <c r="M158" s="3"/>
      <c r="N158" s="3"/>
      <c r="O158" s="3"/>
      <c r="P158" s="3"/>
      <c r="Q158" s="3"/>
      <c r="R158" s="2" t="str">
        <f t="shared" si="2"/>
        <v/>
      </c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8"/>
      <c r="AH158" s="2" t="str">
        <f>IF(【入力用】適用終了通知書!$L163="","",【入力用】適用終了通知書!L163)</f>
        <v/>
      </c>
      <c r="AI158" s="2" t="str">
        <f>IF(【入力用】適用終了通知書!$M163="","",【入力用】適用終了通知書!M163)</f>
        <v/>
      </c>
      <c r="AJ158" s="2" t="str">
        <f>IF(【入力用】適用終了通知書!$N163="","",【入力用】適用終了通知書!N163)</f>
        <v/>
      </c>
      <c r="AK158" s="2" t="str">
        <f>IF(【入力用】適用終了通知書!$P163="","",【入力用】適用終了通知書!P163)</f>
        <v/>
      </c>
    </row>
    <row r="159" spans="1:37" x14ac:dyDescent="0.15">
      <c r="A159" s="2" t="str">
        <f>IF(【入力用】適用終了通知書!C164="","","A119")</f>
        <v/>
      </c>
      <c r="B159" s="2" t="str">
        <f>IF(【入力用】適用終了通知書!$C164="","",8)</f>
        <v/>
      </c>
      <c r="C159" s="2" t="str">
        <f>IF(【入力用】適用終了通知書!$C164="","",811)</f>
        <v/>
      </c>
      <c r="D159" s="2" t="str">
        <f>IF(【入力用】適用終了通知書!$C164="","",35)</f>
        <v/>
      </c>
      <c r="E159" s="2" t="str">
        <f>IF(【入力用】適用終了通知書!$C164="","",【入力用】適用終了通知書!C$6)</f>
        <v/>
      </c>
      <c r="F159" s="2" t="str">
        <f>IF(【入力用】適用終了通知書!$C164="","",【入力用】適用終了通知書!C164)</f>
        <v/>
      </c>
      <c r="G159" s="2" t="str">
        <f>IF(【入力用】適用終了通知書!$D164="","",【入力用】適用終了通知書!D164)</f>
        <v/>
      </c>
      <c r="H159" s="2" t="str">
        <f>IF(【入力用】適用終了通知書!$H164="","",【入力用】適用終了通知書!H164*1000000+【入力用】適用終了通知書!J164)</f>
        <v/>
      </c>
      <c r="I159" s="2" t="str">
        <f>IF(【入力用】適用終了通知書!$K164="","",【入力用】適用終了通知書!K164)</f>
        <v/>
      </c>
      <c r="J159" s="2" t="str">
        <f>IF(A159="","",IF(【入力用】適用終了通知書!$B164="●",8,99))</f>
        <v/>
      </c>
      <c r="K159" s="3"/>
      <c r="L159" s="3"/>
      <c r="M159" s="3"/>
      <c r="N159" s="3"/>
      <c r="O159" s="3"/>
      <c r="P159" s="3"/>
      <c r="Q159" s="3"/>
      <c r="R159" s="2" t="str">
        <f t="shared" si="2"/>
        <v/>
      </c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8"/>
      <c r="AH159" s="2" t="str">
        <f>IF(【入力用】適用終了通知書!$L164="","",【入力用】適用終了通知書!L164)</f>
        <v/>
      </c>
      <c r="AI159" s="2" t="str">
        <f>IF(【入力用】適用終了通知書!$M164="","",【入力用】適用終了通知書!M164)</f>
        <v/>
      </c>
      <c r="AJ159" s="2" t="str">
        <f>IF(【入力用】適用終了通知書!$N164="","",【入力用】適用終了通知書!N164)</f>
        <v/>
      </c>
      <c r="AK159" s="2" t="str">
        <f>IF(【入力用】適用終了通知書!$P164="","",【入力用】適用終了通知書!P164)</f>
        <v/>
      </c>
    </row>
    <row r="160" spans="1:37" x14ac:dyDescent="0.15">
      <c r="A160" s="2" t="str">
        <f>IF(【入力用】適用終了通知書!C165="","","A119")</f>
        <v/>
      </c>
      <c r="B160" s="2" t="str">
        <f>IF(【入力用】適用終了通知書!$C165="","",8)</f>
        <v/>
      </c>
      <c r="C160" s="2" t="str">
        <f>IF(【入力用】適用終了通知書!$C165="","",811)</f>
        <v/>
      </c>
      <c r="D160" s="2" t="str">
        <f>IF(【入力用】適用終了通知書!$C165="","",35)</f>
        <v/>
      </c>
      <c r="E160" s="2" t="str">
        <f>IF(【入力用】適用終了通知書!$C165="","",【入力用】適用終了通知書!C$6)</f>
        <v/>
      </c>
      <c r="F160" s="2" t="str">
        <f>IF(【入力用】適用終了通知書!$C165="","",【入力用】適用終了通知書!C165)</f>
        <v/>
      </c>
      <c r="G160" s="2" t="str">
        <f>IF(【入力用】適用終了通知書!$D165="","",【入力用】適用終了通知書!D165)</f>
        <v/>
      </c>
      <c r="H160" s="2" t="str">
        <f>IF(【入力用】適用終了通知書!$H165="","",【入力用】適用終了通知書!H165*1000000+【入力用】適用終了通知書!J165)</f>
        <v/>
      </c>
      <c r="I160" s="2" t="str">
        <f>IF(【入力用】適用終了通知書!$K165="","",【入力用】適用終了通知書!K165)</f>
        <v/>
      </c>
      <c r="J160" s="2" t="str">
        <f>IF(A160="","",IF(【入力用】適用終了通知書!$B165="●",8,99))</f>
        <v/>
      </c>
      <c r="K160" s="3"/>
      <c r="L160" s="3"/>
      <c r="M160" s="3"/>
      <c r="N160" s="3"/>
      <c r="O160" s="3"/>
      <c r="P160" s="3"/>
      <c r="Q160" s="3"/>
      <c r="R160" s="2" t="str">
        <f t="shared" si="2"/>
        <v/>
      </c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8"/>
      <c r="AH160" s="2" t="str">
        <f>IF(【入力用】適用終了通知書!$L165="","",【入力用】適用終了通知書!L165)</f>
        <v/>
      </c>
      <c r="AI160" s="2" t="str">
        <f>IF(【入力用】適用終了通知書!$M165="","",【入力用】適用終了通知書!M165)</f>
        <v/>
      </c>
      <c r="AJ160" s="2" t="str">
        <f>IF(【入力用】適用終了通知書!$N165="","",【入力用】適用終了通知書!N165)</f>
        <v/>
      </c>
      <c r="AK160" s="2" t="str">
        <f>IF(【入力用】適用終了通知書!$P165="","",【入力用】適用終了通知書!P165)</f>
        <v/>
      </c>
    </row>
    <row r="161" spans="1:37" x14ac:dyDescent="0.15">
      <c r="A161" s="2" t="str">
        <f>IF(【入力用】適用終了通知書!C166="","","A119")</f>
        <v/>
      </c>
      <c r="B161" s="2" t="str">
        <f>IF(【入力用】適用終了通知書!$C166="","",8)</f>
        <v/>
      </c>
      <c r="C161" s="2" t="str">
        <f>IF(【入力用】適用終了通知書!$C166="","",811)</f>
        <v/>
      </c>
      <c r="D161" s="2" t="str">
        <f>IF(【入力用】適用終了通知書!$C166="","",35)</f>
        <v/>
      </c>
      <c r="E161" s="2" t="str">
        <f>IF(【入力用】適用終了通知書!$C166="","",【入力用】適用終了通知書!C$6)</f>
        <v/>
      </c>
      <c r="F161" s="2" t="str">
        <f>IF(【入力用】適用終了通知書!$C166="","",【入力用】適用終了通知書!C166)</f>
        <v/>
      </c>
      <c r="G161" s="2" t="str">
        <f>IF(【入力用】適用終了通知書!$D166="","",【入力用】適用終了通知書!D166)</f>
        <v/>
      </c>
      <c r="H161" s="2" t="str">
        <f>IF(【入力用】適用終了通知書!$H166="","",【入力用】適用終了通知書!H166*1000000+【入力用】適用終了通知書!J166)</f>
        <v/>
      </c>
      <c r="I161" s="2" t="str">
        <f>IF(【入力用】適用終了通知書!$K166="","",【入力用】適用終了通知書!K166)</f>
        <v/>
      </c>
      <c r="J161" s="2" t="str">
        <f>IF(A161="","",IF(【入力用】適用終了通知書!$B166="●",8,99))</f>
        <v/>
      </c>
      <c r="K161" s="3"/>
      <c r="L161" s="3"/>
      <c r="M161" s="3"/>
      <c r="N161" s="3"/>
      <c r="O161" s="3"/>
      <c r="P161" s="3"/>
      <c r="Q161" s="3"/>
      <c r="R161" s="2" t="str">
        <f t="shared" si="2"/>
        <v/>
      </c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8"/>
      <c r="AH161" s="2" t="str">
        <f>IF(【入力用】適用終了通知書!$L166="","",【入力用】適用終了通知書!L166)</f>
        <v/>
      </c>
      <c r="AI161" s="2" t="str">
        <f>IF(【入力用】適用終了通知書!$M166="","",【入力用】適用終了通知書!M166)</f>
        <v/>
      </c>
      <c r="AJ161" s="2" t="str">
        <f>IF(【入力用】適用終了通知書!$N166="","",【入力用】適用終了通知書!N166)</f>
        <v/>
      </c>
      <c r="AK161" s="2" t="str">
        <f>IF(【入力用】適用終了通知書!$P166="","",【入力用】適用終了通知書!P166)</f>
        <v/>
      </c>
    </row>
    <row r="162" spans="1:37" x14ac:dyDescent="0.15">
      <c r="A162" s="2" t="str">
        <f>IF(【入力用】適用終了通知書!C167="","","A119")</f>
        <v/>
      </c>
      <c r="B162" s="2" t="str">
        <f>IF(【入力用】適用終了通知書!$C167="","",8)</f>
        <v/>
      </c>
      <c r="C162" s="2" t="str">
        <f>IF(【入力用】適用終了通知書!$C167="","",811)</f>
        <v/>
      </c>
      <c r="D162" s="2" t="str">
        <f>IF(【入力用】適用終了通知書!$C167="","",35)</f>
        <v/>
      </c>
      <c r="E162" s="2" t="str">
        <f>IF(【入力用】適用終了通知書!$C167="","",【入力用】適用終了通知書!C$6)</f>
        <v/>
      </c>
      <c r="F162" s="2" t="str">
        <f>IF(【入力用】適用終了通知書!$C167="","",【入力用】適用終了通知書!C167)</f>
        <v/>
      </c>
      <c r="G162" s="2" t="str">
        <f>IF(【入力用】適用終了通知書!$D167="","",【入力用】適用終了通知書!D167)</f>
        <v/>
      </c>
      <c r="H162" s="2" t="str">
        <f>IF(【入力用】適用終了通知書!$H167="","",【入力用】適用終了通知書!H167*1000000+【入力用】適用終了通知書!J167)</f>
        <v/>
      </c>
      <c r="I162" s="2" t="str">
        <f>IF(【入力用】適用終了通知書!$K167="","",【入力用】適用終了通知書!K167)</f>
        <v/>
      </c>
      <c r="J162" s="2" t="str">
        <f>IF(A162="","",IF(【入力用】適用終了通知書!$B167="●",8,99))</f>
        <v/>
      </c>
      <c r="K162" s="3"/>
      <c r="L162" s="3"/>
      <c r="M162" s="3"/>
      <c r="N162" s="3"/>
      <c r="O162" s="3"/>
      <c r="P162" s="3"/>
      <c r="Q162" s="3"/>
      <c r="R162" s="2" t="str">
        <f t="shared" si="2"/>
        <v/>
      </c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8"/>
      <c r="AH162" s="2" t="str">
        <f>IF(【入力用】適用終了通知書!$L167="","",【入力用】適用終了通知書!L167)</f>
        <v/>
      </c>
      <c r="AI162" s="2" t="str">
        <f>IF(【入力用】適用終了通知書!$M167="","",【入力用】適用終了通知書!M167)</f>
        <v/>
      </c>
      <c r="AJ162" s="2" t="str">
        <f>IF(【入力用】適用終了通知書!$N167="","",【入力用】適用終了通知書!N167)</f>
        <v/>
      </c>
      <c r="AK162" s="2" t="str">
        <f>IF(【入力用】適用終了通知書!$P167="","",【入力用】適用終了通知書!P167)</f>
        <v/>
      </c>
    </row>
    <row r="163" spans="1:37" x14ac:dyDescent="0.15">
      <c r="A163" s="2" t="str">
        <f>IF(【入力用】適用終了通知書!C168="","","A119")</f>
        <v/>
      </c>
      <c r="B163" s="2" t="str">
        <f>IF(【入力用】適用終了通知書!$C168="","",8)</f>
        <v/>
      </c>
      <c r="C163" s="2" t="str">
        <f>IF(【入力用】適用終了通知書!$C168="","",811)</f>
        <v/>
      </c>
      <c r="D163" s="2" t="str">
        <f>IF(【入力用】適用終了通知書!$C168="","",35)</f>
        <v/>
      </c>
      <c r="E163" s="2" t="str">
        <f>IF(【入力用】適用終了通知書!$C168="","",【入力用】適用終了通知書!C$6)</f>
        <v/>
      </c>
      <c r="F163" s="2" t="str">
        <f>IF(【入力用】適用終了通知書!$C168="","",【入力用】適用終了通知書!C168)</f>
        <v/>
      </c>
      <c r="G163" s="2" t="str">
        <f>IF(【入力用】適用終了通知書!$D168="","",【入力用】適用終了通知書!D168)</f>
        <v/>
      </c>
      <c r="H163" s="2" t="str">
        <f>IF(【入力用】適用終了通知書!$H168="","",【入力用】適用終了通知書!H168*1000000+【入力用】適用終了通知書!J168)</f>
        <v/>
      </c>
      <c r="I163" s="2" t="str">
        <f>IF(【入力用】適用終了通知書!$K168="","",【入力用】適用終了通知書!K168)</f>
        <v/>
      </c>
      <c r="J163" s="2" t="str">
        <f>IF(A163="","",IF(【入力用】適用終了通知書!$B168="●",8,99))</f>
        <v/>
      </c>
      <c r="K163" s="3"/>
      <c r="L163" s="3"/>
      <c r="M163" s="3"/>
      <c r="N163" s="3"/>
      <c r="O163" s="3"/>
      <c r="P163" s="3"/>
      <c r="Q163" s="3"/>
      <c r="R163" s="2" t="str">
        <f t="shared" si="2"/>
        <v/>
      </c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8"/>
      <c r="AH163" s="2" t="str">
        <f>IF(【入力用】適用終了通知書!$L168="","",【入力用】適用終了通知書!L168)</f>
        <v/>
      </c>
      <c r="AI163" s="2" t="str">
        <f>IF(【入力用】適用終了通知書!$M168="","",【入力用】適用終了通知書!M168)</f>
        <v/>
      </c>
      <c r="AJ163" s="2" t="str">
        <f>IF(【入力用】適用終了通知書!$N168="","",【入力用】適用終了通知書!N168)</f>
        <v/>
      </c>
      <c r="AK163" s="2" t="str">
        <f>IF(【入力用】適用終了通知書!$P168="","",【入力用】適用終了通知書!P168)</f>
        <v/>
      </c>
    </row>
    <row r="164" spans="1:37" x14ac:dyDescent="0.15">
      <c r="A164" s="2" t="str">
        <f>IF(【入力用】適用終了通知書!C169="","","A119")</f>
        <v/>
      </c>
      <c r="B164" s="2" t="str">
        <f>IF(【入力用】適用終了通知書!$C169="","",8)</f>
        <v/>
      </c>
      <c r="C164" s="2" t="str">
        <f>IF(【入力用】適用終了通知書!$C169="","",811)</f>
        <v/>
      </c>
      <c r="D164" s="2" t="str">
        <f>IF(【入力用】適用終了通知書!$C169="","",35)</f>
        <v/>
      </c>
      <c r="E164" s="2" t="str">
        <f>IF(【入力用】適用終了通知書!$C169="","",【入力用】適用終了通知書!C$6)</f>
        <v/>
      </c>
      <c r="F164" s="2" t="str">
        <f>IF(【入力用】適用終了通知書!$C169="","",【入力用】適用終了通知書!C169)</f>
        <v/>
      </c>
      <c r="G164" s="2" t="str">
        <f>IF(【入力用】適用終了通知書!$D169="","",【入力用】適用終了通知書!D169)</f>
        <v/>
      </c>
      <c r="H164" s="2" t="str">
        <f>IF(【入力用】適用終了通知書!$H169="","",【入力用】適用終了通知書!H169*1000000+【入力用】適用終了通知書!J169)</f>
        <v/>
      </c>
      <c r="I164" s="2" t="str">
        <f>IF(【入力用】適用終了通知書!$K169="","",【入力用】適用終了通知書!K169)</f>
        <v/>
      </c>
      <c r="J164" s="2" t="str">
        <f>IF(A164="","",IF(【入力用】適用終了通知書!$B169="●",8,99))</f>
        <v/>
      </c>
      <c r="K164" s="3"/>
      <c r="L164" s="3"/>
      <c r="M164" s="3"/>
      <c r="N164" s="3"/>
      <c r="O164" s="3"/>
      <c r="P164" s="3"/>
      <c r="Q164" s="3"/>
      <c r="R164" s="2" t="str">
        <f t="shared" si="2"/>
        <v/>
      </c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8"/>
      <c r="AH164" s="2" t="str">
        <f>IF(【入力用】適用終了通知書!$L169="","",【入力用】適用終了通知書!L169)</f>
        <v/>
      </c>
      <c r="AI164" s="2" t="str">
        <f>IF(【入力用】適用終了通知書!$M169="","",【入力用】適用終了通知書!M169)</f>
        <v/>
      </c>
      <c r="AJ164" s="2" t="str">
        <f>IF(【入力用】適用終了通知書!$N169="","",【入力用】適用終了通知書!N169)</f>
        <v/>
      </c>
      <c r="AK164" s="2" t="str">
        <f>IF(【入力用】適用終了通知書!$P169="","",【入力用】適用終了通知書!P169)</f>
        <v/>
      </c>
    </row>
    <row r="165" spans="1:37" x14ac:dyDescent="0.15">
      <c r="A165" s="2" t="str">
        <f>IF(【入力用】適用終了通知書!C170="","","A119")</f>
        <v/>
      </c>
      <c r="B165" s="2" t="str">
        <f>IF(【入力用】適用終了通知書!$C170="","",8)</f>
        <v/>
      </c>
      <c r="C165" s="2" t="str">
        <f>IF(【入力用】適用終了通知書!$C170="","",811)</f>
        <v/>
      </c>
      <c r="D165" s="2" t="str">
        <f>IF(【入力用】適用終了通知書!$C170="","",35)</f>
        <v/>
      </c>
      <c r="E165" s="2" t="str">
        <f>IF(【入力用】適用終了通知書!$C170="","",【入力用】適用終了通知書!C$6)</f>
        <v/>
      </c>
      <c r="F165" s="2" t="str">
        <f>IF(【入力用】適用終了通知書!$C170="","",【入力用】適用終了通知書!C170)</f>
        <v/>
      </c>
      <c r="G165" s="2" t="str">
        <f>IF(【入力用】適用終了通知書!$D170="","",【入力用】適用終了通知書!D170)</f>
        <v/>
      </c>
      <c r="H165" s="2" t="str">
        <f>IF(【入力用】適用終了通知書!$H170="","",【入力用】適用終了通知書!H170*1000000+【入力用】適用終了通知書!J170)</f>
        <v/>
      </c>
      <c r="I165" s="2" t="str">
        <f>IF(【入力用】適用終了通知書!$K170="","",【入力用】適用終了通知書!K170)</f>
        <v/>
      </c>
      <c r="J165" s="2" t="str">
        <f>IF(A165="","",IF(【入力用】適用終了通知書!$B170="●",8,99))</f>
        <v/>
      </c>
      <c r="K165" s="3"/>
      <c r="L165" s="3"/>
      <c r="M165" s="3"/>
      <c r="N165" s="3"/>
      <c r="O165" s="3"/>
      <c r="P165" s="3"/>
      <c r="Q165" s="3"/>
      <c r="R165" s="2" t="str">
        <f t="shared" si="2"/>
        <v/>
      </c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8"/>
      <c r="AH165" s="2" t="str">
        <f>IF(【入力用】適用終了通知書!$L170="","",【入力用】適用終了通知書!L170)</f>
        <v/>
      </c>
      <c r="AI165" s="2" t="str">
        <f>IF(【入力用】適用終了通知書!$M170="","",【入力用】適用終了通知書!M170)</f>
        <v/>
      </c>
      <c r="AJ165" s="2" t="str">
        <f>IF(【入力用】適用終了通知書!$N170="","",【入力用】適用終了通知書!N170)</f>
        <v/>
      </c>
      <c r="AK165" s="2" t="str">
        <f>IF(【入力用】適用終了通知書!$P170="","",【入力用】適用終了通知書!P170)</f>
        <v/>
      </c>
    </row>
    <row r="166" spans="1:37" x14ac:dyDescent="0.15">
      <c r="A166" s="2" t="str">
        <f>IF(【入力用】適用終了通知書!C171="","","A119")</f>
        <v/>
      </c>
      <c r="B166" s="2" t="str">
        <f>IF(【入力用】適用終了通知書!$C171="","",8)</f>
        <v/>
      </c>
      <c r="C166" s="2" t="str">
        <f>IF(【入力用】適用終了通知書!$C171="","",811)</f>
        <v/>
      </c>
      <c r="D166" s="2" t="str">
        <f>IF(【入力用】適用終了通知書!$C171="","",35)</f>
        <v/>
      </c>
      <c r="E166" s="2" t="str">
        <f>IF(【入力用】適用終了通知書!$C171="","",【入力用】適用終了通知書!C$6)</f>
        <v/>
      </c>
      <c r="F166" s="2" t="str">
        <f>IF(【入力用】適用終了通知書!$C171="","",【入力用】適用終了通知書!C171)</f>
        <v/>
      </c>
      <c r="G166" s="2" t="str">
        <f>IF(【入力用】適用終了通知書!$D171="","",【入力用】適用終了通知書!D171)</f>
        <v/>
      </c>
      <c r="H166" s="2" t="str">
        <f>IF(【入力用】適用終了通知書!$H171="","",【入力用】適用終了通知書!H171*1000000+【入力用】適用終了通知書!J171)</f>
        <v/>
      </c>
      <c r="I166" s="2" t="str">
        <f>IF(【入力用】適用終了通知書!$K171="","",【入力用】適用終了通知書!K171)</f>
        <v/>
      </c>
      <c r="J166" s="2" t="str">
        <f>IF(A166="","",IF(【入力用】適用終了通知書!$B171="●",8,99))</f>
        <v/>
      </c>
      <c r="K166" s="3"/>
      <c r="L166" s="3"/>
      <c r="M166" s="3"/>
      <c r="N166" s="3"/>
      <c r="O166" s="3"/>
      <c r="P166" s="3"/>
      <c r="Q166" s="3"/>
      <c r="R166" s="2" t="str">
        <f t="shared" si="2"/>
        <v/>
      </c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8"/>
      <c r="AH166" s="2" t="str">
        <f>IF(【入力用】適用終了通知書!$L171="","",【入力用】適用終了通知書!L171)</f>
        <v/>
      </c>
      <c r="AI166" s="2" t="str">
        <f>IF(【入力用】適用終了通知書!$M171="","",【入力用】適用終了通知書!M171)</f>
        <v/>
      </c>
      <c r="AJ166" s="2" t="str">
        <f>IF(【入力用】適用終了通知書!$N171="","",【入力用】適用終了通知書!N171)</f>
        <v/>
      </c>
      <c r="AK166" s="2" t="str">
        <f>IF(【入力用】適用終了通知書!$P171="","",【入力用】適用終了通知書!P171)</f>
        <v/>
      </c>
    </row>
    <row r="167" spans="1:37" x14ac:dyDescent="0.15">
      <c r="A167" s="2" t="str">
        <f>IF(【入力用】適用終了通知書!C172="","","A119")</f>
        <v/>
      </c>
      <c r="B167" s="2" t="str">
        <f>IF(【入力用】適用終了通知書!$C172="","",8)</f>
        <v/>
      </c>
      <c r="C167" s="2" t="str">
        <f>IF(【入力用】適用終了通知書!$C172="","",811)</f>
        <v/>
      </c>
      <c r="D167" s="2" t="str">
        <f>IF(【入力用】適用終了通知書!$C172="","",35)</f>
        <v/>
      </c>
      <c r="E167" s="2" t="str">
        <f>IF(【入力用】適用終了通知書!$C172="","",【入力用】適用終了通知書!C$6)</f>
        <v/>
      </c>
      <c r="F167" s="2" t="str">
        <f>IF(【入力用】適用終了通知書!$C172="","",【入力用】適用終了通知書!C172)</f>
        <v/>
      </c>
      <c r="G167" s="2" t="str">
        <f>IF(【入力用】適用終了通知書!$D172="","",【入力用】適用終了通知書!D172)</f>
        <v/>
      </c>
      <c r="H167" s="2" t="str">
        <f>IF(【入力用】適用終了通知書!$H172="","",【入力用】適用終了通知書!H172*1000000+【入力用】適用終了通知書!J172)</f>
        <v/>
      </c>
      <c r="I167" s="2" t="str">
        <f>IF(【入力用】適用終了通知書!$K172="","",【入力用】適用終了通知書!K172)</f>
        <v/>
      </c>
      <c r="J167" s="2" t="str">
        <f>IF(A167="","",IF(【入力用】適用終了通知書!$B172="●",8,99))</f>
        <v/>
      </c>
      <c r="K167" s="3"/>
      <c r="L167" s="3"/>
      <c r="M167" s="3"/>
      <c r="N167" s="3"/>
      <c r="O167" s="3"/>
      <c r="P167" s="3"/>
      <c r="Q167" s="3"/>
      <c r="R167" s="2" t="str">
        <f t="shared" si="2"/>
        <v/>
      </c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8"/>
      <c r="AH167" s="2" t="str">
        <f>IF(【入力用】適用終了通知書!$L172="","",【入力用】適用終了通知書!L172)</f>
        <v/>
      </c>
      <c r="AI167" s="2" t="str">
        <f>IF(【入力用】適用終了通知書!$M172="","",【入力用】適用終了通知書!M172)</f>
        <v/>
      </c>
      <c r="AJ167" s="2" t="str">
        <f>IF(【入力用】適用終了通知書!$N172="","",【入力用】適用終了通知書!N172)</f>
        <v/>
      </c>
      <c r="AK167" s="2" t="str">
        <f>IF(【入力用】適用終了通知書!$P172="","",【入力用】適用終了通知書!P172)</f>
        <v/>
      </c>
    </row>
    <row r="168" spans="1:37" x14ac:dyDescent="0.15">
      <c r="A168" s="2" t="str">
        <f>IF(【入力用】適用終了通知書!C173="","","A119")</f>
        <v/>
      </c>
      <c r="B168" s="2" t="str">
        <f>IF(【入力用】適用終了通知書!$C173="","",8)</f>
        <v/>
      </c>
      <c r="C168" s="2" t="str">
        <f>IF(【入力用】適用終了通知書!$C173="","",811)</f>
        <v/>
      </c>
      <c r="D168" s="2" t="str">
        <f>IF(【入力用】適用終了通知書!$C173="","",35)</f>
        <v/>
      </c>
      <c r="E168" s="2" t="str">
        <f>IF(【入力用】適用終了通知書!$C173="","",【入力用】適用終了通知書!C$6)</f>
        <v/>
      </c>
      <c r="F168" s="2" t="str">
        <f>IF(【入力用】適用終了通知書!$C173="","",【入力用】適用終了通知書!C173)</f>
        <v/>
      </c>
      <c r="G168" s="2" t="str">
        <f>IF(【入力用】適用終了通知書!$D173="","",【入力用】適用終了通知書!D173)</f>
        <v/>
      </c>
      <c r="H168" s="2" t="str">
        <f>IF(【入力用】適用終了通知書!$H173="","",【入力用】適用終了通知書!H173*1000000+【入力用】適用終了通知書!J173)</f>
        <v/>
      </c>
      <c r="I168" s="2" t="str">
        <f>IF(【入力用】適用終了通知書!$K173="","",【入力用】適用終了通知書!K173)</f>
        <v/>
      </c>
      <c r="J168" s="2" t="str">
        <f>IF(A168="","",IF(【入力用】適用終了通知書!$B173="●",8,99))</f>
        <v/>
      </c>
      <c r="K168" s="3"/>
      <c r="L168" s="3"/>
      <c r="M168" s="3"/>
      <c r="N168" s="3"/>
      <c r="O168" s="3"/>
      <c r="P168" s="3"/>
      <c r="Q168" s="3"/>
      <c r="R168" s="2" t="str">
        <f t="shared" si="2"/>
        <v/>
      </c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8"/>
      <c r="AH168" s="2" t="str">
        <f>IF(【入力用】適用終了通知書!$L173="","",【入力用】適用終了通知書!L173)</f>
        <v/>
      </c>
      <c r="AI168" s="2" t="str">
        <f>IF(【入力用】適用終了通知書!$M173="","",【入力用】適用終了通知書!M173)</f>
        <v/>
      </c>
      <c r="AJ168" s="2" t="str">
        <f>IF(【入力用】適用終了通知書!$N173="","",【入力用】適用終了通知書!N173)</f>
        <v/>
      </c>
      <c r="AK168" s="2" t="str">
        <f>IF(【入力用】適用終了通知書!$P173="","",【入力用】適用終了通知書!P173)</f>
        <v/>
      </c>
    </row>
    <row r="169" spans="1:37" x14ac:dyDescent="0.15">
      <c r="A169" s="2" t="str">
        <f>IF(【入力用】適用終了通知書!C174="","","A119")</f>
        <v/>
      </c>
      <c r="B169" s="2" t="str">
        <f>IF(【入力用】適用終了通知書!$C174="","",8)</f>
        <v/>
      </c>
      <c r="C169" s="2" t="str">
        <f>IF(【入力用】適用終了通知書!$C174="","",811)</f>
        <v/>
      </c>
      <c r="D169" s="2" t="str">
        <f>IF(【入力用】適用終了通知書!$C174="","",35)</f>
        <v/>
      </c>
      <c r="E169" s="2" t="str">
        <f>IF(【入力用】適用終了通知書!$C174="","",【入力用】適用終了通知書!C$6)</f>
        <v/>
      </c>
      <c r="F169" s="2" t="str">
        <f>IF(【入力用】適用終了通知書!$C174="","",【入力用】適用終了通知書!C174)</f>
        <v/>
      </c>
      <c r="G169" s="2" t="str">
        <f>IF(【入力用】適用終了通知書!$D174="","",【入力用】適用終了通知書!D174)</f>
        <v/>
      </c>
      <c r="H169" s="2" t="str">
        <f>IF(【入力用】適用終了通知書!$H174="","",【入力用】適用終了通知書!H174*1000000+【入力用】適用終了通知書!J174)</f>
        <v/>
      </c>
      <c r="I169" s="2" t="str">
        <f>IF(【入力用】適用終了通知書!$K174="","",【入力用】適用終了通知書!K174)</f>
        <v/>
      </c>
      <c r="J169" s="2" t="str">
        <f>IF(A169="","",IF(【入力用】適用終了通知書!$B174="●",8,99))</f>
        <v/>
      </c>
      <c r="K169" s="3"/>
      <c r="L169" s="3"/>
      <c r="M169" s="3"/>
      <c r="N169" s="3"/>
      <c r="O169" s="3"/>
      <c r="P169" s="3"/>
      <c r="Q169" s="3"/>
      <c r="R169" s="2" t="str">
        <f t="shared" ref="R169:R232" si="3">IF(A169="","",J169)</f>
        <v/>
      </c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8"/>
      <c r="AH169" s="2" t="str">
        <f>IF(【入力用】適用終了通知書!$L174="","",【入力用】適用終了通知書!L174)</f>
        <v/>
      </c>
      <c r="AI169" s="2" t="str">
        <f>IF(【入力用】適用終了通知書!$M174="","",【入力用】適用終了通知書!M174)</f>
        <v/>
      </c>
      <c r="AJ169" s="2" t="str">
        <f>IF(【入力用】適用終了通知書!$N174="","",【入力用】適用終了通知書!N174)</f>
        <v/>
      </c>
      <c r="AK169" s="2" t="str">
        <f>IF(【入力用】適用終了通知書!$P174="","",【入力用】適用終了通知書!P174)</f>
        <v/>
      </c>
    </row>
    <row r="170" spans="1:37" x14ac:dyDescent="0.15">
      <c r="A170" s="2" t="str">
        <f>IF(【入力用】適用終了通知書!C175="","","A119")</f>
        <v/>
      </c>
      <c r="B170" s="2" t="str">
        <f>IF(【入力用】適用終了通知書!$C175="","",8)</f>
        <v/>
      </c>
      <c r="C170" s="2" t="str">
        <f>IF(【入力用】適用終了通知書!$C175="","",811)</f>
        <v/>
      </c>
      <c r="D170" s="2" t="str">
        <f>IF(【入力用】適用終了通知書!$C175="","",35)</f>
        <v/>
      </c>
      <c r="E170" s="2" t="str">
        <f>IF(【入力用】適用終了通知書!$C175="","",【入力用】適用終了通知書!C$6)</f>
        <v/>
      </c>
      <c r="F170" s="2" t="str">
        <f>IF(【入力用】適用終了通知書!$C175="","",【入力用】適用終了通知書!C175)</f>
        <v/>
      </c>
      <c r="G170" s="2" t="str">
        <f>IF(【入力用】適用終了通知書!$D175="","",【入力用】適用終了通知書!D175)</f>
        <v/>
      </c>
      <c r="H170" s="2" t="str">
        <f>IF(【入力用】適用終了通知書!$H175="","",【入力用】適用終了通知書!H175*1000000+【入力用】適用終了通知書!J175)</f>
        <v/>
      </c>
      <c r="I170" s="2" t="str">
        <f>IF(【入力用】適用終了通知書!$K175="","",【入力用】適用終了通知書!K175)</f>
        <v/>
      </c>
      <c r="J170" s="2" t="str">
        <f>IF(A170="","",IF(【入力用】適用終了通知書!$B175="●",8,99))</f>
        <v/>
      </c>
      <c r="K170" s="3"/>
      <c r="L170" s="3"/>
      <c r="M170" s="3"/>
      <c r="N170" s="3"/>
      <c r="O170" s="3"/>
      <c r="P170" s="3"/>
      <c r="Q170" s="3"/>
      <c r="R170" s="2" t="str">
        <f t="shared" si="3"/>
        <v/>
      </c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8"/>
      <c r="AH170" s="2" t="str">
        <f>IF(【入力用】適用終了通知書!$L175="","",【入力用】適用終了通知書!L175)</f>
        <v/>
      </c>
      <c r="AI170" s="2" t="str">
        <f>IF(【入力用】適用終了通知書!$M175="","",【入力用】適用終了通知書!M175)</f>
        <v/>
      </c>
      <c r="AJ170" s="2" t="str">
        <f>IF(【入力用】適用終了通知書!$N175="","",【入力用】適用終了通知書!N175)</f>
        <v/>
      </c>
      <c r="AK170" s="2" t="str">
        <f>IF(【入力用】適用終了通知書!$P175="","",【入力用】適用終了通知書!P175)</f>
        <v/>
      </c>
    </row>
    <row r="171" spans="1:37" x14ac:dyDescent="0.15">
      <c r="A171" s="2" t="str">
        <f>IF(【入力用】適用終了通知書!C176="","","A119")</f>
        <v/>
      </c>
      <c r="B171" s="2" t="str">
        <f>IF(【入力用】適用終了通知書!$C176="","",8)</f>
        <v/>
      </c>
      <c r="C171" s="2" t="str">
        <f>IF(【入力用】適用終了通知書!$C176="","",811)</f>
        <v/>
      </c>
      <c r="D171" s="2" t="str">
        <f>IF(【入力用】適用終了通知書!$C176="","",35)</f>
        <v/>
      </c>
      <c r="E171" s="2" t="str">
        <f>IF(【入力用】適用終了通知書!$C176="","",【入力用】適用終了通知書!C$6)</f>
        <v/>
      </c>
      <c r="F171" s="2" t="str">
        <f>IF(【入力用】適用終了通知書!$C176="","",【入力用】適用終了通知書!C176)</f>
        <v/>
      </c>
      <c r="G171" s="2" t="str">
        <f>IF(【入力用】適用終了通知書!$D176="","",【入力用】適用終了通知書!D176)</f>
        <v/>
      </c>
      <c r="H171" s="2" t="str">
        <f>IF(【入力用】適用終了通知書!$H176="","",【入力用】適用終了通知書!H176*1000000+【入力用】適用終了通知書!J176)</f>
        <v/>
      </c>
      <c r="I171" s="2" t="str">
        <f>IF(【入力用】適用終了通知書!$K176="","",【入力用】適用終了通知書!K176)</f>
        <v/>
      </c>
      <c r="J171" s="2" t="str">
        <f>IF(A171="","",IF(【入力用】適用終了通知書!$B176="●",8,99))</f>
        <v/>
      </c>
      <c r="K171" s="3"/>
      <c r="L171" s="3"/>
      <c r="M171" s="3"/>
      <c r="N171" s="3"/>
      <c r="O171" s="3"/>
      <c r="P171" s="3"/>
      <c r="Q171" s="3"/>
      <c r="R171" s="2" t="str">
        <f t="shared" si="3"/>
        <v/>
      </c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8"/>
      <c r="AH171" s="2" t="str">
        <f>IF(【入力用】適用終了通知書!$L176="","",【入力用】適用終了通知書!L176)</f>
        <v/>
      </c>
      <c r="AI171" s="2" t="str">
        <f>IF(【入力用】適用終了通知書!$M176="","",【入力用】適用終了通知書!M176)</f>
        <v/>
      </c>
      <c r="AJ171" s="2" t="str">
        <f>IF(【入力用】適用終了通知書!$N176="","",【入力用】適用終了通知書!N176)</f>
        <v/>
      </c>
      <c r="AK171" s="2" t="str">
        <f>IF(【入力用】適用終了通知書!$P176="","",【入力用】適用終了通知書!P176)</f>
        <v/>
      </c>
    </row>
    <row r="172" spans="1:37" x14ac:dyDescent="0.15">
      <c r="A172" s="2" t="str">
        <f>IF(【入力用】適用終了通知書!C177="","","A119")</f>
        <v/>
      </c>
      <c r="B172" s="2" t="str">
        <f>IF(【入力用】適用終了通知書!$C177="","",8)</f>
        <v/>
      </c>
      <c r="C172" s="2" t="str">
        <f>IF(【入力用】適用終了通知書!$C177="","",811)</f>
        <v/>
      </c>
      <c r="D172" s="2" t="str">
        <f>IF(【入力用】適用終了通知書!$C177="","",35)</f>
        <v/>
      </c>
      <c r="E172" s="2" t="str">
        <f>IF(【入力用】適用終了通知書!$C177="","",【入力用】適用終了通知書!C$6)</f>
        <v/>
      </c>
      <c r="F172" s="2" t="str">
        <f>IF(【入力用】適用終了通知書!$C177="","",【入力用】適用終了通知書!C177)</f>
        <v/>
      </c>
      <c r="G172" s="2" t="str">
        <f>IF(【入力用】適用終了通知書!$D177="","",【入力用】適用終了通知書!D177)</f>
        <v/>
      </c>
      <c r="H172" s="2" t="str">
        <f>IF(【入力用】適用終了通知書!$H177="","",【入力用】適用終了通知書!H177*1000000+【入力用】適用終了通知書!J177)</f>
        <v/>
      </c>
      <c r="I172" s="2" t="str">
        <f>IF(【入力用】適用終了通知書!$K177="","",【入力用】適用終了通知書!K177)</f>
        <v/>
      </c>
      <c r="J172" s="2" t="str">
        <f>IF(A172="","",IF(【入力用】適用終了通知書!$B177="●",8,99))</f>
        <v/>
      </c>
      <c r="K172" s="3"/>
      <c r="L172" s="3"/>
      <c r="M172" s="3"/>
      <c r="N172" s="3"/>
      <c r="O172" s="3"/>
      <c r="P172" s="3"/>
      <c r="Q172" s="3"/>
      <c r="R172" s="2" t="str">
        <f t="shared" si="3"/>
        <v/>
      </c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8"/>
      <c r="AH172" s="2" t="str">
        <f>IF(【入力用】適用終了通知書!$L177="","",【入力用】適用終了通知書!L177)</f>
        <v/>
      </c>
      <c r="AI172" s="2" t="str">
        <f>IF(【入力用】適用終了通知書!$M177="","",【入力用】適用終了通知書!M177)</f>
        <v/>
      </c>
      <c r="AJ172" s="2" t="str">
        <f>IF(【入力用】適用終了通知書!$N177="","",【入力用】適用終了通知書!N177)</f>
        <v/>
      </c>
      <c r="AK172" s="2" t="str">
        <f>IF(【入力用】適用終了通知書!$P177="","",【入力用】適用終了通知書!P177)</f>
        <v/>
      </c>
    </row>
    <row r="173" spans="1:37" x14ac:dyDescent="0.15">
      <c r="A173" s="2" t="str">
        <f>IF(【入力用】適用終了通知書!C178="","","A119")</f>
        <v/>
      </c>
      <c r="B173" s="2" t="str">
        <f>IF(【入力用】適用終了通知書!$C178="","",8)</f>
        <v/>
      </c>
      <c r="C173" s="2" t="str">
        <f>IF(【入力用】適用終了通知書!$C178="","",811)</f>
        <v/>
      </c>
      <c r="D173" s="2" t="str">
        <f>IF(【入力用】適用終了通知書!$C178="","",35)</f>
        <v/>
      </c>
      <c r="E173" s="2" t="str">
        <f>IF(【入力用】適用終了通知書!$C178="","",【入力用】適用終了通知書!C$6)</f>
        <v/>
      </c>
      <c r="F173" s="2" t="str">
        <f>IF(【入力用】適用終了通知書!$C178="","",【入力用】適用終了通知書!C178)</f>
        <v/>
      </c>
      <c r="G173" s="2" t="str">
        <f>IF(【入力用】適用終了通知書!$D178="","",【入力用】適用終了通知書!D178)</f>
        <v/>
      </c>
      <c r="H173" s="2" t="str">
        <f>IF(【入力用】適用終了通知書!$H178="","",【入力用】適用終了通知書!H178*1000000+【入力用】適用終了通知書!J178)</f>
        <v/>
      </c>
      <c r="I173" s="2" t="str">
        <f>IF(【入力用】適用終了通知書!$K178="","",【入力用】適用終了通知書!K178)</f>
        <v/>
      </c>
      <c r="J173" s="2" t="str">
        <f>IF(A173="","",IF(【入力用】適用終了通知書!$B178="●",8,99))</f>
        <v/>
      </c>
      <c r="K173" s="3"/>
      <c r="L173" s="3"/>
      <c r="M173" s="3"/>
      <c r="N173" s="3"/>
      <c r="O173" s="3"/>
      <c r="P173" s="3"/>
      <c r="Q173" s="3"/>
      <c r="R173" s="2" t="str">
        <f t="shared" si="3"/>
        <v/>
      </c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8"/>
      <c r="AH173" s="2" t="str">
        <f>IF(【入力用】適用終了通知書!$L178="","",【入力用】適用終了通知書!L178)</f>
        <v/>
      </c>
      <c r="AI173" s="2" t="str">
        <f>IF(【入力用】適用終了通知書!$M178="","",【入力用】適用終了通知書!M178)</f>
        <v/>
      </c>
      <c r="AJ173" s="2" t="str">
        <f>IF(【入力用】適用終了通知書!$N178="","",【入力用】適用終了通知書!N178)</f>
        <v/>
      </c>
      <c r="AK173" s="2" t="str">
        <f>IF(【入力用】適用終了通知書!$P178="","",【入力用】適用終了通知書!P178)</f>
        <v/>
      </c>
    </row>
    <row r="174" spans="1:37" x14ac:dyDescent="0.15">
      <c r="A174" s="2" t="str">
        <f>IF(【入力用】適用終了通知書!C179="","","A119")</f>
        <v/>
      </c>
      <c r="B174" s="2" t="str">
        <f>IF(【入力用】適用終了通知書!$C179="","",8)</f>
        <v/>
      </c>
      <c r="C174" s="2" t="str">
        <f>IF(【入力用】適用終了通知書!$C179="","",811)</f>
        <v/>
      </c>
      <c r="D174" s="2" t="str">
        <f>IF(【入力用】適用終了通知書!$C179="","",35)</f>
        <v/>
      </c>
      <c r="E174" s="2" t="str">
        <f>IF(【入力用】適用終了通知書!$C179="","",【入力用】適用終了通知書!C$6)</f>
        <v/>
      </c>
      <c r="F174" s="2" t="str">
        <f>IF(【入力用】適用終了通知書!$C179="","",【入力用】適用終了通知書!C179)</f>
        <v/>
      </c>
      <c r="G174" s="2" t="str">
        <f>IF(【入力用】適用終了通知書!$D179="","",【入力用】適用終了通知書!D179)</f>
        <v/>
      </c>
      <c r="H174" s="2" t="str">
        <f>IF(【入力用】適用終了通知書!$H179="","",【入力用】適用終了通知書!H179*1000000+【入力用】適用終了通知書!J179)</f>
        <v/>
      </c>
      <c r="I174" s="2" t="str">
        <f>IF(【入力用】適用終了通知書!$K179="","",【入力用】適用終了通知書!K179)</f>
        <v/>
      </c>
      <c r="J174" s="2" t="str">
        <f>IF(A174="","",IF(【入力用】適用終了通知書!$B179="●",8,99))</f>
        <v/>
      </c>
      <c r="K174" s="3"/>
      <c r="L174" s="3"/>
      <c r="M174" s="3"/>
      <c r="N174" s="3"/>
      <c r="O174" s="3"/>
      <c r="P174" s="3"/>
      <c r="Q174" s="3"/>
      <c r="R174" s="2" t="str">
        <f t="shared" si="3"/>
        <v/>
      </c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8"/>
      <c r="AH174" s="2" t="str">
        <f>IF(【入力用】適用終了通知書!$L179="","",【入力用】適用終了通知書!L179)</f>
        <v/>
      </c>
      <c r="AI174" s="2" t="str">
        <f>IF(【入力用】適用終了通知書!$M179="","",【入力用】適用終了通知書!M179)</f>
        <v/>
      </c>
      <c r="AJ174" s="2" t="str">
        <f>IF(【入力用】適用終了通知書!$N179="","",【入力用】適用終了通知書!N179)</f>
        <v/>
      </c>
      <c r="AK174" s="2" t="str">
        <f>IF(【入力用】適用終了通知書!$P179="","",【入力用】適用終了通知書!P179)</f>
        <v/>
      </c>
    </row>
    <row r="175" spans="1:37" x14ac:dyDescent="0.15">
      <c r="A175" s="2" t="str">
        <f>IF(【入力用】適用終了通知書!C180="","","A119")</f>
        <v/>
      </c>
      <c r="B175" s="2" t="str">
        <f>IF(【入力用】適用終了通知書!$C180="","",8)</f>
        <v/>
      </c>
      <c r="C175" s="2" t="str">
        <f>IF(【入力用】適用終了通知書!$C180="","",811)</f>
        <v/>
      </c>
      <c r="D175" s="2" t="str">
        <f>IF(【入力用】適用終了通知書!$C180="","",35)</f>
        <v/>
      </c>
      <c r="E175" s="2" t="str">
        <f>IF(【入力用】適用終了通知書!$C180="","",【入力用】適用終了通知書!C$6)</f>
        <v/>
      </c>
      <c r="F175" s="2" t="str">
        <f>IF(【入力用】適用終了通知書!$C180="","",【入力用】適用終了通知書!C180)</f>
        <v/>
      </c>
      <c r="G175" s="2" t="str">
        <f>IF(【入力用】適用終了通知書!$D180="","",【入力用】適用終了通知書!D180)</f>
        <v/>
      </c>
      <c r="H175" s="2" t="str">
        <f>IF(【入力用】適用終了通知書!$H180="","",【入力用】適用終了通知書!H180*1000000+【入力用】適用終了通知書!J180)</f>
        <v/>
      </c>
      <c r="I175" s="2" t="str">
        <f>IF(【入力用】適用終了通知書!$K180="","",【入力用】適用終了通知書!K180)</f>
        <v/>
      </c>
      <c r="J175" s="2" t="str">
        <f>IF(A175="","",IF(【入力用】適用終了通知書!$B180="●",8,99))</f>
        <v/>
      </c>
      <c r="K175" s="3"/>
      <c r="L175" s="3"/>
      <c r="M175" s="3"/>
      <c r="N175" s="3"/>
      <c r="O175" s="3"/>
      <c r="P175" s="3"/>
      <c r="Q175" s="3"/>
      <c r="R175" s="2" t="str">
        <f t="shared" si="3"/>
        <v/>
      </c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8"/>
      <c r="AH175" s="2" t="str">
        <f>IF(【入力用】適用終了通知書!$L180="","",【入力用】適用終了通知書!L180)</f>
        <v/>
      </c>
      <c r="AI175" s="2" t="str">
        <f>IF(【入力用】適用終了通知書!$M180="","",【入力用】適用終了通知書!M180)</f>
        <v/>
      </c>
      <c r="AJ175" s="2" t="str">
        <f>IF(【入力用】適用終了通知書!$N180="","",【入力用】適用終了通知書!N180)</f>
        <v/>
      </c>
      <c r="AK175" s="2" t="str">
        <f>IF(【入力用】適用終了通知書!$P180="","",【入力用】適用終了通知書!P180)</f>
        <v/>
      </c>
    </row>
    <row r="176" spans="1:37" x14ac:dyDescent="0.15">
      <c r="A176" s="2" t="str">
        <f>IF(【入力用】適用終了通知書!C181="","","A119")</f>
        <v/>
      </c>
      <c r="B176" s="2" t="str">
        <f>IF(【入力用】適用終了通知書!$C181="","",8)</f>
        <v/>
      </c>
      <c r="C176" s="2" t="str">
        <f>IF(【入力用】適用終了通知書!$C181="","",811)</f>
        <v/>
      </c>
      <c r="D176" s="2" t="str">
        <f>IF(【入力用】適用終了通知書!$C181="","",35)</f>
        <v/>
      </c>
      <c r="E176" s="2" t="str">
        <f>IF(【入力用】適用終了通知書!$C181="","",【入力用】適用終了通知書!C$6)</f>
        <v/>
      </c>
      <c r="F176" s="2" t="str">
        <f>IF(【入力用】適用終了通知書!$C181="","",【入力用】適用終了通知書!C181)</f>
        <v/>
      </c>
      <c r="G176" s="2" t="str">
        <f>IF(【入力用】適用終了通知書!$D181="","",【入力用】適用終了通知書!D181)</f>
        <v/>
      </c>
      <c r="H176" s="2" t="str">
        <f>IF(【入力用】適用終了通知書!$H181="","",【入力用】適用終了通知書!H181*1000000+【入力用】適用終了通知書!J181)</f>
        <v/>
      </c>
      <c r="I176" s="2" t="str">
        <f>IF(【入力用】適用終了通知書!$K181="","",【入力用】適用終了通知書!K181)</f>
        <v/>
      </c>
      <c r="J176" s="2" t="str">
        <f>IF(A176="","",IF(【入力用】適用終了通知書!$B181="●",8,99))</f>
        <v/>
      </c>
      <c r="K176" s="3"/>
      <c r="L176" s="3"/>
      <c r="M176" s="3"/>
      <c r="N176" s="3"/>
      <c r="O176" s="3"/>
      <c r="P176" s="3"/>
      <c r="Q176" s="3"/>
      <c r="R176" s="2" t="str">
        <f t="shared" si="3"/>
        <v/>
      </c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8"/>
      <c r="AH176" s="2" t="str">
        <f>IF(【入力用】適用終了通知書!$L181="","",【入力用】適用終了通知書!L181)</f>
        <v/>
      </c>
      <c r="AI176" s="2" t="str">
        <f>IF(【入力用】適用終了通知書!$M181="","",【入力用】適用終了通知書!M181)</f>
        <v/>
      </c>
      <c r="AJ176" s="2" t="str">
        <f>IF(【入力用】適用終了通知書!$N181="","",【入力用】適用終了通知書!N181)</f>
        <v/>
      </c>
      <c r="AK176" s="2" t="str">
        <f>IF(【入力用】適用終了通知書!$P181="","",【入力用】適用終了通知書!P181)</f>
        <v/>
      </c>
    </row>
    <row r="177" spans="1:37" x14ac:dyDescent="0.15">
      <c r="A177" s="2" t="str">
        <f>IF(【入力用】適用終了通知書!C182="","","A119")</f>
        <v/>
      </c>
      <c r="B177" s="2" t="str">
        <f>IF(【入力用】適用終了通知書!$C182="","",8)</f>
        <v/>
      </c>
      <c r="C177" s="2" t="str">
        <f>IF(【入力用】適用終了通知書!$C182="","",811)</f>
        <v/>
      </c>
      <c r="D177" s="2" t="str">
        <f>IF(【入力用】適用終了通知書!$C182="","",35)</f>
        <v/>
      </c>
      <c r="E177" s="2" t="str">
        <f>IF(【入力用】適用終了通知書!$C182="","",【入力用】適用終了通知書!C$6)</f>
        <v/>
      </c>
      <c r="F177" s="2" t="str">
        <f>IF(【入力用】適用終了通知書!$C182="","",【入力用】適用終了通知書!C182)</f>
        <v/>
      </c>
      <c r="G177" s="2" t="str">
        <f>IF(【入力用】適用終了通知書!$D182="","",【入力用】適用終了通知書!D182)</f>
        <v/>
      </c>
      <c r="H177" s="2" t="str">
        <f>IF(【入力用】適用終了通知書!$H182="","",【入力用】適用終了通知書!H182*1000000+【入力用】適用終了通知書!J182)</f>
        <v/>
      </c>
      <c r="I177" s="2" t="str">
        <f>IF(【入力用】適用終了通知書!$K182="","",【入力用】適用終了通知書!K182)</f>
        <v/>
      </c>
      <c r="J177" s="2" t="str">
        <f>IF(A177="","",IF(【入力用】適用終了通知書!$B182="●",8,99))</f>
        <v/>
      </c>
      <c r="K177" s="3"/>
      <c r="L177" s="3"/>
      <c r="M177" s="3"/>
      <c r="N177" s="3"/>
      <c r="O177" s="3"/>
      <c r="P177" s="3"/>
      <c r="Q177" s="3"/>
      <c r="R177" s="2" t="str">
        <f t="shared" si="3"/>
        <v/>
      </c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8"/>
      <c r="AH177" s="2" t="str">
        <f>IF(【入力用】適用終了通知書!$L182="","",【入力用】適用終了通知書!L182)</f>
        <v/>
      </c>
      <c r="AI177" s="2" t="str">
        <f>IF(【入力用】適用終了通知書!$M182="","",【入力用】適用終了通知書!M182)</f>
        <v/>
      </c>
      <c r="AJ177" s="2" t="str">
        <f>IF(【入力用】適用終了通知書!$N182="","",【入力用】適用終了通知書!N182)</f>
        <v/>
      </c>
      <c r="AK177" s="2" t="str">
        <f>IF(【入力用】適用終了通知書!$P182="","",【入力用】適用終了通知書!P182)</f>
        <v/>
      </c>
    </row>
    <row r="178" spans="1:37" x14ac:dyDescent="0.15">
      <c r="A178" s="2" t="str">
        <f>IF(【入力用】適用終了通知書!C183="","","A119")</f>
        <v/>
      </c>
      <c r="B178" s="2" t="str">
        <f>IF(【入力用】適用終了通知書!$C183="","",8)</f>
        <v/>
      </c>
      <c r="C178" s="2" t="str">
        <f>IF(【入力用】適用終了通知書!$C183="","",811)</f>
        <v/>
      </c>
      <c r="D178" s="2" t="str">
        <f>IF(【入力用】適用終了通知書!$C183="","",35)</f>
        <v/>
      </c>
      <c r="E178" s="2" t="str">
        <f>IF(【入力用】適用終了通知書!$C183="","",【入力用】適用終了通知書!C$6)</f>
        <v/>
      </c>
      <c r="F178" s="2" t="str">
        <f>IF(【入力用】適用終了通知書!$C183="","",【入力用】適用終了通知書!C183)</f>
        <v/>
      </c>
      <c r="G178" s="2" t="str">
        <f>IF(【入力用】適用終了通知書!$D183="","",【入力用】適用終了通知書!D183)</f>
        <v/>
      </c>
      <c r="H178" s="2" t="str">
        <f>IF(【入力用】適用終了通知書!$H183="","",【入力用】適用終了通知書!H183*1000000+【入力用】適用終了通知書!J183)</f>
        <v/>
      </c>
      <c r="I178" s="2" t="str">
        <f>IF(【入力用】適用終了通知書!$K183="","",【入力用】適用終了通知書!K183)</f>
        <v/>
      </c>
      <c r="J178" s="2" t="str">
        <f>IF(A178="","",IF(【入力用】適用終了通知書!$B183="●",8,99))</f>
        <v/>
      </c>
      <c r="K178" s="3"/>
      <c r="L178" s="3"/>
      <c r="M178" s="3"/>
      <c r="N178" s="3"/>
      <c r="O178" s="3"/>
      <c r="P178" s="3"/>
      <c r="Q178" s="3"/>
      <c r="R178" s="2" t="str">
        <f t="shared" si="3"/>
        <v/>
      </c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8"/>
      <c r="AH178" s="2" t="str">
        <f>IF(【入力用】適用終了通知書!$L183="","",【入力用】適用終了通知書!L183)</f>
        <v/>
      </c>
      <c r="AI178" s="2" t="str">
        <f>IF(【入力用】適用終了通知書!$M183="","",【入力用】適用終了通知書!M183)</f>
        <v/>
      </c>
      <c r="AJ178" s="2" t="str">
        <f>IF(【入力用】適用終了通知書!$N183="","",【入力用】適用終了通知書!N183)</f>
        <v/>
      </c>
      <c r="AK178" s="2" t="str">
        <f>IF(【入力用】適用終了通知書!$P183="","",【入力用】適用終了通知書!P183)</f>
        <v/>
      </c>
    </row>
    <row r="179" spans="1:37" x14ac:dyDescent="0.15">
      <c r="A179" s="2" t="str">
        <f>IF(【入力用】適用終了通知書!C184="","","A119")</f>
        <v/>
      </c>
      <c r="B179" s="2" t="str">
        <f>IF(【入力用】適用終了通知書!$C184="","",8)</f>
        <v/>
      </c>
      <c r="C179" s="2" t="str">
        <f>IF(【入力用】適用終了通知書!$C184="","",811)</f>
        <v/>
      </c>
      <c r="D179" s="2" t="str">
        <f>IF(【入力用】適用終了通知書!$C184="","",35)</f>
        <v/>
      </c>
      <c r="E179" s="2" t="str">
        <f>IF(【入力用】適用終了通知書!$C184="","",【入力用】適用終了通知書!C$6)</f>
        <v/>
      </c>
      <c r="F179" s="2" t="str">
        <f>IF(【入力用】適用終了通知書!$C184="","",【入力用】適用終了通知書!C184)</f>
        <v/>
      </c>
      <c r="G179" s="2" t="str">
        <f>IF(【入力用】適用終了通知書!$D184="","",【入力用】適用終了通知書!D184)</f>
        <v/>
      </c>
      <c r="H179" s="2" t="str">
        <f>IF(【入力用】適用終了通知書!$H184="","",【入力用】適用終了通知書!H184*1000000+【入力用】適用終了通知書!J184)</f>
        <v/>
      </c>
      <c r="I179" s="2" t="str">
        <f>IF(【入力用】適用終了通知書!$K184="","",【入力用】適用終了通知書!K184)</f>
        <v/>
      </c>
      <c r="J179" s="2" t="str">
        <f>IF(A179="","",IF(【入力用】適用終了通知書!$B184="●",8,99))</f>
        <v/>
      </c>
      <c r="K179" s="3"/>
      <c r="L179" s="3"/>
      <c r="M179" s="3"/>
      <c r="N179" s="3"/>
      <c r="O179" s="3"/>
      <c r="P179" s="3"/>
      <c r="Q179" s="3"/>
      <c r="R179" s="2" t="str">
        <f t="shared" si="3"/>
        <v/>
      </c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8"/>
      <c r="AH179" s="2" t="str">
        <f>IF(【入力用】適用終了通知書!$L184="","",【入力用】適用終了通知書!L184)</f>
        <v/>
      </c>
      <c r="AI179" s="2" t="str">
        <f>IF(【入力用】適用終了通知書!$M184="","",【入力用】適用終了通知書!M184)</f>
        <v/>
      </c>
      <c r="AJ179" s="2" t="str">
        <f>IF(【入力用】適用終了通知書!$N184="","",【入力用】適用終了通知書!N184)</f>
        <v/>
      </c>
      <c r="AK179" s="2" t="str">
        <f>IF(【入力用】適用終了通知書!$P184="","",【入力用】適用終了通知書!P184)</f>
        <v/>
      </c>
    </row>
    <row r="180" spans="1:37" x14ac:dyDescent="0.15">
      <c r="A180" s="2" t="str">
        <f>IF(【入力用】適用終了通知書!C185="","","A119")</f>
        <v/>
      </c>
      <c r="B180" s="2" t="str">
        <f>IF(【入力用】適用終了通知書!$C185="","",8)</f>
        <v/>
      </c>
      <c r="C180" s="2" t="str">
        <f>IF(【入力用】適用終了通知書!$C185="","",811)</f>
        <v/>
      </c>
      <c r="D180" s="2" t="str">
        <f>IF(【入力用】適用終了通知書!$C185="","",35)</f>
        <v/>
      </c>
      <c r="E180" s="2" t="str">
        <f>IF(【入力用】適用終了通知書!$C185="","",【入力用】適用終了通知書!C$6)</f>
        <v/>
      </c>
      <c r="F180" s="2" t="str">
        <f>IF(【入力用】適用終了通知書!$C185="","",【入力用】適用終了通知書!C185)</f>
        <v/>
      </c>
      <c r="G180" s="2" t="str">
        <f>IF(【入力用】適用終了通知書!$D185="","",【入力用】適用終了通知書!D185)</f>
        <v/>
      </c>
      <c r="H180" s="2" t="str">
        <f>IF(【入力用】適用終了通知書!$H185="","",【入力用】適用終了通知書!H185*1000000+【入力用】適用終了通知書!J185)</f>
        <v/>
      </c>
      <c r="I180" s="2" t="str">
        <f>IF(【入力用】適用終了通知書!$K185="","",【入力用】適用終了通知書!K185)</f>
        <v/>
      </c>
      <c r="J180" s="2" t="str">
        <f>IF(A180="","",IF(【入力用】適用終了通知書!$B185="●",8,99))</f>
        <v/>
      </c>
      <c r="K180" s="3"/>
      <c r="L180" s="3"/>
      <c r="M180" s="3"/>
      <c r="N180" s="3"/>
      <c r="O180" s="3"/>
      <c r="P180" s="3"/>
      <c r="Q180" s="3"/>
      <c r="R180" s="2" t="str">
        <f t="shared" si="3"/>
        <v/>
      </c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8"/>
      <c r="AH180" s="2" t="str">
        <f>IF(【入力用】適用終了通知書!$L185="","",【入力用】適用終了通知書!L185)</f>
        <v/>
      </c>
      <c r="AI180" s="2" t="str">
        <f>IF(【入力用】適用終了通知書!$M185="","",【入力用】適用終了通知書!M185)</f>
        <v/>
      </c>
      <c r="AJ180" s="2" t="str">
        <f>IF(【入力用】適用終了通知書!$N185="","",【入力用】適用終了通知書!N185)</f>
        <v/>
      </c>
      <c r="AK180" s="2" t="str">
        <f>IF(【入力用】適用終了通知書!$P185="","",【入力用】適用終了通知書!P185)</f>
        <v/>
      </c>
    </row>
    <row r="181" spans="1:37" x14ac:dyDescent="0.15">
      <c r="A181" s="2" t="str">
        <f>IF(【入力用】適用終了通知書!C186="","","A119")</f>
        <v/>
      </c>
      <c r="B181" s="2" t="str">
        <f>IF(【入力用】適用終了通知書!$C186="","",8)</f>
        <v/>
      </c>
      <c r="C181" s="2" t="str">
        <f>IF(【入力用】適用終了通知書!$C186="","",811)</f>
        <v/>
      </c>
      <c r="D181" s="2" t="str">
        <f>IF(【入力用】適用終了通知書!$C186="","",35)</f>
        <v/>
      </c>
      <c r="E181" s="2" t="str">
        <f>IF(【入力用】適用終了通知書!$C186="","",【入力用】適用終了通知書!C$6)</f>
        <v/>
      </c>
      <c r="F181" s="2" t="str">
        <f>IF(【入力用】適用終了通知書!$C186="","",【入力用】適用終了通知書!C186)</f>
        <v/>
      </c>
      <c r="G181" s="2" t="str">
        <f>IF(【入力用】適用終了通知書!$D186="","",【入力用】適用終了通知書!D186)</f>
        <v/>
      </c>
      <c r="H181" s="2" t="str">
        <f>IF(【入力用】適用終了通知書!$H186="","",【入力用】適用終了通知書!H186*1000000+【入力用】適用終了通知書!J186)</f>
        <v/>
      </c>
      <c r="I181" s="2" t="str">
        <f>IF(【入力用】適用終了通知書!$K186="","",【入力用】適用終了通知書!K186)</f>
        <v/>
      </c>
      <c r="J181" s="2" t="str">
        <f>IF(A181="","",IF(【入力用】適用終了通知書!$B186="●",8,99))</f>
        <v/>
      </c>
      <c r="K181" s="3"/>
      <c r="L181" s="3"/>
      <c r="M181" s="3"/>
      <c r="N181" s="3"/>
      <c r="O181" s="3"/>
      <c r="P181" s="3"/>
      <c r="Q181" s="3"/>
      <c r="R181" s="2" t="str">
        <f t="shared" si="3"/>
        <v/>
      </c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8"/>
      <c r="AH181" s="2" t="str">
        <f>IF(【入力用】適用終了通知書!$L186="","",【入力用】適用終了通知書!L186)</f>
        <v/>
      </c>
      <c r="AI181" s="2" t="str">
        <f>IF(【入力用】適用終了通知書!$M186="","",【入力用】適用終了通知書!M186)</f>
        <v/>
      </c>
      <c r="AJ181" s="2" t="str">
        <f>IF(【入力用】適用終了通知書!$N186="","",【入力用】適用終了通知書!N186)</f>
        <v/>
      </c>
      <c r="AK181" s="2" t="str">
        <f>IF(【入力用】適用終了通知書!$P186="","",【入力用】適用終了通知書!P186)</f>
        <v/>
      </c>
    </row>
    <row r="182" spans="1:37" x14ac:dyDescent="0.15">
      <c r="A182" s="2" t="str">
        <f>IF(【入力用】適用終了通知書!C187="","","A119")</f>
        <v/>
      </c>
      <c r="B182" s="2" t="str">
        <f>IF(【入力用】適用終了通知書!$C187="","",8)</f>
        <v/>
      </c>
      <c r="C182" s="2" t="str">
        <f>IF(【入力用】適用終了通知書!$C187="","",811)</f>
        <v/>
      </c>
      <c r="D182" s="2" t="str">
        <f>IF(【入力用】適用終了通知書!$C187="","",35)</f>
        <v/>
      </c>
      <c r="E182" s="2" t="str">
        <f>IF(【入力用】適用終了通知書!$C187="","",【入力用】適用終了通知書!C$6)</f>
        <v/>
      </c>
      <c r="F182" s="2" t="str">
        <f>IF(【入力用】適用終了通知書!$C187="","",【入力用】適用終了通知書!C187)</f>
        <v/>
      </c>
      <c r="G182" s="2" t="str">
        <f>IF(【入力用】適用終了通知書!$D187="","",【入力用】適用終了通知書!D187)</f>
        <v/>
      </c>
      <c r="H182" s="2" t="str">
        <f>IF(【入力用】適用終了通知書!$H187="","",【入力用】適用終了通知書!H187*1000000+【入力用】適用終了通知書!J187)</f>
        <v/>
      </c>
      <c r="I182" s="2" t="str">
        <f>IF(【入力用】適用終了通知書!$K187="","",【入力用】適用終了通知書!K187)</f>
        <v/>
      </c>
      <c r="J182" s="2" t="str">
        <f>IF(A182="","",IF(【入力用】適用終了通知書!$B187="●",8,99))</f>
        <v/>
      </c>
      <c r="K182" s="3"/>
      <c r="L182" s="3"/>
      <c r="M182" s="3"/>
      <c r="N182" s="3"/>
      <c r="O182" s="3"/>
      <c r="P182" s="3"/>
      <c r="Q182" s="3"/>
      <c r="R182" s="2" t="str">
        <f t="shared" si="3"/>
        <v/>
      </c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8"/>
      <c r="AH182" s="2" t="str">
        <f>IF(【入力用】適用終了通知書!$L187="","",【入力用】適用終了通知書!L187)</f>
        <v/>
      </c>
      <c r="AI182" s="2" t="str">
        <f>IF(【入力用】適用終了通知書!$M187="","",【入力用】適用終了通知書!M187)</f>
        <v/>
      </c>
      <c r="AJ182" s="2" t="str">
        <f>IF(【入力用】適用終了通知書!$N187="","",【入力用】適用終了通知書!N187)</f>
        <v/>
      </c>
      <c r="AK182" s="2" t="str">
        <f>IF(【入力用】適用終了通知書!$P187="","",【入力用】適用終了通知書!P187)</f>
        <v/>
      </c>
    </row>
    <row r="183" spans="1:37" x14ac:dyDescent="0.15">
      <c r="A183" s="2" t="str">
        <f>IF(【入力用】適用終了通知書!C188="","","A119")</f>
        <v/>
      </c>
      <c r="B183" s="2" t="str">
        <f>IF(【入力用】適用終了通知書!$C188="","",8)</f>
        <v/>
      </c>
      <c r="C183" s="2" t="str">
        <f>IF(【入力用】適用終了通知書!$C188="","",811)</f>
        <v/>
      </c>
      <c r="D183" s="2" t="str">
        <f>IF(【入力用】適用終了通知書!$C188="","",35)</f>
        <v/>
      </c>
      <c r="E183" s="2" t="str">
        <f>IF(【入力用】適用終了通知書!$C188="","",【入力用】適用終了通知書!C$6)</f>
        <v/>
      </c>
      <c r="F183" s="2" t="str">
        <f>IF(【入力用】適用終了通知書!$C188="","",【入力用】適用終了通知書!C188)</f>
        <v/>
      </c>
      <c r="G183" s="2" t="str">
        <f>IF(【入力用】適用終了通知書!$D188="","",【入力用】適用終了通知書!D188)</f>
        <v/>
      </c>
      <c r="H183" s="2" t="str">
        <f>IF(【入力用】適用終了通知書!$H188="","",【入力用】適用終了通知書!H188*1000000+【入力用】適用終了通知書!J188)</f>
        <v/>
      </c>
      <c r="I183" s="2" t="str">
        <f>IF(【入力用】適用終了通知書!$K188="","",【入力用】適用終了通知書!K188)</f>
        <v/>
      </c>
      <c r="J183" s="2" t="str">
        <f>IF(A183="","",IF(【入力用】適用終了通知書!$B188="●",8,99))</f>
        <v/>
      </c>
      <c r="K183" s="3"/>
      <c r="L183" s="3"/>
      <c r="M183" s="3"/>
      <c r="N183" s="3"/>
      <c r="O183" s="3"/>
      <c r="P183" s="3"/>
      <c r="Q183" s="3"/>
      <c r="R183" s="2" t="str">
        <f t="shared" si="3"/>
        <v/>
      </c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8"/>
      <c r="AH183" s="2" t="str">
        <f>IF(【入力用】適用終了通知書!$L188="","",【入力用】適用終了通知書!L188)</f>
        <v/>
      </c>
      <c r="AI183" s="2" t="str">
        <f>IF(【入力用】適用終了通知書!$M188="","",【入力用】適用終了通知書!M188)</f>
        <v/>
      </c>
      <c r="AJ183" s="2" t="str">
        <f>IF(【入力用】適用終了通知書!$N188="","",【入力用】適用終了通知書!N188)</f>
        <v/>
      </c>
      <c r="AK183" s="2" t="str">
        <f>IF(【入力用】適用終了通知書!$P188="","",【入力用】適用終了通知書!P188)</f>
        <v/>
      </c>
    </row>
    <row r="184" spans="1:37" x14ac:dyDescent="0.15">
      <c r="A184" s="2" t="str">
        <f>IF(【入力用】適用終了通知書!C189="","","A119")</f>
        <v/>
      </c>
      <c r="B184" s="2" t="str">
        <f>IF(【入力用】適用終了通知書!$C189="","",8)</f>
        <v/>
      </c>
      <c r="C184" s="2" t="str">
        <f>IF(【入力用】適用終了通知書!$C189="","",811)</f>
        <v/>
      </c>
      <c r="D184" s="2" t="str">
        <f>IF(【入力用】適用終了通知書!$C189="","",35)</f>
        <v/>
      </c>
      <c r="E184" s="2" t="str">
        <f>IF(【入力用】適用終了通知書!$C189="","",【入力用】適用終了通知書!C$6)</f>
        <v/>
      </c>
      <c r="F184" s="2" t="str">
        <f>IF(【入力用】適用終了通知書!$C189="","",【入力用】適用終了通知書!C189)</f>
        <v/>
      </c>
      <c r="G184" s="2" t="str">
        <f>IF(【入力用】適用終了通知書!$D189="","",【入力用】適用終了通知書!D189)</f>
        <v/>
      </c>
      <c r="H184" s="2" t="str">
        <f>IF(【入力用】適用終了通知書!$H189="","",【入力用】適用終了通知書!H189*1000000+【入力用】適用終了通知書!J189)</f>
        <v/>
      </c>
      <c r="I184" s="2" t="str">
        <f>IF(【入力用】適用終了通知書!$K189="","",【入力用】適用終了通知書!K189)</f>
        <v/>
      </c>
      <c r="J184" s="2" t="str">
        <f>IF(A184="","",IF(【入力用】適用終了通知書!$B189="●",8,99))</f>
        <v/>
      </c>
      <c r="K184" s="3"/>
      <c r="L184" s="3"/>
      <c r="M184" s="3"/>
      <c r="N184" s="3"/>
      <c r="O184" s="3"/>
      <c r="P184" s="3"/>
      <c r="Q184" s="3"/>
      <c r="R184" s="2" t="str">
        <f t="shared" si="3"/>
        <v/>
      </c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8"/>
      <c r="AH184" s="2" t="str">
        <f>IF(【入力用】適用終了通知書!$L189="","",【入力用】適用終了通知書!L189)</f>
        <v/>
      </c>
      <c r="AI184" s="2" t="str">
        <f>IF(【入力用】適用終了通知書!$M189="","",【入力用】適用終了通知書!M189)</f>
        <v/>
      </c>
      <c r="AJ184" s="2" t="str">
        <f>IF(【入力用】適用終了通知書!$N189="","",【入力用】適用終了通知書!N189)</f>
        <v/>
      </c>
      <c r="AK184" s="2" t="str">
        <f>IF(【入力用】適用終了通知書!$P189="","",【入力用】適用終了通知書!P189)</f>
        <v/>
      </c>
    </row>
    <row r="185" spans="1:37" x14ac:dyDescent="0.15">
      <c r="A185" s="2" t="str">
        <f>IF(【入力用】適用終了通知書!C190="","","A119")</f>
        <v/>
      </c>
      <c r="B185" s="2" t="str">
        <f>IF(【入力用】適用終了通知書!$C190="","",8)</f>
        <v/>
      </c>
      <c r="C185" s="2" t="str">
        <f>IF(【入力用】適用終了通知書!$C190="","",811)</f>
        <v/>
      </c>
      <c r="D185" s="2" t="str">
        <f>IF(【入力用】適用終了通知書!$C190="","",35)</f>
        <v/>
      </c>
      <c r="E185" s="2" t="str">
        <f>IF(【入力用】適用終了通知書!$C190="","",【入力用】適用終了通知書!C$6)</f>
        <v/>
      </c>
      <c r="F185" s="2" t="str">
        <f>IF(【入力用】適用終了通知書!$C190="","",【入力用】適用終了通知書!C190)</f>
        <v/>
      </c>
      <c r="G185" s="2" t="str">
        <f>IF(【入力用】適用終了通知書!$D190="","",【入力用】適用終了通知書!D190)</f>
        <v/>
      </c>
      <c r="H185" s="2" t="str">
        <f>IF(【入力用】適用終了通知書!$H190="","",【入力用】適用終了通知書!H190*1000000+【入力用】適用終了通知書!J190)</f>
        <v/>
      </c>
      <c r="I185" s="2" t="str">
        <f>IF(【入力用】適用終了通知書!$K190="","",【入力用】適用終了通知書!K190)</f>
        <v/>
      </c>
      <c r="J185" s="2" t="str">
        <f>IF(A185="","",IF(【入力用】適用終了通知書!$B190="●",8,99))</f>
        <v/>
      </c>
      <c r="K185" s="3"/>
      <c r="L185" s="3"/>
      <c r="M185" s="3"/>
      <c r="N185" s="3"/>
      <c r="O185" s="3"/>
      <c r="P185" s="3"/>
      <c r="Q185" s="3"/>
      <c r="R185" s="2" t="str">
        <f t="shared" si="3"/>
        <v/>
      </c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8"/>
      <c r="AH185" s="2" t="str">
        <f>IF(【入力用】適用終了通知書!$L190="","",【入力用】適用終了通知書!L190)</f>
        <v/>
      </c>
      <c r="AI185" s="2" t="str">
        <f>IF(【入力用】適用終了通知書!$M190="","",【入力用】適用終了通知書!M190)</f>
        <v/>
      </c>
      <c r="AJ185" s="2" t="str">
        <f>IF(【入力用】適用終了通知書!$N190="","",【入力用】適用終了通知書!N190)</f>
        <v/>
      </c>
      <c r="AK185" s="2" t="str">
        <f>IF(【入力用】適用終了通知書!$P190="","",【入力用】適用終了通知書!P190)</f>
        <v/>
      </c>
    </row>
    <row r="186" spans="1:37" x14ac:dyDescent="0.15">
      <c r="A186" s="2" t="str">
        <f>IF(【入力用】適用終了通知書!C191="","","A119")</f>
        <v/>
      </c>
      <c r="B186" s="2" t="str">
        <f>IF(【入力用】適用終了通知書!$C191="","",8)</f>
        <v/>
      </c>
      <c r="C186" s="2" t="str">
        <f>IF(【入力用】適用終了通知書!$C191="","",811)</f>
        <v/>
      </c>
      <c r="D186" s="2" t="str">
        <f>IF(【入力用】適用終了通知書!$C191="","",35)</f>
        <v/>
      </c>
      <c r="E186" s="2" t="str">
        <f>IF(【入力用】適用終了通知書!$C191="","",【入力用】適用終了通知書!C$6)</f>
        <v/>
      </c>
      <c r="F186" s="2" t="str">
        <f>IF(【入力用】適用終了通知書!$C191="","",【入力用】適用終了通知書!C191)</f>
        <v/>
      </c>
      <c r="G186" s="2" t="str">
        <f>IF(【入力用】適用終了通知書!$D191="","",【入力用】適用終了通知書!D191)</f>
        <v/>
      </c>
      <c r="H186" s="2" t="str">
        <f>IF(【入力用】適用終了通知書!$H191="","",【入力用】適用終了通知書!H191*1000000+【入力用】適用終了通知書!J191)</f>
        <v/>
      </c>
      <c r="I186" s="2" t="str">
        <f>IF(【入力用】適用終了通知書!$K191="","",【入力用】適用終了通知書!K191)</f>
        <v/>
      </c>
      <c r="J186" s="2" t="str">
        <f>IF(A186="","",IF(【入力用】適用終了通知書!$B191="●",8,99))</f>
        <v/>
      </c>
      <c r="K186" s="3"/>
      <c r="L186" s="3"/>
      <c r="M186" s="3"/>
      <c r="N186" s="3"/>
      <c r="O186" s="3"/>
      <c r="P186" s="3"/>
      <c r="Q186" s="3"/>
      <c r="R186" s="2" t="str">
        <f t="shared" si="3"/>
        <v/>
      </c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8"/>
      <c r="AH186" s="2" t="str">
        <f>IF(【入力用】適用終了通知書!$L191="","",【入力用】適用終了通知書!L191)</f>
        <v/>
      </c>
      <c r="AI186" s="2" t="str">
        <f>IF(【入力用】適用終了通知書!$M191="","",【入力用】適用終了通知書!M191)</f>
        <v/>
      </c>
      <c r="AJ186" s="2" t="str">
        <f>IF(【入力用】適用終了通知書!$N191="","",【入力用】適用終了通知書!N191)</f>
        <v/>
      </c>
      <c r="AK186" s="2" t="str">
        <f>IF(【入力用】適用終了通知書!$P191="","",【入力用】適用終了通知書!P191)</f>
        <v/>
      </c>
    </row>
    <row r="187" spans="1:37" x14ac:dyDescent="0.15">
      <c r="A187" s="2" t="str">
        <f>IF(【入力用】適用終了通知書!C192="","","A119")</f>
        <v/>
      </c>
      <c r="B187" s="2" t="str">
        <f>IF(【入力用】適用終了通知書!$C192="","",8)</f>
        <v/>
      </c>
      <c r="C187" s="2" t="str">
        <f>IF(【入力用】適用終了通知書!$C192="","",811)</f>
        <v/>
      </c>
      <c r="D187" s="2" t="str">
        <f>IF(【入力用】適用終了通知書!$C192="","",35)</f>
        <v/>
      </c>
      <c r="E187" s="2" t="str">
        <f>IF(【入力用】適用終了通知書!$C192="","",【入力用】適用終了通知書!C$6)</f>
        <v/>
      </c>
      <c r="F187" s="2" t="str">
        <f>IF(【入力用】適用終了通知書!$C192="","",【入力用】適用終了通知書!C192)</f>
        <v/>
      </c>
      <c r="G187" s="2" t="str">
        <f>IF(【入力用】適用終了通知書!$D192="","",【入力用】適用終了通知書!D192)</f>
        <v/>
      </c>
      <c r="H187" s="2" t="str">
        <f>IF(【入力用】適用終了通知書!$H192="","",【入力用】適用終了通知書!H192*1000000+【入力用】適用終了通知書!J192)</f>
        <v/>
      </c>
      <c r="I187" s="2" t="str">
        <f>IF(【入力用】適用終了通知書!$K192="","",【入力用】適用終了通知書!K192)</f>
        <v/>
      </c>
      <c r="J187" s="2" t="str">
        <f>IF(A187="","",IF(【入力用】適用終了通知書!$B192="●",8,99))</f>
        <v/>
      </c>
      <c r="K187" s="3"/>
      <c r="L187" s="3"/>
      <c r="M187" s="3"/>
      <c r="N187" s="3"/>
      <c r="O187" s="3"/>
      <c r="P187" s="3"/>
      <c r="Q187" s="3"/>
      <c r="R187" s="2" t="str">
        <f t="shared" si="3"/>
        <v/>
      </c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8"/>
      <c r="AH187" s="2" t="str">
        <f>IF(【入力用】適用終了通知書!$L192="","",【入力用】適用終了通知書!L192)</f>
        <v/>
      </c>
      <c r="AI187" s="2" t="str">
        <f>IF(【入力用】適用終了通知書!$M192="","",【入力用】適用終了通知書!M192)</f>
        <v/>
      </c>
      <c r="AJ187" s="2" t="str">
        <f>IF(【入力用】適用終了通知書!$N192="","",【入力用】適用終了通知書!N192)</f>
        <v/>
      </c>
      <c r="AK187" s="2" t="str">
        <f>IF(【入力用】適用終了通知書!$P192="","",【入力用】適用終了通知書!P192)</f>
        <v/>
      </c>
    </row>
    <row r="188" spans="1:37" x14ac:dyDescent="0.15">
      <c r="A188" s="2" t="str">
        <f>IF(【入力用】適用終了通知書!C193="","","A119")</f>
        <v/>
      </c>
      <c r="B188" s="2" t="str">
        <f>IF(【入力用】適用終了通知書!$C193="","",8)</f>
        <v/>
      </c>
      <c r="C188" s="2" t="str">
        <f>IF(【入力用】適用終了通知書!$C193="","",811)</f>
        <v/>
      </c>
      <c r="D188" s="2" t="str">
        <f>IF(【入力用】適用終了通知書!$C193="","",35)</f>
        <v/>
      </c>
      <c r="E188" s="2" t="str">
        <f>IF(【入力用】適用終了通知書!$C193="","",【入力用】適用終了通知書!C$6)</f>
        <v/>
      </c>
      <c r="F188" s="2" t="str">
        <f>IF(【入力用】適用終了通知書!$C193="","",【入力用】適用終了通知書!C193)</f>
        <v/>
      </c>
      <c r="G188" s="2" t="str">
        <f>IF(【入力用】適用終了通知書!$D193="","",【入力用】適用終了通知書!D193)</f>
        <v/>
      </c>
      <c r="H188" s="2" t="str">
        <f>IF(【入力用】適用終了通知書!$H193="","",【入力用】適用終了通知書!H193*1000000+【入力用】適用終了通知書!J193)</f>
        <v/>
      </c>
      <c r="I188" s="2" t="str">
        <f>IF(【入力用】適用終了通知書!$K193="","",【入力用】適用終了通知書!K193)</f>
        <v/>
      </c>
      <c r="J188" s="2" t="str">
        <f>IF(A188="","",IF(【入力用】適用終了通知書!$B193="●",8,99))</f>
        <v/>
      </c>
      <c r="K188" s="3"/>
      <c r="L188" s="3"/>
      <c r="M188" s="3"/>
      <c r="N188" s="3"/>
      <c r="O188" s="3"/>
      <c r="P188" s="3"/>
      <c r="Q188" s="3"/>
      <c r="R188" s="2" t="str">
        <f t="shared" si="3"/>
        <v/>
      </c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8"/>
      <c r="AH188" s="2" t="str">
        <f>IF(【入力用】適用終了通知書!$L193="","",【入力用】適用終了通知書!L193)</f>
        <v/>
      </c>
      <c r="AI188" s="2" t="str">
        <f>IF(【入力用】適用終了通知書!$M193="","",【入力用】適用終了通知書!M193)</f>
        <v/>
      </c>
      <c r="AJ188" s="2" t="str">
        <f>IF(【入力用】適用終了通知書!$N193="","",【入力用】適用終了通知書!N193)</f>
        <v/>
      </c>
      <c r="AK188" s="2" t="str">
        <f>IF(【入力用】適用終了通知書!$P193="","",【入力用】適用終了通知書!P193)</f>
        <v/>
      </c>
    </row>
    <row r="189" spans="1:37" x14ac:dyDescent="0.15">
      <c r="A189" s="2" t="str">
        <f>IF(【入力用】適用終了通知書!C194="","","A119")</f>
        <v/>
      </c>
      <c r="B189" s="2" t="str">
        <f>IF(【入力用】適用終了通知書!$C194="","",8)</f>
        <v/>
      </c>
      <c r="C189" s="2" t="str">
        <f>IF(【入力用】適用終了通知書!$C194="","",811)</f>
        <v/>
      </c>
      <c r="D189" s="2" t="str">
        <f>IF(【入力用】適用終了通知書!$C194="","",35)</f>
        <v/>
      </c>
      <c r="E189" s="2" t="str">
        <f>IF(【入力用】適用終了通知書!$C194="","",【入力用】適用終了通知書!C$6)</f>
        <v/>
      </c>
      <c r="F189" s="2" t="str">
        <f>IF(【入力用】適用終了通知書!$C194="","",【入力用】適用終了通知書!C194)</f>
        <v/>
      </c>
      <c r="G189" s="2" t="str">
        <f>IF(【入力用】適用終了通知書!$D194="","",【入力用】適用終了通知書!D194)</f>
        <v/>
      </c>
      <c r="H189" s="2" t="str">
        <f>IF(【入力用】適用終了通知書!$H194="","",【入力用】適用終了通知書!H194*1000000+【入力用】適用終了通知書!J194)</f>
        <v/>
      </c>
      <c r="I189" s="2" t="str">
        <f>IF(【入力用】適用終了通知書!$K194="","",【入力用】適用終了通知書!K194)</f>
        <v/>
      </c>
      <c r="J189" s="2" t="str">
        <f>IF(A189="","",IF(【入力用】適用終了通知書!$B194="●",8,99))</f>
        <v/>
      </c>
      <c r="K189" s="3"/>
      <c r="L189" s="3"/>
      <c r="M189" s="3"/>
      <c r="N189" s="3"/>
      <c r="O189" s="3"/>
      <c r="P189" s="3"/>
      <c r="Q189" s="3"/>
      <c r="R189" s="2" t="str">
        <f t="shared" si="3"/>
        <v/>
      </c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8"/>
      <c r="AH189" s="2" t="str">
        <f>IF(【入力用】適用終了通知書!$L194="","",【入力用】適用終了通知書!L194)</f>
        <v/>
      </c>
      <c r="AI189" s="2" t="str">
        <f>IF(【入力用】適用終了通知書!$M194="","",【入力用】適用終了通知書!M194)</f>
        <v/>
      </c>
      <c r="AJ189" s="2" t="str">
        <f>IF(【入力用】適用終了通知書!$N194="","",【入力用】適用終了通知書!N194)</f>
        <v/>
      </c>
      <c r="AK189" s="2" t="str">
        <f>IF(【入力用】適用終了通知書!$P194="","",【入力用】適用終了通知書!P194)</f>
        <v/>
      </c>
    </row>
    <row r="190" spans="1:37" x14ac:dyDescent="0.15">
      <c r="A190" s="2" t="str">
        <f>IF(【入力用】適用終了通知書!C195="","","A119")</f>
        <v/>
      </c>
      <c r="B190" s="2" t="str">
        <f>IF(【入力用】適用終了通知書!$C195="","",8)</f>
        <v/>
      </c>
      <c r="C190" s="2" t="str">
        <f>IF(【入力用】適用終了通知書!$C195="","",811)</f>
        <v/>
      </c>
      <c r="D190" s="2" t="str">
        <f>IF(【入力用】適用終了通知書!$C195="","",35)</f>
        <v/>
      </c>
      <c r="E190" s="2" t="str">
        <f>IF(【入力用】適用終了通知書!$C195="","",【入力用】適用終了通知書!C$6)</f>
        <v/>
      </c>
      <c r="F190" s="2" t="str">
        <f>IF(【入力用】適用終了通知書!$C195="","",【入力用】適用終了通知書!C195)</f>
        <v/>
      </c>
      <c r="G190" s="2" t="str">
        <f>IF(【入力用】適用終了通知書!$D195="","",【入力用】適用終了通知書!D195)</f>
        <v/>
      </c>
      <c r="H190" s="2" t="str">
        <f>IF(【入力用】適用終了通知書!$H195="","",【入力用】適用終了通知書!H195*1000000+【入力用】適用終了通知書!J195)</f>
        <v/>
      </c>
      <c r="I190" s="2" t="str">
        <f>IF(【入力用】適用終了通知書!$K195="","",【入力用】適用終了通知書!K195)</f>
        <v/>
      </c>
      <c r="J190" s="2" t="str">
        <f>IF(A190="","",IF(【入力用】適用終了通知書!$B195="●",8,99))</f>
        <v/>
      </c>
      <c r="K190" s="3"/>
      <c r="L190" s="3"/>
      <c r="M190" s="3"/>
      <c r="N190" s="3"/>
      <c r="O190" s="3"/>
      <c r="P190" s="3"/>
      <c r="Q190" s="3"/>
      <c r="R190" s="2" t="str">
        <f t="shared" si="3"/>
        <v/>
      </c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8"/>
      <c r="AH190" s="2" t="str">
        <f>IF(【入力用】適用終了通知書!$L195="","",【入力用】適用終了通知書!L195)</f>
        <v/>
      </c>
      <c r="AI190" s="2" t="str">
        <f>IF(【入力用】適用終了通知書!$M195="","",【入力用】適用終了通知書!M195)</f>
        <v/>
      </c>
      <c r="AJ190" s="2" t="str">
        <f>IF(【入力用】適用終了通知書!$N195="","",【入力用】適用終了通知書!N195)</f>
        <v/>
      </c>
      <c r="AK190" s="2" t="str">
        <f>IF(【入力用】適用終了通知書!$P195="","",【入力用】適用終了通知書!P195)</f>
        <v/>
      </c>
    </row>
    <row r="191" spans="1:37" x14ac:dyDescent="0.15">
      <c r="A191" s="2" t="str">
        <f>IF(【入力用】適用終了通知書!C196="","","A119")</f>
        <v/>
      </c>
      <c r="B191" s="2" t="str">
        <f>IF(【入力用】適用終了通知書!$C196="","",8)</f>
        <v/>
      </c>
      <c r="C191" s="2" t="str">
        <f>IF(【入力用】適用終了通知書!$C196="","",811)</f>
        <v/>
      </c>
      <c r="D191" s="2" t="str">
        <f>IF(【入力用】適用終了通知書!$C196="","",35)</f>
        <v/>
      </c>
      <c r="E191" s="2" t="str">
        <f>IF(【入力用】適用終了通知書!$C196="","",【入力用】適用終了通知書!C$6)</f>
        <v/>
      </c>
      <c r="F191" s="2" t="str">
        <f>IF(【入力用】適用終了通知書!$C196="","",【入力用】適用終了通知書!C196)</f>
        <v/>
      </c>
      <c r="G191" s="2" t="str">
        <f>IF(【入力用】適用終了通知書!$D196="","",【入力用】適用終了通知書!D196)</f>
        <v/>
      </c>
      <c r="H191" s="2" t="str">
        <f>IF(【入力用】適用終了通知書!$H196="","",【入力用】適用終了通知書!H196*1000000+【入力用】適用終了通知書!J196)</f>
        <v/>
      </c>
      <c r="I191" s="2" t="str">
        <f>IF(【入力用】適用終了通知書!$K196="","",【入力用】適用終了通知書!K196)</f>
        <v/>
      </c>
      <c r="J191" s="2" t="str">
        <f>IF(A191="","",IF(【入力用】適用終了通知書!$B196="●",8,99))</f>
        <v/>
      </c>
      <c r="K191" s="3"/>
      <c r="L191" s="3"/>
      <c r="M191" s="3"/>
      <c r="N191" s="3"/>
      <c r="O191" s="3"/>
      <c r="P191" s="3"/>
      <c r="Q191" s="3"/>
      <c r="R191" s="2" t="str">
        <f t="shared" si="3"/>
        <v/>
      </c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8"/>
      <c r="AH191" s="2" t="str">
        <f>IF(【入力用】適用終了通知書!$L196="","",【入力用】適用終了通知書!L196)</f>
        <v/>
      </c>
      <c r="AI191" s="2" t="str">
        <f>IF(【入力用】適用終了通知書!$M196="","",【入力用】適用終了通知書!M196)</f>
        <v/>
      </c>
      <c r="AJ191" s="2" t="str">
        <f>IF(【入力用】適用終了通知書!$N196="","",【入力用】適用終了通知書!N196)</f>
        <v/>
      </c>
      <c r="AK191" s="2" t="str">
        <f>IF(【入力用】適用終了通知書!$P196="","",【入力用】適用終了通知書!P196)</f>
        <v/>
      </c>
    </row>
    <row r="192" spans="1:37" x14ac:dyDescent="0.15">
      <c r="A192" s="2" t="str">
        <f>IF(【入力用】適用終了通知書!C197="","","A119")</f>
        <v/>
      </c>
      <c r="B192" s="2" t="str">
        <f>IF(【入力用】適用終了通知書!$C197="","",8)</f>
        <v/>
      </c>
      <c r="C192" s="2" t="str">
        <f>IF(【入力用】適用終了通知書!$C197="","",811)</f>
        <v/>
      </c>
      <c r="D192" s="2" t="str">
        <f>IF(【入力用】適用終了通知書!$C197="","",35)</f>
        <v/>
      </c>
      <c r="E192" s="2" t="str">
        <f>IF(【入力用】適用終了通知書!$C197="","",【入力用】適用終了通知書!C$6)</f>
        <v/>
      </c>
      <c r="F192" s="2" t="str">
        <f>IF(【入力用】適用終了通知書!$C197="","",【入力用】適用終了通知書!C197)</f>
        <v/>
      </c>
      <c r="G192" s="2" t="str">
        <f>IF(【入力用】適用終了通知書!$D197="","",【入力用】適用終了通知書!D197)</f>
        <v/>
      </c>
      <c r="H192" s="2" t="str">
        <f>IF(【入力用】適用終了通知書!$H197="","",【入力用】適用終了通知書!H197*1000000+【入力用】適用終了通知書!J197)</f>
        <v/>
      </c>
      <c r="I192" s="2" t="str">
        <f>IF(【入力用】適用終了通知書!$K197="","",【入力用】適用終了通知書!K197)</f>
        <v/>
      </c>
      <c r="J192" s="2" t="str">
        <f>IF(A192="","",IF(【入力用】適用終了通知書!$B197="●",8,99))</f>
        <v/>
      </c>
      <c r="K192" s="3"/>
      <c r="L192" s="3"/>
      <c r="M192" s="3"/>
      <c r="N192" s="3"/>
      <c r="O192" s="3"/>
      <c r="P192" s="3"/>
      <c r="Q192" s="3"/>
      <c r="R192" s="2" t="str">
        <f t="shared" si="3"/>
        <v/>
      </c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8"/>
      <c r="AH192" s="2" t="str">
        <f>IF(【入力用】適用終了通知書!$L197="","",【入力用】適用終了通知書!L197)</f>
        <v/>
      </c>
      <c r="AI192" s="2" t="str">
        <f>IF(【入力用】適用終了通知書!$M197="","",【入力用】適用終了通知書!M197)</f>
        <v/>
      </c>
      <c r="AJ192" s="2" t="str">
        <f>IF(【入力用】適用終了通知書!$N197="","",【入力用】適用終了通知書!N197)</f>
        <v/>
      </c>
      <c r="AK192" s="2" t="str">
        <f>IF(【入力用】適用終了通知書!$P197="","",【入力用】適用終了通知書!P197)</f>
        <v/>
      </c>
    </row>
    <row r="193" spans="1:37" x14ac:dyDescent="0.15">
      <c r="A193" s="2" t="str">
        <f>IF(【入力用】適用終了通知書!C198="","","A119")</f>
        <v/>
      </c>
      <c r="B193" s="2" t="str">
        <f>IF(【入力用】適用終了通知書!$C198="","",8)</f>
        <v/>
      </c>
      <c r="C193" s="2" t="str">
        <f>IF(【入力用】適用終了通知書!$C198="","",811)</f>
        <v/>
      </c>
      <c r="D193" s="2" t="str">
        <f>IF(【入力用】適用終了通知書!$C198="","",35)</f>
        <v/>
      </c>
      <c r="E193" s="2" t="str">
        <f>IF(【入力用】適用終了通知書!$C198="","",【入力用】適用終了通知書!C$6)</f>
        <v/>
      </c>
      <c r="F193" s="2" t="str">
        <f>IF(【入力用】適用終了通知書!$C198="","",【入力用】適用終了通知書!C198)</f>
        <v/>
      </c>
      <c r="G193" s="2" t="str">
        <f>IF(【入力用】適用終了通知書!$D198="","",【入力用】適用終了通知書!D198)</f>
        <v/>
      </c>
      <c r="H193" s="2" t="str">
        <f>IF(【入力用】適用終了通知書!$H198="","",【入力用】適用終了通知書!H198*1000000+【入力用】適用終了通知書!J198)</f>
        <v/>
      </c>
      <c r="I193" s="2" t="str">
        <f>IF(【入力用】適用終了通知書!$K198="","",【入力用】適用終了通知書!K198)</f>
        <v/>
      </c>
      <c r="J193" s="2" t="str">
        <f>IF(A193="","",IF(【入力用】適用終了通知書!$B198="●",8,99))</f>
        <v/>
      </c>
      <c r="K193" s="3"/>
      <c r="L193" s="3"/>
      <c r="M193" s="3"/>
      <c r="N193" s="3"/>
      <c r="O193" s="3"/>
      <c r="P193" s="3"/>
      <c r="Q193" s="3"/>
      <c r="R193" s="2" t="str">
        <f t="shared" si="3"/>
        <v/>
      </c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8"/>
      <c r="AH193" s="2" t="str">
        <f>IF(【入力用】適用終了通知書!$L198="","",【入力用】適用終了通知書!L198)</f>
        <v/>
      </c>
      <c r="AI193" s="2" t="str">
        <f>IF(【入力用】適用終了通知書!$M198="","",【入力用】適用終了通知書!M198)</f>
        <v/>
      </c>
      <c r="AJ193" s="2" t="str">
        <f>IF(【入力用】適用終了通知書!$N198="","",【入力用】適用終了通知書!N198)</f>
        <v/>
      </c>
      <c r="AK193" s="2" t="str">
        <f>IF(【入力用】適用終了通知書!$P198="","",【入力用】適用終了通知書!P198)</f>
        <v/>
      </c>
    </row>
    <row r="194" spans="1:37" x14ac:dyDescent="0.15">
      <c r="A194" s="2" t="str">
        <f>IF(【入力用】適用終了通知書!C199="","","A119")</f>
        <v/>
      </c>
      <c r="B194" s="2" t="str">
        <f>IF(【入力用】適用終了通知書!$C199="","",8)</f>
        <v/>
      </c>
      <c r="C194" s="2" t="str">
        <f>IF(【入力用】適用終了通知書!$C199="","",811)</f>
        <v/>
      </c>
      <c r="D194" s="2" t="str">
        <f>IF(【入力用】適用終了通知書!$C199="","",35)</f>
        <v/>
      </c>
      <c r="E194" s="2" t="str">
        <f>IF(【入力用】適用終了通知書!$C199="","",【入力用】適用終了通知書!C$6)</f>
        <v/>
      </c>
      <c r="F194" s="2" t="str">
        <f>IF(【入力用】適用終了通知書!$C199="","",【入力用】適用終了通知書!C199)</f>
        <v/>
      </c>
      <c r="G194" s="2" t="str">
        <f>IF(【入力用】適用終了通知書!$D199="","",【入力用】適用終了通知書!D199)</f>
        <v/>
      </c>
      <c r="H194" s="2" t="str">
        <f>IF(【入力用】適用終了通知書!$H199="","",【入力用】適用終了通知書!H199*1000000+【入力用】適用終了通知書!J199)</f>
        <v/>
      </c>
      <c r="I194" s="2" t="str">
        <f>IF(【入力用】適用終了通知書!$K199="","",【入力用】適用終了通知書!K199)</f>
        <v/>
      </c>
      <c r="J194" s="2" t="str">
        <f>IF(A194="","",IF(【入力用】適用終了通知書!$B199="●",8,99))</f>
        <v/>
      </c>
      <c r="K194" s="3"/>
      <c r="L194" s="3"/>
      <c r="M194" s="3"/>
      <c r="N194" s="3"/>
      <c r="O194" s="3"/>
      <c r="P194" s="3"/>
      <c r="Q194" s="3"/>
      <c r="R194" s="2" t="str">
        <f t="shared" si="3"/>
        <v/>
      </c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8"/>
      <c r="AH194" s="2" t="str">
        <f>IF(【入力用】適用終了通知書!$L199="","",【入力用】適用終了通知書!L199)</f>
        <v/>
      </c>
      <c r="AI194" s="2" t="str">
        <f>IF(【入力用】適用終了通知書!$M199="","",【入力用】適用終了通知書!M199)</f>
        <v/>
      </c>
      <c r="AJ194" s="2" t="str">
        <f>IF(【入力用】適用終了通知書!$N199="","",【入力用】適用終了通知書!N199)</f>
        <v/>
      </c>
      <c r="AK194" s="2" t="str">
        <f>IF(【入力用】適用終了通知書!$P199="","",【入力用】適用終了通知書!P199)</f>
        <v/>
      </c>
    </row>
    <row r="195" spans="1:37" x14ac:dyDescent="0.15">
      <c r="A195" s="2" t="str">
        <f>IF(【入力用】適用終了通知書!C200="","","A119")</f>
        <v/>
      </c>
      <c r="B195" s="2" t="str">
        <f>IF(【入力用】適用終了通知書!$C200="","",8)</f>
        <v/>
      </c>
      <c r="C195" s="2" t="str">
        <f>IF(【入力用】適用終了通知書!$C200="","",811)</f>
        <v/>
      </c>
      <c r="D195" s="2" t="str">
        <f>IF(【入力用】適用終了通知書!$C200="","",35)</f>
        <v/>
      </c>
      <c r="E195" s="2" t="str">
        <f>IF(【入力用】適用終了通知書!$C200="","",【入力用】適用終了通知書!C$6)</f>
        <v/>
      </c>
      <c r="F195" s="2" t="str">
        <f>IF(【入力用】適用終了通知書!$C200="","",【入力用】適用終了通知書!C200)</f>
        <v/>
      </c>
      <c r="G195" s="2" t="str">
        <f>IF(【入力用】適用終了通知書!$D200="","",【入力用】適用終了通知書!D200)</f>
        <v/>
      </c>
      <c r="H195" s="2" t="str">
        <f>IF(【入力用】適用終了通知書!$H200="","",【入力用】適用終了通知書!H200*1000000+【入力用】適用終了通知書!J200)</f>
        <v/>
      </c>
      <c r="I195" s="2" t="str">
        <f>IF(【入力用】適用終了通知書!$K200="","",【入力用】適用終了通知書!K200)</f>
        <v/>
      </c>
      <c r="J195" s="2" t="str">
        <f>IF(A195="","",IF(【入力用】適用終了通知書!$B200="●",8,99))</f>
        <v/>
      </c>
      <c r="K195" s="3"/>
      <c r="L195" s="3"/>
      <c r="M195" s="3"/>
      <c r="N195" s="3"/>
      <c r="O195" s="3"/>
      <c r="P195" s="3"/>
      <c r="Q195" s="3"/>
      <c r="R195" s="2" t="str">
        <f t="shared" si="3"/>
        <v/>
      </c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8"/>
      <c r="AH195" s="2" t="str">
        <f>IF(【入力用】適用終了通知書!$L200="","",【入力用】適用終了通知書!L200)</f>
        <v/>
      </c>
      <c r="AI195" s="2" t="str">
        <f>IF(【入力用】適用終了通知書!$M200="","",【入力用】適用終了通知書!M200)</f>
        <v/>
      </c>
      <c r="AJ195" s="2" t="str">
        <f>IF(【入力用】適用終了通知書!$N200="","",【入力用】適用終了通知書!N200)</f>
        <v/>
      </c>
      <c r="AK195" s="2" t="str">
        <f>IF(【入力用】適用終了通知書!$P200="","",【入力用】適用終了通知書!P200)</f>
        <v/>
      </c>
    </row>
    <row r="196" spans="1:37" x14ac:dyDescent="0.15">
      <c r="A196" s="2" t="str">
        <f>IF(【入力用】適用終了通知書!C201="","","A119")</f>
        <v/>
      </c>
      <c r="B196" s="2" t="str">
        <f>IF(【入力用】適用終了通知書!$C201="","",8)</f>
        <v/>
      </c>
      <c r="C196" s="2" t="str">
        <f>IF(【入力用】適用終了通知書!$C201="","",811)</f>
        <v/>
      </c>
      <c r="D196" s="2" t="str">
        <f>IF(【入力用】適用終了通知書!$C201="","",35)</f>
        <v/>
      </c>
      <c r="E196" s="2" t="str">
        <f>IF(【入力用】適用終了通知書!$C201="","",【入力用】適用終了通知書!C$6)</f>
        <v/>
      </c>
      <c r="F196" s="2" t="str">
        <f>IF(【入力用】適用終了通知書!$C201="","",【入力用】適用終了通知書!C201)</f>
        <v/>
      </c>
      <c r="G196" s="2" t="str">
        <f>IF(【入力用】適用終了通知書!$D201="","",【入力用】適用終了通知書!D201)</f>
        <v/>
      </c>
      <c r="H196" s="2" t="str">
        <f>IF(【入力用】適用終了通知書!$H201="","",【入力用】適用終了通知書!H201*1000000+【入力用】適用終了通知書!J201)</f>
        <v/>
      </c>
      <c r="I196" s="2" t="str">
        <f>IF(【入力用】適用終了通知書!$K201="","",【入力用】適用終了通知書!K201)</f>
        <v/>
      </c>
      <c r="J196" s="2" t="str">
        <f>IF(A196="","",IF(【入力用】適用終了通知書!$B201="●",8,99))</f>
        <v/>
      </c>
      <c r="K196" s="3"/>
      <c r="L196" s="3"/>
      <c r="M196" s="3"/>
      <c r="N196" s="3"/>
      <c r="O196" s="3"/>
      <c r="P196" s="3"/>
      <c r="Q196" s="3"/>
      <c r="R196" s="2" t="str">
        <f t="shared" si="3"/>
        <v/>
      </c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8"/>
      <c r="AH196" s="2" t="str">
        <f>IF(【入力用】適用終了通知書!$L201="","",【入力用】適用終了通知書!L201)</f>
        <v/>
      </c>
      <c r="AI196" s="2" t="str">
        <f>IF(【入力用】適用終了通知書!$M201="","",【入力用】適用終了通知書!M201)</f>
        <v/>
      </c>
      <c r="AJ196" s="2" t="str">
        <f>IF(【入力用】適用終了通知書!$N201="","",【入力用】適用終了通知書!N201)</f>
        <v/>
      </c>
      <c r="AK196" s="2" t="str">
        <f>IF(【入力用】適用終了通知書!$P201="","",【入力用】適用終了通知書!P201)</f>
        <v/>
      </c>
    </row>
    <row r="197" spans="1:37" x14ac:dyDescent="0.15">
      <c r="A197" s="2" t="str">
        <f>IF(【入力用】適用終了通知書!C202="","","A119")</f>
        <v/>
      </c>
      <c r="B197" s="2" t="str">
        <f>IF(【入力用】適用終了通知書!$C202="","",8)</f>
        <v/>
      </c>
      <c r="C197" s="2" t="str">
        <f>IF(【入力用】適用終了通知書!$C202="","",811)</f>
        <v/>
      </c>
      <c r="D197" s="2" t="str">
        <f>IF(【入力用】適用終了通知書!$C202="","",35)</f>
        <v/>
      </c>
      <c r="E197" s="2" t="str">
        <f>IF(【入力用】適用終了通知書!$C202="","",【入力用】適用終了通知書!C$6)</f>
        <v/>
      </c>
      <c r="F197" s="2" t="str">
        <f>IF(【入力用】適用終了通知書!$C202="","",【入力用】適用終了通知書!C202)</f>
        <v/>
      </c>
      <c r="G197" s="2" t="str">
        <f>IF(【入力用】適用終了通知書!$D202="","",【入力用】適用終了通知書!D202)</f>
        <v/>
      </c>
      <c r="H197" s="2" t="str">
        <f>IF(【入力用】適用終了通知書!$H202="","",【入力用】適用終了通知書!H202*1000000+【入力用】適用終了通知書!J202)</f>
        <v/>
      </c>
      <c r="I197" s="2" t="str">
        <f>IF(【入力用】適用終了通知書!$K202="","",【入力用】適用終了通知書!K202)</f>
        <v/>
      </c>
      <c r="J197" s="2" t="str">
        <f>IF(A197="","",IF(【入力用】適用終了通知書!$B202="●",8,99))</f>
        <v/>
      </c>
      <c r="K197" s="3"/>
      <c r="L197" s="3"/>
      <c r="M197" s="3"/>
      <c r="N197" s="3"/>
      <c r="O197" s="3"/>
      <c r="P197" s="3"/>
      <c r="Q197" s="3"/>
      <c r="R197" s="2" t="str">
        <f t="shared" si="3"/>
        <v/>
      </c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8"/>
      <c r="AH197" s="2" t="str">
        <f>IF(【入力用】適用終了通知書!$L202="","",【入力用】適用終了通知書!L202)</f>
        <v/>
      </c>
      <c r="AI197" s="2" t="str">
        <f>IF(【入力用】適用終了通知書!$M202="","",【入力用】適用終了通知書!M202)</f>
        <v/>
      </c>
      <c r="AJ197" s="2" t="str">
        <f>IF(【入力用】適用終了通知書!$N202="","",【入力用】適用終了通知書!N202)</f>
        <v/>
      </c>
      <c r="AK197" s="2" t="str">
        <f>IF(【入力用】適用終了通知書!$P202="","",【入力用】適用終了通知書!P202)</f>
        <v/>
      </c>
    </row>
    <row r="198" spans="1:37" x14ac:dyDescent="0.15">
      <c r="A198" s="2" t="str">
        <f>IF(【入力用】適用終了通知書!C203="","","A119")</f>
        <v/>
      </c>
      <c r="B198" s="2" t="str">
        <f>IF(【入力用】適用終了通知書!$C203="","",8)</f>
        <v/>
      </c>
      <c r="C198" s="2" t="str">
        <f>IF(【入力用】適用終了通知書!$C203="","",811)</f>
        <v/>
      </c>
      <c r="D198" s="2" t="str">
        <f>IF(【入力用】適用終了通知書!$C203="","",35)</f>
        <v/>
      </c>
      <c r="E198" s="2" t="str">
        <f>IF(【入力用】適用終了通知書!$C203="","",【入力用】適用終了通知書!C$6)</f>
        <v/>
      </c>
      <c r="F198" s="2" t="str">
        <f>IF(【入力用】適用終了通知書!$C203="","",【入力用】適用終了通知書!C203)</f>
        <v/>
      </c>
      <c r="G198" s="2" t="str">
        <f>IF(【入力用】適用終了通知書!$D203="","",【入力用】適用終了通知書!D203)</f>
        <v/>
      </c>
      <c r="H198" s="2" t="str">
        <f>IF(【入力用】適用終了通知書!$H203="","",【入力用】適用終了通知書!H203*1000000+【入力用】適用終了通知書!J203)</f>
        <v/>
      </c>
      <c r="I198" s="2" t="str">
        <f>IF(【入力用】適用終了通知書!$K203="","",【入力用】適用終了通知書!K203)</f>
        <v/>
      </c>
      <c r="J198" s="2" t="str">
        <f>IF(A198="","",IF(【入力用】適用終了通知書!$B203="●",8,99))</f>
        <v/>
      </c>
      <c r="K198" s="3"/>
      <c r="L198" s="3"/>
      <c r="M198" s="3"/>
      <c r="N198" s="3"/>
      <c r="O198" s="3"/>
      <c r="P198" s="3"/>
      <c r="Q198" s="3"/>
      <c r="R198" s="2" t="str">
        <f t="shared" si="3"/>
        <v/>
      </c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8"/>
      <c r="AH198" s="2" t="str">
        <f>IF(【入力用】適用終了通知書!$L203="","",【入力用】適用終了通知書!L203)</f>
        <v/>
      </c>
      <c r="AI198" s="2" t="str">
        <f>IF(【入力用】適用終了通知書!$M203="","",【入力用】適用終了通知書!M203)</f>
        <v/>
      </c>
      <c r="AJ198" s="2" t="str">
        <f>IF(【入力用】適用終了通知書!$N203="","",【入力用】適用終了通知書!N203)</f>
        <v/>
      </c>
      <c r="AK198" s="2" t="str">
        <f>IF(【入力用】適用終了通知書!$P203="","",【入力用】適用終了通知書!P203)</f>
        <v/>
      </c>
    </row>
    <row r="199" spans="1:37" x14ac:dyDescent="0.15">
      <c r="A199" s="2" t="str">
        <f>IF(【入力用】適用終了通知書!C204="","","A119")</f>
        <v/>
      </c>
      <c r="B199" s="2" t="str">
        <f>IF(【入力用】適用終了通知書!$C204="","",8)</f>
        <v/>
      </c>
      <c r="C199" s="2" t="str">
        <f>IF(【入力用】適用終了通知書!$C204="","",811)</f>
        <v/>
      </c>
      <c r="D199" s="2" t="str">
        <f>IF(【入力用】適用終了通知書!$C204="","",35)</f>
        <v/>
      </c>
      <c r="E199" s="2" t="str">
        <f>IF(【入力用】適用終了通知書!$C204="","",【入力用】適用終了通知書!C$6)</f>
        <v/>
      </c>
      <c r="F199" s="2" t="str">
        <f>IF(【入力用】適用終了通知書!$C204="","",【入力用】適用終了通知書!C204)</f>
        <v/>
      </c>
      <c r="G199" s="2" t="str">
        <f>IF(【入力用】適用終了通知書!$D204="","",【入力用】適用終了通知書!D204)</f>
        <v/>
      </c>
      <c r="H199" s="2" t="str">
        <f>IF(【入力用】適用終了通知書!$H204="","",【入力用】適用終了通知書!H204*1000000+【入力用】適用終了通知書!J204)</f>
        <v/>
      </c>
      <c r="I199" s="2" t="str">
        <f>IF(【入力用】適用終了通知書!$K204="","",【入力用】適用終了通知書!K204)</f>
        <v/>
      </c>
      <c r="J199" s="2" t="str">
        <f>IF(A199="","",IF(【入力用】適用終了通知書!$B204="●",8,99))</f>
        <v/>
      </c>
      <c r="K199" s="3"/>
      <c r="L199" s="3"/>
      <c r="M199" s="3"/>
      <c r="N199" s="3"/>
      <c r="O199" s="3"/>
      <c r="P199" s="3"/>
      <c r="Q199" s="3"/>
      <c r="R199" s="2" t="str">
        <f t="shared" si="3"/>
        <v/>
      </c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8"/>
      <c r="AH199" s="2" t="str">
        <f>IF(【入力用】適用終了通知書!$L204="","",【入力用】適用終了通知書!L204)</f>
        <v/>
      </c>
      <c r="AI199" s="2" t="str">
        <f>IF(【入力用】適用終了通知書!$M204="","",【入力用】適用終了通知書!M204)</f>
        <v/>
      </c>
      <c r="AJ199" s="2" t="str">
        <f>IF(【入力用】適用終了通知書!$N204="","",【入力用】適用終了通知書!N204)</f>
        <v/>
      </c>
      <c r="AK199" s="2" t="str">
        <f>IF(【入力用】適用終了通知書!$P204="","",【入力用】適用終了通知書!P204)</f>
        <v/>
      </c>
    </row>
    <row r="200" spans="1:37" x14ac:dyDescent="0.15">
      <c r="A200" s="2" t="str">
        <f>IF(【入力用】適用終了通知書!C205="","","A119")</f>
        <v/>
      </c>
      <c r="B200" s="2" t="str">
        <f>IF(【入力用】適用終了通知書!$C205="","",8)</f>
        <v/>
      </c>
      <c r="C200" s="2" t="str">
        <f>IF(【入力用】適用終了通知書!$C205="","",811)</f>
        <v/>
      </c>
      <c r="D200" s="2" t="str">
        <f>IF(【入力用】適用終了通知書!$C205="","",35)</f>
        <v/>
      </c>
      <c r="E200" s="2" t="str">
        <f>IF(【入力用】適用終了通知書!$C205="","",【入力用】適用終了通知書!C$6)</f>
        <v/>
      </c>
      <c r="F200" s="2" t="str">
        <f>IF(【入力用】適用終了通知書!$C205="","",【入力用】適用終了通知書!C205)</f>
        <v/>
      </c>
      <c r="G200" s="2" t="str">
        <f>IF(【入力用】適用終了通知書!$D205="","",【入力用】適用終了通知書!D205)</f>
        <v/>
      </c>
      <c r="H200" s="2" t="str">
        <f>IF(【入力用】適用終了通知書!$H205="","",【入力用】適用終了通知書!H205*1000000+【入力用】適用終了通知書!J205)</f>
        <v/>
      </c>
      <c r="I200" s="2" t="str">
        <f>IF(【入力用】適用終了通知書!$K205="","",【入力用】適用終了通知書!K205)</f>
        <v/>
      </c>
      <c r="J200" s="2" t="str">
        <f>IF(A200="","",IF(【入力用】適用終了通知書!$B205="●",8,99))</f>
        <v/>
      </c>
      <c r="K200" s="3"/>
      <c r="L200" s="3"/>
      <c r="M200" s="3"/>
      <c r="N200" s="3"/>
      <c r="O200" s="3"/>
      <c r="P200" s="3"/>
      <c r="Q200" s="3"/>
      <c r="R200" s="2" t="str">
        <f t="shared" si="3"/>
        <v/>
      </c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8"/>
      <c r="AH200" s="2" t="str">
        <f>IF(【入力用】適用終了通知書!$L205="","",【入力用】適用終了通知書!L205)</f>
        <v/>
      </c>
      <c r="AI200" s="2" t="str">
        <f>IF(【入力用】適用終了通知書!$M205="","",【入力用】適用終了通知書!M205)</f>
        <v/>
      </c>
      <c r="AJ200" s="2" t="str">
        <f>IF(【入力用】適用終了通知書!$N205="","",【入力用】適用終了通知書!N205)</f>
        <v/>
      </c>
      <c r="AK200" s="2" t="str">
        <f>IF(【入力用】適用終了通知書!$P205="","",【入力用】適用終了通知書!P205)</f>
        <v/>
      </c>
    </row>
    <row r="201" spans="1:37" x14ac:dyDescent="0.15">
      <c r="A201" s="2" t="str">
        <f>IF(【入力用】適用終了通知書!C206="","","A119")</f>
        <v/>
      </c>
      <c r="B201" s="2" t="str">
        <f>IF(【入力用】適用終了通知書!$C206="","",8)</f>
        <v/>
      </c>
      <c r="C201" s="2" t="str">
        <f>IF(【入力用】適用終了通知書!$C206="","",811)</f>
        <v/>
      </c>
      <c r="D201" s="2" t="str">
        <f>IF(【入力用】適用終了通知書!$C206="","",35)</f>
        <v/>
      </c>
      <c r="E201" s="2" t="str">
        <f>IF(【入力用】適用終了通知書!$C206="","",【入力用】適用終了通知書!C$6)</f>
        <v/>
      </c>
      <c r="F201" s="2" t="str">
        <f>IF(【入力用】適用終了通知書!$C206="","",【入力用】適用終了通知書!C206)</f>
        <v/>
      </c>
      <c r="G201" s="2" t="str">
        <f>IF(【入力用】適用終了通知書!$D206="","",【入力用】適用終了通知書!D206)</f>
        <v/>
      </c>
      <c r="H201" s="2" t="str">
        <f>IF(【入力用】適用終了通知書!$H206="","",【入力用】適用終了通知書!H206*1000000+【入力用】適用終了通知書!J206)</f>
        <v/>
      </c>
      <c r="I201" s="2" t="str">
        <f>IF(【入力用】適用終了通知書!$K206="","",【入力用】適用終了通知書!K206)</f>
        <v/>
      </c>
      <c r="J201" s="2" t="str">
        <f>IF(A201="","",IF(【入力用】適用終了通知書!$B206="●",8,99))</f>
        <v/>
      </c>
      <c r="K201" s="3"/>
      <c r="L201" s="3"/>
      <c r="M201" s="3"/>
      <c r="N201" s="3"/>
      <c r="O201" s="3"/>
      <c r="P201" s="3"/>
      <c r="Q201" s="3"/>
      <c r="R201" s="2" t="str">
        <f t="shared" si="3"/>
        <v/>
      </c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8"/>
      <c r="AH201" s="2" t="str">
        <f>IF(【入力用】適用終了通知書!$L206="","",【入力用】適用終了通知書!L206)</f>
        <v/>
      </c>
      <c r="AI201" s="2" t="str">
        <f>IF(【入力用】適用終了通知書!$M206="","",【入力用】適用終了通知書!M206)</f>
        <v/>
      </c>
      <c r="AJ201" s="2" t="str">
        <f>IF(【入力用】適用終了通知書!$N206="","",【入力用】適用終了通知書!N206)</f>
        <v/>
      </c>
      <c r="AK201" s="2" t="str">
        <f>IF(【入力用】適用終了通知書!$P206="","",【入力用】適用終了通知書!P206)</f>
        <v/>
      </c>
    </row>
    <row r="202" spans="1:37" x14ac:dyDescent="0.15">
      <c r="A202" s="2" t="str">
        <f>IF(【入力用】適用終了通知書!C207="","","A119")</f>
        <v/>
      </c>
      <c r="B202" s="2" t="str">
        <f>IF(【入力用】適用終了通知書!$C207="","",8)</f>
        <v/>
      </c>
      <c r="C202" s="2" t="str">
        <f>IF(【入力用】適用終了通知書!$C207="","",811)</f>
        <v/>
      </c>
      <c r="D202" s="2" t="str">
        <f>IF(【入力用】適用終了通知書!$C207="","",35)</f>
        <v/>
      </c>
      <c r="E202" s="2" t="str">
        <f>IF(【入力用】適用終了通知書!$C207="","",【入力用】適用終了通知書!C$6)</f>
        <v/>
      </c>
      <c r="F202" s="2" t="str">
        <f>IF(【入力用】適用終了通知書!$C207="","",【入力用】適用終了通知書!C207)</f>
        <v/>
      </c>
      <c r="G202" s="2" t="str">
        <f>IF(【入力用】適用終了通知書!$D207="","",【入力用】適用終了通知書!D207)</f>
        <v/>
      </c>
      <c r="H202" s="2" t="str">
        <f>IF(【入力用】適用終了通知書!$H207="","",【入力用】適用終了通知書!H207*1000000+【入力用】適用終了通知書!J207)</f>
        <v/>
      </c>
      <c r="I202" s="2" t="str">
        <f>IF(【入力用】適用終了通知書!$K207="","",【入力用】適用終了通知書!K207)</f>
        <v/>
      </c>
      <c r="J202" s="2" t="str">
        <f>IF(A202="","",IF(【入力用】適用終了通知書!$B207="●",8,99))</f>
        <v/>
      </c>
      <c r="K202" s="3"/>
      <c r="L202" s="3"/>
      <c r="M202" s="3"/>
      <c r="N202" s="3"/>
      <c r="O202" s="3"/>
      <c r="P202" s="3"/>
      <c r="Q202" s="3"/>
      <c r="R202" s="2" t="str">
        <f t="shared" si="3"/>
        <v/>
      </c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8"/>
      <c r="AH202" s="2" t="str">
        <f>IF(【入力用】適用終了通知書!$L207="","",【入力用】適用終了通知書!L207)</f>
        <v/>
      </c>
      <c r="AI202" s="2" t="str">
        <f>IF(【入力用】適用終了通知書!$M207="","",【入力用】適用終了通知書!M207)</f>
        <v/>
      </c>
      <c r="AJ202" s="2" t="str">
        <f>IF(【入力用】適用終了通知書!$N207="","",【入力用】適用終了通知書!N207)</f>
        <v/>
      </c>
      <c r="AK202" s="2" t="str">
        <f>IF(【入力用】適用終了通知書!$P207="","",【入力用】適用終了通知書!P207)</f>
        <v/>
      </c>
    </row>
    <row r="203" spans="1:37" x14ac:dyDescent="0.15">
      <c r="A203" s="2" t="str">
        <f>IF(【入力用】適用終了通知書!C208="","","A119")</f>
        <v/>
      </c>
      <c r="B203" s="2" t="str">
        <f>IF(【入力用】適用終了通知書!$C208="","",8)</f>
        <v/>
      </c>
      <c r="C203" s="2" t="str">
        <f>IF(【入力用】適用終了通知書!$C208="","",811)</f>
        <v/>
      </c>
      <c r="D203" s="2" t="str">
        <f>IF(【入力用】適用終了通知書!$C208="","",35)</f>
        <v/>
      </c>
      <c r="E203" s="2" t="str">
        <f>IF(【入力用】適用終了通知書!$C208="","",【入力用】適用終了通知書!C$6)</f>
        <v/>
      </c>
      <c r="F203" s="2" t="str">
        <f>IF(【入力用】適用終了通知書!$C208="","",【入力用】適用終了通知書!C208)</f>
        <v/>
      </c>
      <c r="G203" s="2" t="str">
        <f>IF(【入力用】適用終了通知書!$D208="","",【入力用】適用終了通知書!D208)</f>
        <v/>
      </c>
      <c r="H203" s="2" t="str">
        <f>IF(【入力用】適用終了通知書!$H208="","",【入力用】適用終了通知書!H208*1000000+【入力用】適用終了通知書!J208)</f>
        <v/>
      </c>
      <c r="I203" s="2" t="str">
        <f>IF(【入力用】適用終了通知書!$K208="","",【入力用】適用終了通知書!K208)</f>
        <v/>
      </c>
      <c r="J203" s="2" t="str">
        <f>IF(A203="","",IF(【入力用】適用終了通知書!$B208="●",8,99))</f>
        <v/>
      </c>
      <c r="K203" s="3"/>
      <c r="L203" s="3"/>
      <c r="M203" s="3"/>
      <c r="N203" s="3"/>
      <c r="O203" s="3"/>
      <c r="P203" s="3"/>
      <c r="Q203" s="3"/>
      <c r="R203" s="2" t="str">
        <f t="shared" si="3"/>
        <v/>
      </c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8"/>
      <c r="AH203" s="2" t="str">
        <f>IF(【入力用】適用終了通知書!$L208="","",【入力用】適用終了通知書!L208)</f>
        <v/>
      </c>
      <c r="AI203" s="2" t="str">
        <f>IF(【入力用】適用終了通知書!$M208="","",【入力用】適用終了通知書!M208)</f>
        <v/>
      </c>
      <c r="AJ203" s="2" t="str">
        <f>IF(【入力用】適用終了通知書!$N208="","",【入力用】適用終了通知書!N208)</f>
        <v/>
      </c>
      <c r="AK203" s="2" t="str">
        <f>IF(【入力用】適用終了通知書!$P208="","",【入力用】適用終了通知書!P208)</f>
        <v/>
      </c>
    </row>
    <row r="204" spans="1:37" x14ac:dyDescent="0.15">
      <c r="A204" s="2" t="str">
        <f>IF(【入力用】適用終了通知書!C209="","","A119")</f>
        <v/>
      </c>
      <c r="B204" s="2" t="str">
        <f>IF(【入力用】適用終了通知書!$C209="","",8)</f>
        <v/>
      </c>
      <c r="C204" s="2" t="str">
        <f>IF(【入力用】適用終了通知書!$C209="","",811)</f>
        <v/>
      </c>
      <c r="D204" s="2" t="str">
        <f>IF(【入力用】適用終了通知書!$C209="","",35)</f>
        <v/>
      </c>
      <c r="E204" s="2" t="str">
        <f>IF(【入力用】適用終了通知書!$C209="","",【入力用】適用終了通知書!C$6)</f>
        <v/>
      </c>
      <c r="F204" s="2" t="str">
        <f>IF(【入力用】適用終了通知書!$C209="","",【入力用】適用終了通知書!C209)</f>
        <v/>
      </c>
      <c r="G204" s="2" t="str">
        <f>IF(【入力用】適用終了通知書!$D209="","",【入力用】適用終了通知書!D209)</f>
        <v/>
      </c>
      <c r="H204" s="2" t="str">
        <f>IF(【入力用】適用終了通知書!$H209="","",【入力用】適用終了通知書!H209*1000000+【入力用】適用終了通知書!J209)</f>
        <v/>
      </c>
      <c r="I204" s="2" t="str">
        <f>IF(【入力用】適用終了通知書!$K209="","",【入力用】適用終了通知書!K209)</f>
        <v/>
      </c>
      <c r="J204" s="2" t="str">
        <f>IF(A204="","",IF(【入力用】適用終了通知書!$B209="●",8,99))</f>
        <v/>
      </c>
      <c r="K204" s="3"/>
      <c r="L204" s="3"/>
      <c r="M204" s="3"/>
      <c r="N204" s="3"/>
      <c r="O204" s="3"/>
      <c r="P204" s="3"/>
      <c r="Q204" s="3"/>
      <c r="R204" s="2" t="str">
        <f t="shared" si="3"/>
        <v/>
      </c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8"/>
      <c r="AH204" s="2" t="str">
        <f>IF(【入力用】適用終了通知書!$L209="","",【入力用】適用終了通知書!L209)</f>
        <v/>
      </c>
      <c r="AI204" s="2" t="str">
        <f>IF(【入力用】適用終了通知書!$M209="","",【入力用】適用終了通知書!M209)</f>
        <v/>
      </c>
      <c r="AJ204" s="2" t="str">
        <f>IF(【入力用】適用終了通知書!$N209="","",【入力用】適用終了通知書!N209)</f>
        <v/>
      </c>
      <c r="AK204" s="2" t="str">
        <f>IF(【入力用】適用終了通知書!$P209="","",【入力用】適用終了通知書!P209)</f>
        <v/>
      </c>
    </row>
    <row r="205" spans="1:37" x14ac:dyDescent="0.15">
      <c r="A205" s="2" t="str">
        <f>IF(【入力用】適用終了通知書!C210="","","A119")</f>
        <v/>
      </c>
      <c r="B205" s="2" t="str">
        <f>IF(【入力用】適用終了通知書!$C210="","",8)</f>
        <v/>
      </c>
      <c r="C205" s="2" t="str">
        <f>IF(【入力用】適用終了通知書!$C210="","",811)</f>
        <v/>
      </c>
      <c r="D205" s="2" t="str">
        <f>IF(【入力用】適用終了通知書!$C210="","",35)</f>
        <v/>
      </c>
      <c r="E205" s="2" t="str">
        <f>IF(【入力用】適用終了通知書!$C210="","",【入力用】適用終了通知書!C$6)</f>
        <v/>
      </c>
      <c r="F205" s="2" t="str">
        <f>IF(【入力用】適用終了通知書!$C210="","",【入力用】適用終了通知書!C210)</f>
        <v/>
      </c>
      <c r="G205" s="2" t="str">
        <f>IF(【入力用】適用終了通知書!$D210="","",【入力用】適用終了通知書!D210)</f>
        <v/>
      </c>
      <c r="H205" s="2" t="str">
        <f>IF(【入力用】適用終了通知書!$H210="","",【入力用】適用終了通知書!H210*1000000+【入力用】適用終了通知書!J210)</f>
        <v/>
      </c>
      <c r="I205" s="2" t="str">
        <f>IF(【入力用】適用終了通知書!$K210="","",【入力用】適用終了通知書!K210)</f>
        <v/>
      </c>
      <c r="J205" s="2" t="str">
        <f>IF(A205="","",IF(【入力用】適用終了通知書!$B210="●",8,99))</f>
        <v/>
      </c>
      <c r="K205" s="3"/>
      <c r="L205" s="3"/>
      <c r="M205" s="3"/>
      <c r="N205" s="3"/>
      <c r="O205" s="3"/>
      <c r="P205" s="3"/>
      <c r="Q205" s="3"/>
      <c r="R205" s="2" t="str">
        <f t="shared" si="3"/>
        <v/>
      </c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8"/>
      <c r="AH205" s="2" t="str">
        <f>IF(【入力用】適用終了通知書!$L210="","",【入力用】適用終了通知書!L210)</f>
        <v/>
      </c>
      <c r="AI205" s="2" t="str">
        <f>IF(【入力用】適用終了通知書!$M210="","",【入力用】適用終了通知書!M210)</f>
        <v/>
      </c>
      <c r="AJ205" s="2" t="str">
        <f>IF(【入力用】適用終了通知書!$N210="","",【入力用】適用終了通知書!N210)</f>
        <v/>
      </c>
      <c r="AK205" s="2" t="str">
        <f>IF(【入力用】適用終了通知書!$P210="","",【入力用】適用終了通知書!P210)</f>
        <v/>
      </c>
    </row>
    <row r="206" spans="1:37" x14ac:dyDescent="0.15">
      <c r="A206" s="2" t="str">
        <f>IF(【入力用】適用終了通知書!C211="","","A119")</f>
        <v/>
      </c>
      <c r="B206" s="2" t="str">
        <f>IF(【入力用】適用終了通知書!$C211="","",8)</f>
        <v/>
      </c>
      <c r="C206" s="2" t="str">
        <f>IF(【入力用】適用終了通知書!$C211="","",811)</f>
        <v/>
      </c>
      <c r="D206" s="2" t="str">
        <f>IF(【入力用】適用終了通知書!$C211="","",35)</f>
        <v/>
      </c>
      <c r="E206" s="2" t="str">
        <f>IF(【入力用】適用終了通知書!$C211="","",【入力用】適用終了通知書!C$6)</f>
        <v/>
      </c>
      <c r="F206" s="2" t="str">
        <f>IF(【入力用】適用終了通知書!$C211="","",【入力用】適用終了通知書!C211)</f>
        <v/>
      </c>
      <c r="G206" s="2" t="str">
        <f>IF(【入力用】適用終了通知書!$D211="","",【入力用】適用終了通知書!D211)</f>
        <v/>
      </c>
      <c r="H206" s="2" t="str">
        <f>IF(【入力用】適用終了通知書!$H211="","",【入力用】適用終了通知書!H211*1000000+【入力用】適用終了通知書!J211)</f>
        <v/>
      </c>
      <c r="I206" s="2" t="str">
        <f>IF(【入力用】適用終了通知書!$K211="","",【入力用】適用終了通知書!K211)</f>
        <v/>
      </c>
      <c r="J206" s="2" t="str">
        <f>IF(A206="","",IF(【入力用】適用終了通知書!$B211="●",8,99))</f>
        <v/>
      </c>
      <c r="K206" s="3"/>
      <c r="L206" s="3"/>
      <c r="M206" s="3"/>
      <c r="N206" s="3"/>
      <c r="O206" s="3"/>
      <c r="P206" s="3"/>
      <c r="Q206" s="3"/>
      <c r="R206" s="2" t="str">
        <f t="shared" si="3"/>
        <v/>
      </c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8"/>
      <c r="AH206" s="2" t="str">
        <f>IF(【入力用】適用終了通知書!$L211="","",【入力用】適用終了通知書!L211)</f>
        <v/>
      </c>
      <c r="AI206" s="2" t="str">
        <f>IF(【入力用】適用終了通知書!$M211="","",【入力用】適用終了通知書!M211)</f>
        <v/>
      </c>
      <c r="AJ206" s="2" t="str">
        <f>IF(【入力用】適用終了通知書!$N211="","",【入力用】適用終了通知書!N211)</f>
        <v/>
      </c>
      <c r="AK206" s="2" t="str">
        <f>IF(【入力用】適用終了通知書!$P211="","",【入力用】適用終了通知書!P211)</f>
        <v/>
      </c>
    </row>
    <row r="207" spans="1:37" x14ac:dyDescent="0.15">
      <c r="A207" s="2" t="str">
        <f>IF(【入力用】適用終了通知書!C212="","","A119")</f>
        <v/>
      </c>
      <c r="B207" s="2" t="str">
        <f>IF(【入力用】適用終了通知書!$C212="","",8)</f>
        <v/>
      </c>
      <c r="C207" s="2" t="str">
        <f>IF(【入力用】適用終了通知書!$C212="","",811)</f>
        <v/>
      </c>
      <c r="D207" s="2" t="str">
        <f>IF(【入力用】適用終了通知書!$C212="","",35)</f>
        <v/>
      </c>
      <c r="E207" s="2" t="str">
        <f>IF(【入力用】適用終了通知書!$C212="","",【入力用】適用終了通知書!C$6)</f>
        <v/>
      </c>
      <c r="F207" s="2" t="str">
        <f>IF(【入力用】適用終了通知書!$C212="","",【入力用】適用終了通知書!C212)</f>
        <v/>
      </c>
      <c r="G207" s="2" t="str">
        <f>IF(【入力用】適用終了通知書!$D212="","",【入力用】適用終了通知書!D212)</f>
        <v/>
      </c>
      <c r="H207" s="2" t="str">
        <f>IF(【入力用】適用終了通知書!$H212="","",【入力用】適用終了通知書!H212*1000000+【入力用】適用終了通知書!J212)</f>
        <v/>
      </c>
      <c r="I207" s="2" t="str">
        <f>IF(【入力用】適用終了通知書!$K212="","",【入力用】適用終了通知書!K212)</f>
        <v/>
      </c>
      <c r="J207" s="2" t="str">
        <f>IF(A207="","",IF(【入力用】適用終了通知書!$B212="●",8,99))</f>
        <v/>
      </c>
      <c r="K207" s="3"/>
      <c r="L207" s="3"/>
      <c r="M207" s="3"/>
      <c r="N207" s="3"/>
      <c r="O207" s="3"/>
      <c r="P207" s="3"/>
      <c r="Q207" s="3"/>
      <c r="R207" s="2" t="str">
        <f t="shared" si="3"/>
        <v/>
      </c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8"/>
      <c r="AH207" s="2" t="str">
        <f>IF(【入力用】適用終了通知書!$L212="","",【入力用】適用終了通知書!L212)</f>
        <v/>
      </c>
      <c r="AI207" s="2" t="str">
        <f>IF(【入力用】適用終了通知書!$M212="","",【入力用】適用終了通知書!M212)</f>
        <v/>
      </c>
      <c r="AJ207" s="2" t="str">
        <f>IF(【入力用】適用終了通知書!$N212="","",【入力用】適用終了通知書!N212)</f>
        <v/>
      </c>
      <c r="AK207" s="2" t="str">
        <f>IF(【入力用】適用終了通知書!$P212="","",【入力用】適用終了通知書!P212)</f>
        <v/>
      </c>
    </row>
    <row r="208" spans="1:37" x14ac:dyDescent="0.15">
      <c r="A208" s="2" t="str">
        <f>IF(【入力用】適用終了通知書!C213="","","A119")</f>
        <v/>
      </c>
      <c r="B208" s="2" t="str">
        <f>IF(【入力用】適用終了通知書!$C213="","",8)</f>
        <v/>
      </c>
      <c r="C208" s="2" t="str">
        <f>IF(【入力用】適用終了通知書!$C213="","",811)</f>
        <v/>
      </c>
      <c r="D208" s="2" t="str">
        <f>IF(【入力用】適用終了通知書!$C213="","",35)</f>
        <v/>
      </c>
      <c r="E208" s="2" t="str">
        <f>IF(【入力用】適用終了通知書!$C213="","",【入力用】適用終了通知書!C$6)</f>
        <v/>
      </c>
      <c r="F208" s="2" t="str">
        <f>IF(【入力用】適用終了通知書!$C213="","",【入力用】適用終了通知書!C213)</f>
        <v/>
      </c>
      <c r="G208" s="2" t="str">
        <f>IF(【入力用】適用終了通知書!$D213="","",【入力用】適用終了通知書!D213)</f>
        <v/>
      </c>
      <c r="H208" s="2" t="str">
        <f>IF(【入力用】適用終了通知書!$H213="","",【入力用】適用終了通知書!H213*1000000+【入力用】適用終了通知書!J213)</f>
        <v/>
      </c>
      <c r="I208" s="2" t="str">
        <f>IF(【入力用】適用終了通知書!$K213="","",【入力用】適用終了通知書!K213)</f>
        <v/>
      </c>
      <c r="J208" s="2" t="str">
        <f>IF(A208="","",IF(【入力用】適用終了通知書!$B213="●",8,99))</f>
        <v/>
      </c>
      <c r="K208" s="3"/>
      <c r="L208" s="3"/>
      <c r="M208" s="3"/>
      <c r="N208" s="3"/>
      <c r="O208" s="3"/>
      <c r="P208" s="3"/>
      <c r="Q208" s="3"/>
      <c r="R208" s="2" t="str">
        <f t="shared" si="3"/>
        <v/>
      </c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8"/>
      <c r="AH208" s="2" t="str">
        <f>IF(【入力用】適用終了通知書!$L213="","",【入力用】適用終了通知書!L213)</f>
        <v/>
      </c>
      <c r="AI208" s="2" t="str">
        <f>IF(【入力用】適用終了通知書!$M213="","",【入力用】適用終了通知書!M213)</f>
        <v/>
      </c>
      <c r="AJ208" s="2" t="str">
        <f>IF(【入力用】適用終了通知書!$N213="","",【入力用】適用終了通知書!N213)</f>
        <v/>
      </c>
      <c r="AK208" s="2" t="str">
        <f>IF(【入力用】適用終了通知書!$P213="","",【入力用】適用終了通知書!P213)</f>
        <v/>
      </c>
    </row>
    <row r="209" spans="1:37" x14ac:dyDescent="0.15">
      <c r="A209" s="2" t="str">
        <f>IF(【入力用】適用終了通知書!C214="","","A119")</f>
        <v/>
      </c>
      <c r="B209" s="2" t="str">
        <f>IF(【入力用】適用終了通知書!$C214="","",8)</f>
        <v/>
      </c>
      <c r="C209" s="2" t="str">
        <f>IF(【入力用】適用終了通知書!$C214="","",811)</f>
        <v/>
      </c>
      <c r="D209" s="2" t="str">
        <f>IF(【入力用】適用終了通知書!$C214="","",35)</f>
        <v/>
      </c>
      <c r="E209" s="2" t="str">
        <f>IF(【入力用】適用終了通知書!$C214="","",【入力用】適用終了通知書!C$6)</f>
        <v/>
      </c>
      <c r="F209" s="2" t="str">
        <f>IF(【入力用】適用終了通知書!$C214="","",【入力用】適用終了通知書!C214)</f>
        <v/>
      </c>
      <c r="G209" s="2" t="str">
        <f>IF(【入力用】適用終了通知書!$D214="","",【入力用】適用終了通知書!D214)</f>
        <v/>
      </c>
      <c r="H209" s="2" t="str">
        <f>IF(【入力用】適用終了通知書!$H214="","",【入力用】適用終了通知書!H214*1000000+【入力用】適用終了通知書!J214)</f>
        <v/>
      </c>
      <c r="I209" s="2" t="str">
        <f>IF(【入力用】適用終了通知書!$K214="","",【入力用】適用終了通知書!K214)</f>
        <v/>
      </c>
      <c r="J209" s="2" t="str">
        <f>IF(A209="","",IF(【入力用】適用終了通知書!$B214="●",8,99))</f>
        <v/>
      </c>
      <c r="K209" s="3"/>
      <c r="L209" s="3"/>
      <c r="M209" s="3"/>
      <c r="N209" s="3"/>
      <c r="O209" s="3"/>
      <c r="P209" s="3"/>
      <c r="Q209" s="3"/>
      <c r="R209" s="2" t="str">
        <f t="shared" si="3"/>
        <v/>
      </c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8"/>
      <c r="AH209" s="2" t="str">
        <f>IF(【入力用】適用終了通知書!$L214="","",【入力用】適用終了通知書!L214)</f>
        <v/>
      </c>
      <c r="AI209" s="2" t="str">
        <f>IF(【入力用】適用終了通知書!$M214="","",【入力用】適用終了通知書!M214)</f>
        <v/>
      </c>
      <c r="AJ209" s="2" t="str">
        <f>IF(【入力用】適用終了通知書!$N214="","",【入力用】適用終了通知書!N214)</f>
        <v/>
      </c>
      <c r="AK209" s="2" t="str">
        <f>IF(【入力用】適用終了通知書!$P214="","",【入力用】適用終了通知書!P214)</f>
        <v/>
      </c>
    </row>
    <row r="210" spans="1:37" x14ac:dyDescent="0.15">
      <c r="A210" s="2" t="str">
        <f>IF(【入力用】適用終了通知書!C215="","","A119")</f>
        <v/>
      </c>
      <c r="B210" s="2" t="str">
        <f>IF(【入力用】適用終了通知書!$C215="","",8)</f>
        <v/>
      </c>
      <c r="C210" s="2" t="str">
        <f>IF(【入力用】適用終了通知書!$C215="","",811)</f>
        <v/>
      </c>
      <c r="D210" s="2" t="str">
        <f>IF(【入力用】適用終了通知書!$C215="","",35)</f>
        <v/>
      </c>
      <c r="E210" s="2" t="str">
        <f>IF(【入力用】適用終了通知書!$C215="","",【入力用】適用終了通知書!C$6)</f>
        <v/>
      </c>
      <c r="F210" s="2" t="str">
        <f>IF(【入力用】適用終了通知書!$C215="","",【入力用】適用終了通知書!C215)</f>
        <v/>
      </c>
      <c r="G210" s="2" t="str">
        <f>IF(【入力用】適用終了通知書!$D215="","",【入力用】適用終了通知書!D215)</f>
        <v/>
      </c>
      <c r="H210" s="2" t="str">
        <f>IF(【入力用】適用終了通知書!$H215="","",【入力用】適用終了通知書!H215*1000000+【入力用】適用終了通知書!J215)</f>
        <v/>
      </c>
      <c r="I210" s="2" t="str">
        <f>IF(【入力用】適用終了通知書!$K215="","",【入力用】適用終了通知書!K215)</f>
        <v/>
      </c>
      <c r="J210" s="2" t="str">
        <f>IF(A210="","",IF(【入力用】適用終了通知書!$B215="●",8,99))</f>
        <v/>
      </c>
      <c r="K210" s="3"/>
      <c r="L210" s="3"/>
      <c r="M210" s="3"/>
      <c r="N210" s="3"/>
      <c r="O210" s="3"/>
      <c r="P210" s="3"/>
      <c r="Q210" s="3"/>
      <c r="R210" s="2" t="str">
        <f t="shared" si="3"/>
        <v/>
      </c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8"/>
      <c r="AH210" s="2" t="str">
        <f>IF(【入力用】適用終了通知書!$L215="","",【入力用】適用終了通知書!L215)</f>
        <v/>
      </c>
      <c r="AI210" s="2" t="str">
        <f>IF(【入力用】適用終了通知書!$M215="","",【入力用】適用終了通知書!M215)</f>
        <v/>
      </c>
      <c r="AJ210" s="2" t="str">
        <f>IF(【入力用】適用終了通知書!$N215="","",【入力用】適用終了通知書!N215)</f>
        <v/>
      </c>
      <c r="AK210" s="2" t="str">
        <f>IF(【入力用】適用終了通知書!$P215="","",【入力用】適用終了通知書!P215)</f>
        <v/>
      </c>
    </row>
    <row r="211" spans="1:37" x14ac:dyDescent="0.15">
      <c r="A211" s="2" t="str">
        <f>IF(【入力用】適用終了通知書!C216="","","A119")</f>
        <v/>
      </c>
      <c r="B211" s="2" t="str">
        <f>IF(【入力用】適用終了通知書!$C216="","",8)</f>
        <v/>
      </c>
      <c r="C211" s="2" t="str">
        <f>IF(【入力用】適用終了通知書!$C216="","",811)</f>
        <v/>
      </c>
      <c r="D211" s="2" t="str">
        <f>IF(【入力用】適用終了通知書!$C216="","",35)</f>
        <v/>
      </c>
      <c r="E211" s="2" t="str">
        <f>IF(【入力用】適用終了通知書!$C216="","",【入力用】適用終了通知書!C$6)</f>
        <v/>
      </c>
      <c r="F211" s="2" t="str">
        <f>IF(【入力用】適用終了通知書!$C216="","",【入力用】適用終了通知書!C216)</f>
        <v/>
      </c>
      <c r="G211" s="2" t="str">
        <f>IF(【入力用】適用終了通知書!$D216="","",【入力用】適用終了通知書!D216)</f>
        <v/>
      </c>
      <c r="H211" s="2" t="str">
        <f>IF(【入力用】適用終了通知書!$H216="","",【入力用】適用終了通知書!H216*1000000+【入力用】適用終了通知書!J216)</f>
        <v/>
      </c>
      <c r="I211" s="2" t="str">
        <f>IF(【入力用】適用終了通知書!$K216="","",【入力用】適用終了通知書!K216)</f>
        <v/>
      </c>
      <c r="J211" s="2" t="str">
        <f>IF(A211="","",IF(【入力用】適用終了通知書!$B216="●",8,99))</f>
        <v/>
      </c>
      <c r="K211" s="3"/>
      <c r="L211" s="3"/>
      <c r="M211" s="3"/>
      <c r="N211" s="3"/>
      <c r="O211" s="3"/>
      <c r="P211" s="3"/>
      <c r="Q211" s="3"/>
      <c r="R211" s="2" t="str">
        <f t="shared" si="3"/>
        <v/>
      </c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8"/>
      <c r="AH211" s="2" t="str">
        <f>IF(【入力用】適用終了通知書!$L216="","",【入力用】適用終了通知書!L216)</f>
        <v/>
      </c>
      <c r="AI211" s="2" t="str">
        <f>IF(【入力用】適用終了通知書!$M216="","",【入力用】適用終了通知書!M216)</f>
        <v/>
      </c>
      <c r="AJ211" s="2" t="str">
        <f>IF(【入力用】適用終了通知書!$N216="","",【入力用】適用終了通知書!N216)</f>
        <v/>
      </c>
      <c r="AK211" s="2" t="str">
        <f>IF(【入力用】適用終了通知書!$P216="","",【入力用】適用終了通知書!P216)</f>
        <v/>
      </c>
    </row>
    <row r="212" spans="1:37" x14ac:dyDescent="0.15">
      <c r="A212" s="2" t="str">
        <f>IF(【入力用】適用終了通知書!C217="","","A119")</f>
        <v/>
      </c>
      <c r="B212" s="2" t="str">
        <f>IF(【入力用】適用終了通知書!$C217="","",8)</f>
        <v/>
      </c>
      <c r="C212" s="2" t="str">
        <f>IF(【入力用】適用終了通知書!$C217="","",811)</f>
        <v/>
      </c>
      <c r="D212" s="2" t="str">
        <f>IF(【入力用】適用終了通知書!$C217="","",35)</f>
        <v/>
      </c>
      <c r="E212" s="2" t="str">
        <f>IF(【入力用】適用終了通知書!$C217="","",【入力用】適用終了通知書!C$6)</f>
        <v/>
      </c>
      <c r="F212" s="2" t="str">
        <f>IF(【入力用】適用終了通知書!$C217="","",【入力用】適用終了通知書!C217)</f>
        <v/>
      </c>
      <c r="G212" s="2" t="str">
        <f>IF(【入力用】適用終了通知書!$D217="","",【入力用】適用終了通知書!D217)</f>
        <v/>
      </c>
      <c r="H212" s="2" t="str">
        <f>IF(【入力用】適用終了通知書!$H217="","",【入力用】適用終了通知書!H217*1000000+【入力用】適用終了通知書!J217)</f>
        <v/>
      </c>
      <c r="I212" s="2" t="str">
        <f>IF(【入力用】適用終了通知書!$K217="","",【入力用】適用終了通知書!K217)</f>
        <v/>
      </c>
      <c r="J212" s="2" t="str">
        <f>IF(A212="","",IF(【入力用】適用終了通知書!$B217="●",8,99))</f>
        <v/>
      </c>
      <c r="K212" s="3"/>
      <c r="L212" s="3"/>
      <c r="M212" s="3"/>
      <c r="N212" s="3"/>
      <c r="O212" s="3"/>
      <c r="P212" s="3"/>
      <c r="Q212" s="3"/>
      <c r="R212" s="2" t="str">
        <f t="shared" si="3"/>
        <v/>
      </c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8"/>
      <c r="AH212" s="2" t="str">
        <f>IF(【入力用】適用終了通知書!$L217="","",【入力用】適用終了通知書!L217)</f>
        <v/>
      </c>
      <c r="AI212" s="2" t="str">
        <f>IF(【入力用】適用終了通知書!$M217="","",【入力用】適用終了通知書!M217)</f>
        <v/>
      </c>
      <c r="AJ212" s="2" t="str">
        <f>IF(【入力用】適用終了通知書!$N217="","",【入力用】適用終了通知書!N217)</f>
        <v/>
      </c>
      <c r="AK212" s="2" t="str">
        <f>IF(【入力用】適用終了通知書!$P217="","",【入力用】適用終了通知書!P217)</f>
        <v/>
      </c>
    </row>
    <row r="213" spans="1:37" x14ac:dyDescent="0.15">
      <c r="A213" s="2" t="str">
        <f>IF(【入力用】適用終了通知書!C218="","","A119")</f>
        <v/>
      </c>
      <c r="B213" s="2" t="str">
        <f>IF(【入力用】適用終了通知書!$C218="","",8)</f>
        <v/>
      </c>
      <c r="C213" s="2" t="str">
        <f>IF(【入力用】適用終了通知書!$C218="","",811)</f>
        <v/>
      </c>
      <c r="D213" s="2" t="str">
        <f>IF(【入力用】適用終了通知書!$C218="","",35)</f>
        <v/>
      </c>
      <c r="E213" s="2" t="str">
        <f>IF(【入力用】適用終了通知書!$C218="","",【入力用】適用終了通知書!C$6)</f>
        <v/>
      </c>
      <c r="F213" s="2" t="str">
        <f>IF(【入力用】適用終了通知書!$C218="","",【入力用】適用終了通知書!C218)</f>
        <v/>
      </c>
      <c r="G213" s="2" t="str">
        <f>IF(【入力用】適用終了通知書!$D218="","",【入力用】適用終了通知書!D218)</f>
        <v/>
      </c>
      <c r="H213" s="2" t="str">
        <f>IF(【入力用】適用終了通知書!$H218="","",【入力用】適用終了通知書!H218*1000000+【入力用】適用終了通知書!J218)</f>
        <v/>
      </c>
      <c r="I213" s="2" t="str">
        <f>IF(【入力用】適用終了通知書!$K218="","",【入力用】適用終了通知書!K218)</f>
        <v/>
      </c>
      <c r="J213" s="2" t="str">
        <f>IF(A213="","",IF(【入力用】適用終了通知書!$B218="●",8,99))</f>
        <v/>
      </c>
      <c r="K213" s="3"/>
      <c r="L213" s="3"/>
      <c r="M213" s="3"/>
      <c r="N213" s="3"/>
      <c r="O213" s="3"/>
      <c r="P213" s="3"/>
      <c r="Q213" s="3"/>
      <c r="R213" s="2" t="str">
        <f t="shared" si="3"/>
        <v/>
      </c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8"/>
      <c r="AH213" s="2" t="str">
        <f>IF(【入力用】適用終了通知書!$L218="","",【入力用】適用終了通知書!L218)</f>
        <v/>
      </c>
      <c r="AI213" s="2" t="str">
        <f>IF(【入力用】適用終了通知書!$M218="","",【入力用】適用終了通知書!M218)</f>
        <v/>
      </c>
      <c r="AJ213" s="2" t="str">
        <f>IF(【入力用】適用終了通知書!$N218="","",【入力用】適用終了通知書!N218)</f>
        <v/>
      </c>
      <c r="AK213" s="2" t="str">
        <f>IF(【入力用】適用終了通知書!$P218="","",【入力用】適用終了通知書!P218)</f>
        <v/>
      </c>
    </row>
    <row r="214" spans="1:37" x14ac:dyDescent="0.15">
      <c r="A214" s="2" t="str">
        <f>IF(【入力用】適用終了通知書!C219="","","A119")</f>
        <v/>
      </c>
      <c r="B214" s="2" t="str">
        <f>IF(【入力用】適用終了通知書!$C219="","",8)</f>
        <v/>
      </c>
      <c r="C214" s="2" t="str">
        <f>IF(【入力用】適用終了通知書!$C219="","",811)</f>
        <v/>
      </c>
      <c r="D214" s="2" t="str">
        <f>IF(【入力用】適用終了通知書!$C219="","",35)</f>
        <v/>
      </c>
      <c r="E214" s="2" t="str">
        <f>IF(【入力用】適用終了通知書!$C219="","",【入力用】適用終了通知書!C$6)</f>
        <v/>
      </c>
      <c r="F214" s="2" t="str">
        <f>IF(【入力用】適用終了通知書!$C219="","",【入力用】適用終了通知書!C219)</f>
        <v/>
      </c>
      <c r="G214" s="2" t="str">
        <f>IF(【入力用】適用終了通知書!$D219="","",【入力用】適用終了通知書!D219)</f>
        <v/>
      </c>
      <c r="H214" s="2" t="str">
        <f>IF(【入力用】適用終了通知書!$H219="","",【入力用】適用終了通知書!H219*1000000+【入力用】適用終了通知書!J219)</f>
        <v/>
      </c>
      <c r="I214" s="2" t="str">
        <f>IF(【入力用】適用終了通知書!$K219="","",【入力用】適用終了通知書!K219)</f>
        <v/>
      </c>
      <c r="J214" s="2" t="str">
        <f>IF(A214="","",IF(【入力用】適用終了通知書!$B219="●",8,99))</f>
        <v/>
      </c>
      <c r="K214" s="3"/>
      <c r="L214" s="3"/>
      <c r="M214" s="3"/>
      <c r="N214" s="3"/>
      <c r="O214" s="3"/>
      <c r="P214" s="3"/>
      <c r="Q214" s="3"/>
      <c r="R214" s="2" t="str">
        <f t="shared" si="3"/>
        <v/>
      </c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8"/>
      <c r="AH214" s="2" t="str">
        <f>IF(【入力用】適用終了通知書!$L219="","",【入力用】適用終了通知書!L219)</f>
        <v/>
      </c>
      <c r="AI214" s="2" t="str">
        <f>IF(【入力用】適用終了通知書!$M219="","",【入力用】適用終了通知書!M219)</f>
        <v/>
      </c>
      <c r="AJ214" s="2" t="str">
        <f>IF(【入力用】適用終了通知書!$N219="","",【入力用】適用終了通知書!N219)</f>
        <v/>
      </c>
      <c r="AK214" s="2" t="str">
        <f>IF(【入力用】適用終了通知書!$P219="","",【入力用】適用終了通知書!P219)</f>
        <v/>
      </c>
    </row>
    <row r="215" spans="1:37" x14ac:dyDescent="0.15">
      <c r="A215" s="2" t="str">
        <f>IF(【入力用】適用終了通知書!C220="","","A119")</f>
        <v/>
      </c>
      <c r="B215" s="2" t="str">
        <f>IF(【入力用】適用終了通知書!$C220="","",8)</f>
        <v/>
      </c>
      <c r="C215" s="2" t="str">
        <f>IF(【入力用】適用終了通知書!$C220="","",811)</f>
        <v/>
      </c>
      <c r="D215" s="2" t="str">
        <f>IF(【入力用】適用終了通知書!$C220="","",35)</f>
        <v/>
      </c>
      <c r="E215" s="2" t="str">
        <f>IF(【入力用】適用終了通知書!$C220="","",【入力用】適用終了通知書!C$6)</f>
        <v/>
      </c>
      <c r="F215" s="2" t="str">
        <f>IF(【入力用】適用終了通知書!$C220="","",【入力用】適用終了通知書!C220)</f>
        <v/>
      </c>
      <c r="G215" s="2" t="str">
        <f>IF(【入力用】適用終了通知書!$D220="","",【入力用】適用終了通知書!D220)</f>
        <v/>
      </c>
      <c r="H215" s="2" t="str">
        <f>IF(【入力用】適用終了通知書!$H220="","",【入力用】適用終了通知書!H220*1000000+【入力用】適用終了通知書!J220)</f>
        <v/>
      </c>
      <c r="I215" s="2" t="str">
        <f>IF(【入力用】適用終了通知書!$K220="","",【入力用】適用終了通知書!K220)</f>
        <v/>
      </c>
      <c r="J215" s="2" t="str">
        <f>IF(A215="","",IF(【入力用】適用終了通知書!$B220="●",8,99))</f>
        <v/>
      </c>
      <c r="K215" s="3"/>
      <c r="L215" s="3"/>
      <c r="M215" s="3"/>
      <c r="N215" s="3"/>
      <c r="O215" s="3"/>
      <c r="P215" s="3"/>
      <c r="Q215" s="3"/>
      <c r="R215" s="2" t="str">
        <f t="shared" si="3"/>
        <v/>
      </c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8"/>
      <c r="AH215" s="2" t="str">
        <f>IF(【入力用】適用終了通知書!$L220="","",【入力用】適用終了通知書!L220)</f>
        <v/>
      </c>
      <c r="AI215" s="2" t="str">
        <f>IF(【入力用】適用終了通知書!$M220="","",【入力用】適用終了通知書!M220)</f>
        <v/>
      </c>
      <c r="AJ215" s="2" t="str">
        <f>IF(【入力用】適用終了通知書!$N220="","",【入力用】適用終了通知書!N220)</f>
        <v/>
      </c>
      <c r="AK215" s="2" t="str">
        <f>IF(【入力用】適用終了通知書!$P220="","",【入力用】適用終了通知書!P220)</f>
        <v/>
      </c>
    </row>
    <row r="216" spans="1:37" x14ac:dyDescent="0.15">
      <c r="A216" s="2" t="str">
        <f>IF(【入力用】適用終了通知書!C221="","","A119")</f>
        <v/>
      </c>
      <c r="B216" s="2" t="str">
        <f>IF(【入力用】適用終了通知書!$C221="","",8)</f>
        <v/>
      </c>
      <c r="C216" s="2" t="str">
        <f>IF(【入力用】適用終了通知書!$C221="","",811)</f>
        <v/>
      </c>
      <c r="D216" s="2" t="str">
        <f>IF(【入力用】適用終了通知書!$C221="","",35)</f>
        <v/>
      </c>
      <c r="E216" s="2" t="str">
        <f>IF(【入力用】適用終了通知書!$C221="","",【入力用】適用終了通知書!C$6)</f>
        <v/>
      </c>
      <c r="F216" s="2" t="str">
        <f>IF(【入力用】適用終了通知書!$C221="","",【入力用】適用終了通知書!C221)</f>
        <v/>
      </c>
      <c r="G216" s="2" t="str">
        <f>IF(【入力用】適用終了通知書!$D221="","",【入力用】適用終了通知書!D221)</f>
        <v/>
      </c>
      <c r="H216" s="2" t="str">
        <f>IF(【入力用】適用終了通知書!$H221="","",【入力用】適用終了通知書!H221*1000000+【入力用】適用終了通知書!J221)</f>
        <v/>
      </c>
      <c r="I216" s="2" t="str">
        <f>IF(【入力用】適用終了通知書!$K221="","",【入力用】適用終了通知書!K221)</f>
        <v/>
      </c>
      <c r="J216" s="2" t="str">
        <f>IF(A216="","",IF(【入力用】適用終了通知書!$B221="●",8,99))</f>
        <v/>
      </c>
      <c r="K216" s="3"/>
      <c r="L216" s="3"/>
      <c r="M216" s="3"/>
      <c r="N216" s="3"/>
      <c r="O216" s="3"/>
      <c r="P216" s="3"/>
      <c r="Q216" s="3"/>
      <c r="R216" s="2" t="str">
        <f t="shared" si="3"/>
        <v/>
      </c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8"/>
      <c r="AH216" s="2" t="str">
        <f>IF(【入力用】適用終了通知書!$L221="","",【入力用】適用終了通知書!L221)</f>
        <v/>
      </c>
      <c r="AI216" s="2" t="str">
        <f>IF(【入力用】適用終了通知書!$M221="","",【入力用】適用終了通知書!M221)</f>
        <v/>
      </c>
      <c r="AJ216" s="2" t="str">
        <f>IF(【入力用】適用終了通知書!$N221="","",【入力用】適用終了通知書!N221)</f>
        <v/>
      </c>
      <c r="AK216" s="2" t="str">
        <f>IF(【入力用】適用終了通知書!$P221="","",【入力用】適用終了通知書!P221)</f>
        <v/>
      </c>
    </row>
    <row r="217" spans="1:37" x14ac:dyDescent="0.15">
      <c r="A217" s="2" t="str">
        <f>IF(【入力用】適用終了通知書!C222="","","A119")</f>
        <v/>
      </c>
      <c r="B217" s="2" t="str">
        <f>IF(【入力用】適用終了通知書!$C222="","",8)</f>
        <v/>
      </c>
      <c r="C217" s="2" t="str">
        <f>IF(【入力用】適用終了通知書!$C222="","",811)</f>
        <v/>
      </c>
      <c r="D217" s="2" t="str">
        <f>IF(【入力用】適用終了通知書!$C222="","",35)</f>
        <v/>
      </c>
      <c r="E217" s="2" t="str">
        <f>IF(【入力用】適用終了通知書!$C222="","",【入力用】適用終了通知書!C$6)</f>
        <v/>
      </c>
      <c r="F217" s="2" t="str">
        <f>IF(【入力用】適用終了通知書!$C222="","",【入力用】適用終了通知書!C222)</f>
        <v/>
      </c>
      <c r="G217" s="2" t="str">
        <f>IF(【入力用】適用終了通知書!$D222="","",【入力用】適用終了通知書!D222)</f>
        <v/>
      </c>
      <c r="H217" s="2" t="str">
        <f>IF(【入力用】適用終了通知書!$H222="","",【入力用】適用終了通知書!H222*1000000+【入力用】適用終了通知書!J222)</f>
        <v/>
      </c>
      <c r="I217" s="2" t="str">
        <f>IF(【入力用】適用終了通知書!$K222="","",【入力用】適用終了通知書!K222)</f>
        <v/>
      </c>
      <c r="J217" s="2" t="str">
        <f>IF(A217="","",IF(【入力用】適用終了通知書!$B222="●",8,99))</f>
        <v/>
      </c>
      <c r="K217" s="3"/>
      <c r="L217" s="3"/>
      <c r="M217" s="3"/>
      <c r="N217" s="3"/>
      <c r="O217" s="3"/>
      <c r="P217" s="3"/>
      <c r="Q217" s="3"/>
      <c r="R217" s="2" t="str">
        <f t="shared" si="3"/>
        <v/>
      </c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8"/>
      <c r="AH217" s="2" t="str">
        <f>IF(【入力用】適用終了通知書!$L222="","",【入力用】適用終了通知書!L222)</f>
        <v/>
      </c>
      <c r="AI217" s="2" t="str">
        <f>IF(【入力用】適用終了通知書!$M222="","",【入力用】適用終了通知書!M222)</f>
        <v/>
      </c>
      <c r="AJ217" s="2" t="str">
        <f>IF(【入力用】適用終了通知書!$N222="","",【入力用】適用終了通知書!N222)</f>
        <v/>
      </c>
      <c r="AK217" s="2" t="str">
        <f>IF(【入力用】適用終了通知書!$P222="","",【入力用】適用終了通知書!P222)</f>
        <v/>
      </c>
    </row>
    <row r="218" spans="1:37" x14ac:dyDescent="0.15">
      <c r="A218" s="2" t="str">
        <f>IF(【入力用】適用終了通知書!C223="","","A119")</f>
        <v/>
      </c>
      <c r="B218" s="2" t="str">
        <f>IF(【入力用】適用終了通知書!$C223="","",8)</f>
        <v/>
      </c>
      <c r="C218" s="2" t="str">
        <f>IF(【入力用】適用終了通知書!$C223="","",811)</f>
        <v/>
      </c>
      <c r="D218" s="2" t="str">
        <f>IF(【入力用】適用終了通知書!$C223="","",35)</f>
        <v/>
      </c>
      <c r="E218" s="2" t="str">
        <f>IF(【入力用】適用終了通知書!$C223="","",【入力用】適用終了通知書!C$6)</f>
        <v/>
      </c>
      <c r="F218" s="2" t="str">
        <f>IF(【入力用】適用終了通知書!$C223="","",【入力用】適用終了通知書!C223)</f>
        <v/>
      </c>
      <c r="G218" s="2" t="str">
        <f>IF(【入力用】適用終了通知書!$D223="","",【入力用】適用終了通知書!D223)</f>
        <v/>
      </c>
      <c r="H218" s="2" t="str">
        <f>IF(【入力用】適用終了通知書!$H223="","",【入力用】適用終了通知書!H223*1000000+【入力用】適用終了通知書!J223)</f>
        <v/>
      </c>
      <c r="I218" s="2" t="str">
        <f>IF(【入力用】適用終了通知書!$K223="","",【入力用】適用終了通知書!K223)</f>
        <v/>
      </c>
      <c r="J218" s="2" t="str">
        <f>IF(A218="","",IF(【入力用】適用終了通知書!$B223="●",8,99))</f>
        <v/>
      </c>
      <c r="K218" s="3"/>
      <c r="L218" s="3"/>
      <c r="M218" s="3"/>
      <c r="N218" s="3"/>
      <c r="O218" s="3"/>
      <c r="P218" s="3"/>
      <c r="Q218" s="3"/>
      <c r="R218" s="2" t="str">
        <f t="shared" si="3"/>
        <v/>
      </c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8"/>
      <c r="AH218" s="2" t="str">
        <f>IF(【入力用】適用終了通知書!$L223="","",【入力用】適用終了通知書!L223)</f>
        <v/>
      </c>
      <c r="AI218" s="2" t="str">
        <f>IF(【入力用】適用終了通知書!$M223="","",【入力用】適用終了通知書!M223)</f>
        <v/>
      </c>
      <c r="AJ218" s="2" t="str">
        <f>IF(【入力用】適用終了通知書!$N223="","",【入力用】適用終了通知書!N223)</f>
        <v/>
      </c>
      <c r="AK218" s="2" t="str">
        <f>IF(【入力用】適用終了通知書!$P223="","",【入力用】適用終了通知書!P223)</f>
        <v/>
      </c>
    </row>
    <row r="219" spans="1:37" x14ac:dyDescent="0.15">
      <c r="A219" s="2" t="str">
        <f>IF(【入力用】適用終了通知書!C224="","","A119")</f>
        <v/>
      </c>
      <c r="B219" s="2" t="str">
        <f>IF(【入力用】適用終了通知書!$C224="","",8)</f>
        <v/>
      </c>
      <c r="C219" s="2" t="str">
        <f>IF(【入力用】適用終了通知書!$C224="","",811)</f>
        <v/>
      </c>
      <c r="D219" s="2" t="str">
        <f>IF(【入力用】適用終了通知書!$C224="","",35)</f>
        <v/>
      </c>
      <c r="E219" s="2" t="str">
        <f>IF(【入力用】適用終了通知書!$C224="","",【入力用】適用終了通知書!C$6)</f>
        <v/>
      </c>
      <c r="F219" s="2" t="str">
        <f>IF(【入力用】適用終了通知書!$C224="","",【入力用】適用終了通知書!C224)</f>
        <v/>
      </c>
      <c r="G219" s="2" t="str">
        <f>IF(【入力用】適用終了通知書!$D224="","",【入力用】適用終了通知書!D224)</f>
        <v/>
      </c>
      <c r="H219" s="2" t="str">
        <f>IF(【入力用】適用終了通知書!$H224="","",【入力用】適用終了通知書!H224*1000000+【入力用】適用終了通知書!J224)</f>
        <v/>
      </c>
      <c r="I219" s="2" t="str">
        <f>IF(【入力用】適用終了通知書!$K224="","",【入力用】適用終了通知書!K224)</f>
        <v/>
      </c>
      <c r="J219" s="2" t="str">
        <f>IF(A219="","",IF(【入力用】適用終了通知書!$B224="●",8,99))</f>
        <v/>
      </c>
      <c r="K219" s="3"/>
      <c r="L219" s="3"/>
      <c r="M219" s="3"/>
      <c r="N219" s="3"/>
      <c r="O219" s="3"/>
      <c r="P219" s="3"/>
      <c r="Q219" s="3"/>
      <c r="R219" s="2" t="str">
        <f t="shared" si="3"/>
        <v/>
      </c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8"/>
      <c r="AH219" s="2" t="str">
        <f>IF(【入力用】適用終了通知書!$L224="","",【入力用】適用終了通知書!L224)</f>
        <v/>
      </c>
      <c r="AI219" s="2" t="str">
        <f>IF(【入力用】適用終了通知書!$M224="","",【入力用】適用終了通知書!M224)</f>
        <v/>
      </c>
      <c r="AJ219" s="2" t="str">
        <f>IF(【入力用】適用終了通知書!$N224="","",【入力用】適用終了通知書!N224)</f>
        <v/>
      </c>
      <c r="AK219" s="2" t="str">
        <f>IF(【入力用】適用終了通知書!$P224="","",【入力用】適用終了通知書!P224)</f>
        <v/>
      </c>
    </row>
    <row r="220" spans="1:37" x14ac:dyDescent="0.15">
      <c r="A220" s="2" t="str">
        <f>IF(【入力用】適用終了通知書!C225="","","A119")</f>
        <v/>
      </c>
      <c r="B220" s="2" t="str">
        <f>IF(【入力用】適用終了通知書!$C225="","",8)</f>
        <v/>
      </c>
      <c r="C220" s="2" t="str">
        <f>IF(【入力用】適用終了通知書!$C225="","",811)</f>
        <v/>
      </c>
      <c r="D220" s="2" t="str">
        <f>IF(【入力用】適用終了通知書!$C225="","",35)</f>
        <v/>
      </c>
      <c r="E220" s="2" t="str">
        <f>IF(【入力用】適用終了通知書!$C225="","",【入力用】適用終了通知書!C$6)</f>
        <v/>
      </c>
      <c r="F220" s="2" t="str">
        <f>IF(【入力用】適用終了通知書!$C225="","",【入力用】適用終了通知書!C225)</f>
        <v/>
      </c>
      <c r="G220" s="2" t="str">
        <f>IF(【入力用】適用終了通知書!$D225="","",【入力用】適用終了通知書!D225)</f>
        <v/>
      </c>
      <c r="H220" s="2" t="str">
        <f>IF(【入力用】適用終了通知書!$H225="","",【入力用】適用終了通知書!H225*1000000+【入力用】適用終了通知書!J225)</f>
        <v/>
      </c>
      <c r="I220" s="2" t="str">
        <f>IF(【入力用】適用終了通知書!$K225="","",【入力用】適用終了通知書!K225)</f>
        <v/>
      </c>
      <c r="J220" s="2" t="str">
        <f>IF(A220="","",IF(【入力用】適用終了通知書!$B225="●",8,99))</f>
        <v/>
      </c>
      <c r="K220" s="3"/>
      <c r="L220" s="3"/>
      <c r="M220" s="3"/>
      <c r="N220" s="3"/>
      <c r="O220" s="3"/>
      <c r="P220" s="3"/>
      <c r="Q220" s="3"/>
      <c r="R220" s="2" t="str">
        <f t="shared" si="3"/>
        <v/>
      </c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8"/>
      <c r="AH220" s="2" t="str">
        <f>IF(【入力用】適用終了通知書!$L225="","",【入力用】適用終了通知書!L225)</f>
        <v/>
      </c>
      <c r="AI220" s="2" t="str">
        <f>IF(【入力用】適用終了通知書!$M225="","",【入力用】適用終了通知書!M225)</f>
        <v/>
      </c>
      <c r="AJ220" s="2" t="str">
        <f>IF(【入力用】適用終了通知書!$N225="","",【入力用】適用終了通知書!N225)</f>
        <v/>
      </c>
      <c r="AK220" s="2" t="str">
        <f>IF(【入力用】適用終了通知書!$P225="","",【入力用】適用終了通知書!P225)</f>
        <v/>
      </c>
    </row>
    <row r="221" spans="1:37" x14ac:dyDescent="0.15">
      <c r="A221" s="2" t="str">
        <f>IF(【入力用】適用終了通知書!C226="","","A119")</f>
        <v/>
      </c>
      <c r="B221" s="2" t="str">
        <f>IF(【入力用】適用終了通知書!$C226="","",8)</f>
        <v/>
      </c>
      <c r="C221" s="2" t="str">
        <f>IF(【入力用】適用終了通知書!$C226="","",811)</f>
        <v/>
      </c>
      <c r="D221" s="2" t="str">
        <f>IF(【入力用】適用終了通知書!$C226="","",35)</f>
        <v/>
      </c>
      <c r="E221" s="2" t="str">
        <f>IF(【入力用】適用終了通知書!$C226="","",【入力用】適用終了通知書!C$6)</f>
        <v/>
      </c>
      <c r="F221" s="2" t="str">
        <f>IF(【入力用】適用終了通知書!$C226="","",【入力用】適用終了通知書!C226)</f>
        <v/>
      </c>
      <c r="G221" s="2" t="str">
        <f>IF(【入力用】適用終了通知書!$D226="","",【入力用】適用終了通知書!D226)</f>
        <v/>
      </c>
      <c r="H221" s="2" t="str">
        <f>IF(【入力用】適用終了通知書!$H226="","",【入力用】適用終了通知書!H226*1000000+【入力用】適用終了通知書!J226)</f>
        <v/>
      </c>
      <c r="I221" s="2" t="str">
        <f>IF(【入力用】適用終了通知書!$K226="","",【入力用】適用終了通知書!K226)</f>
        <v/>
      </c>
      <c r="J221" s="2" t="str">
        <f>IF(A221="","",IF(【入力用】適用終了通知書!$B226="●",8,99))</f>
        <v/>
      </c>
      <c r="K221" s="3"/>
      <c r="L221" s="3"/>
      <c r="M221" s="3"/>
      <c r="N221" s="3"/>
      <c r="O221" s="3"/>
      <c r="P221" s="3"/>
      <c r="Q221" s="3"/>
      <c r="R221" s="2" t="str">
        <f t="shared" si="3"/>
        <v/>
      </c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8"/>
      <c r="AH221" s="2" t="str">
        <f>IF(【入力用】適用終了通知書!$L226="","",【入力用】適用終了通知書!L226)</f>
        <v/>
      </c>
      <c r="AI221" s="2" t="str">
        <f>IF(【入力用】適用終了通知書!$M226="","",【入力用】適用終了通知書!M226)</f>
        <v/>
      </c>
      <c r="AJ221" s="2" t="str">
        <f>IF(【入力用】適用終了通知書!$N226="","",【入力用】適用終了通知書!N226)</f>
        <v/>
      </c>
      <c r="AK221" s="2" t="str">
        <f>IF(【入力用】適用終了通知書!$P226="","",【入力用】適用終了通知書!P226)</f>
        <v/>
      </c>
    </row>
    <row r="222" spans="1:37" x14ac:dyDescent="0.15">
      <c r="A222" s="2" t="str">
        <f>IF(【入力用】適用終了通知書!C227="","","A119")</f>
        <v/>
      </c>
      <c r="B222" s="2" t="str">
        <f>IF(【入力用】適用終了通知書!$C227="","",8)</f>
        <v/>
      </c>
      <c r="C222" s="2" t="str">
        <f>IF(【入力用】適用終了通知書!$C227="","",811)</f>
        <v/>
      </c>
      <c r="D222" s="2" t="str">
        <f>IF(【入力用】適用終了通知書!$C227="","",35)</f>
        <v/>
      </c>
      <c r="E222" s="2" t="str">
        <f>IF(【入力用】適用終了通知書!$C227="","",【入力用】適用終了通知書!C$6)</f>
        <v/>
      </c>
      <c r="F222" s="2" t="str">
        <f>IF(【入力用】適用終了通知書!$C227="","",【入力用】適用終了通知書!C227)</f>
        <v/>
      </c>
      <c r="G222" s="2" t="str">
        <f>IF(【入力用】適用終了通知書!$D227="","",【入力用】適用終了通知書!D227)</f>
        <v/>
      </c>
      <c r="H222" s="2" t="str">
        <f>IF(【入力用】適用終了通知書!$H227="","",【入力用】適用終了通知書!H227*1000000+【入力用】適用終了通知書!J227)</f>
        <v/>
      </c>
      <c r="I222" s="2" t="str">
        <f>IF(【入力用】適用終了通知書!$K227="","",【入力用】適用終了通知書!K227)</f>
        <v/>
      </c>
      <c r="J222" s="2" t="str">
        <f>IF(A222="","",IF(【入力用】適用終了通知書!$B227="●",8,99))</f>
        <v/>
      </c>
      <c r="K222" s="3"/>
      <c r="L222" s="3"/>
      <c r="M222" s="3"/>
      <c r="N222" s="3"/>
      <c r="O222" s="3"/>
      <c r="P222" s="3"/>
      <c r="Q222" s="3"/>
      <c r="R222" s="2" t="str">
        <f t="shared" si="3"/>
        <v/>
      </c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8"/>
      <c r="AH222" s="2" t="str">
        <f>IF(【入力用】適用終了通知書!$L227="","",【入力用】適用終了通知書!L227)</f>
        <v/>
      </c>
      <c r="AI222" s="2" t="str">
        <f>IF(【入力用】適用終了通知書!$M227="","",【入力用】適用終了通知書!M227)</f>
        <v/>
      </c>
      <c r="AJ222" s="2" t="str">
        <f>IF(【入力用】適用終了通知書!$N227="","",【入力用】適用終了通知書!N227)</f>
        <v/>
      </c>
      <c r="AK222" s="2" t="str">
        <f>IF(【入力用】適用終了通知書!$P227="","",【入力用】適用終了通知書!P227)</f>
        <v/>
      </c>
    </row>
    <row r="223" spans="1:37" x14ac:dyDescent="0.15">
      <c r="A223" s="2" t="str">
        <f>IF(【入力用】適用終了通知書!C228="","","A119")</f>
        <v/>
      </c>
      <c r="B223" s="2" t="str">
        <f>IF(【入力用】適用終了通知書!$C228="","",8)</f>
        <v/>
      </c>
      <c r="C223" s="2" t="str">
        <f>IF(【入力用】適用終了通知書!$C228="","",811)</f>
        <v/>
      </c>
      <c r="D223" s="2" t="str">
        <f>IF(【入力用】適用終了通知書!$C228="","",35)</f>
        <v/>
      </c>
      <c r="E223" s="2" t="str">
        <f>IF(【入力用】適用終了通知書!$C228="","",【入力用】適用終了通知書!C$6)</f>
        <v/>
      </c>
      <c r="F223" s="2" t="str">
        <f>IF(【入力用】適用終了通知書!$C228="","",【入力用】適用終了通知書!C228)</f>
        <v/>
      </c>
      <c r="G223" s="2" t="str">
        <f>IF(【入力用】適用終了通知書!$D228="","",【入力用】適用終了通知書!D228)</f>
        <v/>
      </c>
      <c r="H223" s="2" t="str">
        <f>IF(【入力用】適用終了通知書!$H228="","",【入力用】適用終了通知書!H228*1000000+【入力用】適用終了通知書!J228)</f>
        <v/>
      </c>
      <c r="I223" s="2" t="str">
        <f>IF(【入力用】適用終了通知書!$K228="","",【入力用】適用終了通知書!K228)</f>
        <v/>
      </c>
      <c r="J223" s="2" t="str">
        <f>IF(A223="","",IF(【入力用】適用終了通知書!$B228="●",8,99))</f>
        <v/>
      </c>
      <c r="K223" s="3"/>
      <c r="L223" s="3"/>
      <c r="M223" s="3"/>
      <c r="N223" s="3"/>
      <c r="O223" s="3"/>
      <c r="P223" s="3"/>
      <c r="Q223" s="3"/>
      <c r="R223" s="2" t="str">
        <f t="shared" si="3"/>
        <v/>
      </c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8"/>
      <c r="AH223" s="2" t="str">
        <f>IF(【入力用】適用終了通知書!$L228="","",【入力用】適用終了通知書!L228)</f>
        <v/>
      </c>
      <c r="AI223" s="2" t="str">
        <f>IF(【入力用】適用終了通知書!$M228="","",【入力用】適用終了通知書!M228)</f>
        <v/>
      </c>
      <c r="AJ223" s="2" t="str">
        <f>IF(【入力用】適用終了通知書!$N228="","",【入力用】適用終了通知書!N228)</f>
        <v/>
      </c>
      <c r="AK223" s="2" t="str">
        <f>IF(【入力用】適用終了通知書!$P228="","",【入力用】適用終了通知書!P228)</f>
        <v/>
      </c>
    </row>
    <row r="224" spans="1:37" x14ac:dyDescent="0.15">
      <c r="A224" s="2" t="str">
        <f>IF(【入力用】適用終了通知書!C229="","","A119")</f>
        <v/>
      </c>
      <c r="B224" s="2" t="str">
        <f>IF(【入力用】適用終了通知書!$C229="","",8)</f>
        <v/>
      </c>
      <c r="C224" s="2" t="str">
        <f>IF(【入力用】適用終了通知書!$C229="","",811)</f>
        <v/>
      </c>
      <c r="D224" s="2" t="str">
        <f>IF(【入力用】適用終了通知書!$C229="","",35)</f>
        <v/>
      </c>
      <c r="E224" s="2" t="str">
        <f>IF(【入力用】適用終了通知書!$C229="","",【入力用】適用終了通知書!C$6)</f>
        <v/>
      </c>
      <c r="F224" s="2" t="str">
        <f>IF(【入力用】適用終了通知書!$C229="","",【入力用】適用終了通知書!C229)</f>
        <v/>
      </c>
      <c r="G224" s="2" t="str">
        <f>IF(【入力用】適用終了通知書!$D229="","",【入力用】適用終了通知書!D229)</f>
        <v/>
      </c>
      <c r="H224" s="2" t="str">
        <f>IF(【入力用】適用終了通知書!$H229="","",【入力用】適用終了通知書!H229*1000000+【入力用】適用終了通知書!J229)</f>
        <v/>
      </c>
      <c r="I224" s="2" t="str">
        <f>IF(【入力用】適用終了通知書!$K229="","",【入力用】適用終了通知書!K229)</f>
        <v/>
      </c>
      <c r="J224" s="2" t="str">
        <f>IF(A224="","",IF(【入力用】適用終了通知書!$B229="●",8,99))</f>
        <v/>
      </c>
      <c r="K224" s="3"/>
      <c r="L224" s="3"/>
      <c r="M224" s="3"/>
      <c r="N224" s="3"/>
      <c r="O224" s="3"/>
      <c r="P224" s="3"/>
      <c r="Q224" s="3"/>
      <c r="R224" s="2" t="str">
        <f t="shared" si="3"/>
        <v/>
      </c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8"/>
      <c r="AH224" s="2" t="str">
        <f>IF(【入力用】適用終了通知書!$L229="","",【入力用】適用終了通知書!L229)</f>
        <v/>
      </c>
      <c r="AI224" s="2" t="str">
        <f>IF(【入力用】適用終了通知書!$M229="","",【入力用】適用終了通知書!M229)</f>
        <v/>
      </c>
      <c r="AJ224" s="2" t="str">
        <f>IF(【入力用】適用終了通知書!$N229="","",【入力用】適用終了通知書!N229)</f>
        <v/>
      </c>
      <c r="AK224" s="2" t="str">
        <f>IF(【入力用】適用終了通知書!$P229="","",【入力用】適用終了通知書!P229)</f>
        <v/>
      </c>
    </row>
    <row r="225" spans="1:37" x14ac:dyDescent="0.15">
      <c r="A225" s="2" t="str">
        <f>IF(【入力用】適用終了通知書!C230="","","A119")</f>
        <v/>
      </c>
      <c r="B225" s="2" t="str">
        <f>IF(【入力用】適用終了通知書!$C230="","",8)</f>
        <v/>
      </c>
      <c r="C225" s="2" t="str">
        <f>IF(【入力用】適用終了通知書!$C230="","",811)</f>
        <v/>
      </c>
      <c r="D225" s="2" t="str">
        <f>IF(【入力用】適用終了通知書!$C230="","",35)</f>
        <v/>
      </c>
      <c r="E225" s="2" t="str">
        <f>IF(【入力用】適用終了通知書!$C230="","",【入力用】適用終了通知書!C$6)</f>
        <v/>
      </c>
      <c r="F225" s="2" t="str">
        <f>IF(【入力用】適用終了通知書!$C230="","",【入力用】適用終了通知書!C230)</f>
        <v/>
      </c>
      <c r="G225" s="2" t="str">
        <f>IF(【入力用】適用終了通知書!$D230="","",【入力用】適用終了通知書!D230)</f>
        <v/>
      </c>
      <c r="H225" s="2" t="str">
        <f>IF(【入力用】適用終了通知書!$H230="","",【入力用】適用終了通知書!H230*1000000+【入力用】適用終了通知書!J230)</f>
        <v/>
      </c>
      <c r="I225" s="2" t="str">
        <f>IF(【入力用】適用終了通知書!$K230="","",【入力用】適用終了通知書!K230)</f>
        <v/>
      </c>
      <c r="J225" s="2" t="str">
        <f>IF(A225="","",IF(【入力用】適用終了通知書!$B230="●",8,99))</f>
        <v/>
      </c>
      <c r="K225" s="3"/>
      <c r="L225" s="3"/>
      <c r="M225" s="3"/>
      <c r="N225" s="3"/>
      <c r="O225" s="3"/>
      <c r="P225" s="3"/>
      <c r="Q225" s="3"/>
      <c r="R225" s="2" t="str">
        <f t="shared" si="3"/>
        <v/>
      </c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8"/>
      <c r="AH225" s="2" t="str">
        <f>IF(【入力用】適用終了通知書!$L230="","",【入力用】適用終了通知書!L230)</f>
        <v/>
      </c>
      <c r="AI225" s="2" t="str">
        <f>IF(【入力用】適用終了通知書!$M230="","",【入力用】適用終了通知書!M230)</f>
        <v/>
      </c>
      <c r="AJ225" s="2" t="str">
        <f>IF(【入力用】適用終了通知書!$N230="","",【入力用】適用終了通知書!N230)</f>
        <v/>
      </c>
      <c r="AK225" s="2" t="str">
        <f>IF(【入力用】適用終了通知書!$P230="","",【入力用】適用終了通知書!P230)</f>
        <v/>
      </c>
    </row>
    <row r="226" spans="1:37" x14ac:dyDescent="0.15">
      <c r="A226" s="2" t="str">
        <f>IF(【入力用】適用終了通知書!C231="","","A119")</f>
        <v/>
      </c>
      <c r="B226" s="2" t="str">
        <f>IF(【入力用】適用終了通知書!$C231="","",8)</f>
        <v/>
      </c>
      <c r="C226" s="2" t="str">
        <f>IF(【入力用】適用終了通知書!$C231="","",811)</f>
        <v/>
      </c>
      <c r="D226" s="2" t="str">
        <f>IF(【入力用】適用終了通知書!$C231="","",35)</f>
        <v/>
      </c>
      <c r="E226" s="2" t="str">
        <f>IF(【入力用】適用終了通知書!$C231="","",【入力用】適用終了通知書!C$6)</f>
        <v/>
      </c>
      <c r="F226" s="2" t="str">
        <f>IF(【入力用】適用終了通知書!$C231="","",【入力用】適用終了通知書!C231)</f>
        <v/>
      </c>
      <c r="G226" s="2" t="str">
        <f>IF(【入力用】適用終了通知書!$D231="","",【入力用】適用終了通知書!D231)</f>
        <v/>
      </c>
      <c r="H226" s="2" t="str">
        <f>IF(【入力用】適用終了通知書!$H231="","",【入力用】適用終了通知書!H231*1000000+【入力用】適用終了通知書!J231)</f>
        <v/>
      </c>
      <c r="I226" s="2" t="str">
        <f>IF(【入力用】適用終了通知書!$K231="","",【入力用】適用終了通知書!K231)</f>
        <v/>
      </c>
      <c r="J226" s="2" t="str">
        <f>IF(A226="","",IF(【入力用】適用終了通知書!$B231="●",8,99))</f>
        <v/>
      </c>
      <c r="K226" s="3"/>
      <c r="L226" s="3"/>
      <c r="M226" s="3"/>
      <c r="N226" s="3"/>
      <c r="O226" s="3"/>
      <c r="P226" s="3"/>
      <c r="Q226" s="3"/>
      <c r="R226" s="2" t="str">
        <f t="shared" si="3"/>
        <v/>
      </c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8"/>
      <c r="AH226" s="2" t="str">
        <f>IF(【入力用】適用終了通知書!$L231="","",【入力用】適用終了通知書!L231)</f>
        <v/>
      </c>
      <c r="AI226" s="2" t="str">
        <f>IF(【入力用】適用終了通知書!$M231="","",【入力用】適用終了通知書!M231)</f>
        <v/>
      </c>
      <c r="AJ226" s="2" t="str">
        <f>IF(【入力用】適用終了通知書!$N231="","",【入力用】適用終了通知書!N231)</f>
        <v/>
      </c>
      <c r="AK226" s="2" t="str">
        <f>IF(【入力用】適用終了通知書!$P231="","",【入力用】適用終了通知書!P231)</f>
        <v/>
      </c>
    </row>
    <row r="227" spans="1:37" x14ac:dyDescent="0.15">
      <c r="A227" s="2" t="str">
        <f>IF(【入力用】適用終了通知書!C232="","","A119")</f>
        <v/>
      </c>
      <c r="B227" s="2" t="str">
        <f>IF(【入力用】適用終了通知書!$C232="","",8)</f>
        <v/>
      </c>
      <c r="C227" s="2" t="str">
        <f>IF(【入力用】適用終了通知書!$C232="","",811)</f>
        <v/>
      </c>
      <c r="D227" s="2" t="str">
        <f>IF(【入力用】適用終了通知書!$C232="","",35)</f>
        <v/>
      </c>
      <c r="E227" s="2" t="str">
        <f>IF(【入力用】適用終了通知書!$C232="","",【入力用】適用終了通知書!C$6)</f>
        <v/>
      </c>
      <c r="F227" s="2" t="str">
        <f>IF(【入力用】適用終了通知書!$C232="","",【入力用】適用終了通知書!C232)</f>
        <v/>
      </c>
      <c r="G227" s="2" t="str">
        <f>IF(【入力用】適用終了通知書!$D232="","",【入力用】適用終了通知書!D232)</f>
        <v/>
      </c>
      <c r="H227" s="2" t="str">
        <f>IF(【入力用】適用終了通知書!$H232="","",【入力用】適用終了通知書!H232*1000000+【入力用】適用終了通知書!J232)</f>
        <v/>
      </c>
      <c r="I227" s="2" t="str">
        <f>IF(【入力用】適用終了通知書!$K232="","",【入力用】適用終了通知書!K232)</f>
        <v/>
      </c>
      <c r="J227" s="2" t="str">
        <f>IF(A227="","",IF(【入力用】適用終了通知書!$B232="●",8,99))</f>
        <v/>
      </c>
      <c r="K227" s="3"/>
      <c r="L227" s="3"/>
      <c r="M227" s="3"/>
      <c r="N227" s="3"/>
      <c r="O227" s="3"/>
      <c r="P227" s="3"/>
      <c r="Q227" s="3"/>
      <c r="R227" s="2" t="str">
        <f t="shared" si="3"/>
        <v/>
      </c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8"/>
      <c r="AH227" s="2" t="str">
        <f>IF(【入力用】適用終了通知書!$L232="","",【入力用】適用終了通知書!L232)</f>
        <v/>
      </c>
      <c r="AI227" s="2" t="str">
        <f>IF(【入力用】適用終了通知書!$M232="","",【入力用】適用終了通知書!M232)</f>
        <v/>
      </c>
      <c r="AJ227" s="2" t="str">
        <f>IF(【入力用】適用終了通知書!$N232="","",【入力用】適用終了通知書!N232)</f>
        <v/>
      </c>
      <c r="AK227" s="2" t="str">
        <f>IF(【入力用】適用終了通知書!$P232="","",【入力用】適用終了通知書!P232)</f>
        <v/>
      </c>
    </row>
    <row r="228" spans="1:37" x14ac:dyDescent="0.15">
      <c r="A228" s="2" t="str">
        <f>IF(【入力用】適用終了通知書!C233="","","A119")</f>
        <v/>
      </c>
      <c r="B228" s="2" t="str">
        <f>IF(【入力用】適用終了通知書!$C233="","",8)</f>
        <v/>
      </c>
      <c r="C228" s="2" t="str">
        <f>IF(【入力用】適用終了通知書!$C233="","",811)</f>
        <v/>
      </c>
      <c r="D228" s="2" t="str">
        <f>IF(【入力用】適用終了通知書!$C233="","",35)</f>
        <v/>
      </c>
      <c r="E228" s="2" t="str">
        <f>IF(【入力用】適用終了通知書!$C233="","",【入力用】適用終了通知書!C$6)</f>
        <v/>
      </c>
      <c r="F228" s="2" t="str">
        <f>IF(【入力用】適用終了通知書!$C233="","",【入力用】適用終了通知書!C233)</f>
        <v/>
      </c>
      <c r="G228" s="2" t="str">
        <f>IF(【入力用】適用終了通知書!$D233="","",【入力用】適用終了通知書!D233)</f>
        <v/>
      </c>
      <c r="H228" s="2" t="str">
        <f>IF(【入力用】適用終了通知書!$H233="","",【入力用】適用終了通知書!H233*1000000+【入力用】適用終了通知書!J233)</f>
        <v/>
      </c>
      <c r="I228" s="2" t="str">
        <f>IF(【入力用】適用終了通知書!$K233="","",【入力用】適用終了通知書!K233)</f>
        <v/>
      </c>
      <c r="J228" s="2" t="str">
        <f>IF(A228="","",IF(【入力用】適用終了通知書!$B233="●",8,99))</f>
        <v/>
      </c>
      <c r="K228" s="3"/>
      <c r="L228" s="3"/>
      <c r="M228" s="3"/>
      <c r="N228" s="3"/>
      <c r="O228" s="3"/>
      <c r="P228" s="3"/>
      <c r="Q228" s="3"/>
      <c r="R228" s="2" t="str">
        <f t="shared" si="3"/>
        <v/>
      </c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8"/>
      <c r="AH228" s="2" t="str">
        <f>IF(【入力用】適用終了通知書!$L233="","",【入力用】適用終了通知書!L233)</f>
        <v/>
      </c>
      <c r="AI228" s="2" t="str">
        <f>IF(【入力用】適用終了通知書!$M233="","",【入力用】適用終了通知書!M233)</f>
        <v/>
      </c>
      <c r="AJ228" s="2" t="str">
        <f>IF(【入力用】適用終了通知書!$N233="","",【入力用】適用終了通知書!N233)</f>
        <v/>
      </c>
      <c r="AK228" s="2" t="str">
        <f>IF(【入力用】適用終了通知書!$P233="","",【入力用】適用終了通知書!P233)</f>
        <v/>
      </c>
    </row>
    <row r="229" spans="1:37" x14ac:dyDescent="0.15">
      <c r="A229" s="2" t="str">
        <f>IF(【入力用】適用終了通知書!C234="","","A119")</f>
        <v/>
      </c>
      <c r="B229" s="2" t="str">
        <f>IF(【入力用】適用終了通知書!$C234="","",8)</f>
        <v/>
      </c>
      <c r="C229" s="2" t="str">
        <f>IF(【入力用】適用終了通知書!$C234="","",811)</f>
        <v/>
      </c>
      <c r="D229" s="2" t="str">
        <f>IF(【入力用】適用終了通知書!$C234="","",35)</f>
        <v/>
      </c>
      <c r="E229" s="2" t="str">
        <f>IF(【入力用】適用終了通知書!$C234="","",【入力用】適用終了通知書!C$6)</f>
        <v/>
      </c>
      <c r="F229" s="2" t="str">
        <f>IF(【入力用】適用終了通知書!$C234="","",【入力用】適用終了通知書!C234)</f>
        <v/>
      </c>
      <c r="G229" s="2" t="str">
        <f>IF(【入力用】適用終了通知書!$D234="","",【入力用】適用終了通知書!D234)</f>
        <v/>
      </c>
      <c r="H229" s="2" t="str">
        <f>IF(【入力用】適用終了通知書!$H234="","",【入力用】適用終了通知書!H234*1000000+【入力用】適用終了通知書!J234)</f>
        <v/>
      </c>
      <c r="I229" s="2" t="str">
        <f>IF(【入力用】適用終了通知書!$K234="","",【入力用】適用終了通知書!K234)</f>
        <v/>
      </c>
      <c r="J229" s="2" t="str">
        <f>IF(A229="","",IF(【入力用】適用終了通知書!$B234="●",8,99))</f>
        <v/>
      </c>
      <c r="K229" s="3"/>
      <c r="L229" s="3"/>
      <c r="M229" s="3"/>
      <c r="N229" s="3"/>
      <c r="O229" s="3"/>
      <c r="P229" s="3"/>
      <c r="Q229" s="3"/>
      <c r="R229" s="2" t="str">
        <f t="shared" si="3"/>
        <v/>
      </c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8"/>
      <c r="AH229" s="2" t="str">
        <f>IF(【入力用】適用終了通知書!$L234="","",【入力用】適用終了通知書!L234)</f>
        <v/>
      </c>
      <c r="AI229" s="2" t="str">
        <f>IF(【入力用】適用終了通知書!$M234="","",【入力用】適用終了通知書!M234)</f>
        <v/>
      </c>
      <c r="AJ229" s="2" t="str">
        <f>IF(【入力用】適用終了通知書!$N234="","",【入力用】適用終了通知書!N234)</f>
        <v/>
      </c>
      <c r="AK229" s="2" t="str">
        <f>IF(【入力用】適用終了通知書!$P234="","",【入力用】適用終了通知書!P234)</f>
        <v/>
      </c>
    </row>
    <row r="230" spans="1:37" x14ac:dyDescent="0.15">
      <c r="A230" s="2" t="str">
        <f>IF(【入力用】適用終了通知書!C235="","","A119")</f>
        <v/>
      </c>
      <c r="B230" s="2" t="str">
        <f>IF(【入力用】適用終了通知書!$C235="","",8)</f>
        <v/>
      </c>
      <c r="C230" s="2" t="str">
        <f>IF(【入力用】適用終了通知書!$C235="","",811)</f>
        <v/>
      </c>
      <c r="D230" s="2" t="str">
        <f>IF(【入力用】適用終了通知書!$C235="","",35)</f>
        <v/>
      </c>
      <c r="E230" s="2" t="str">
        <f>IF(【入力用】適用終了通知書!$C235="","",【入力用】適用終了通知書!C$6)</f>
        <v/>
      </c>
      <c r="F230" s="2" t="str">
        <f>IF(【入力用】適用終了通知書!$C235="","",【入力用】適用終了通知書!C235)</f>
        <v/>
      </c>
      <c r="G230" s="2" t="str">
        <f>IF(【入力用】適用終了通知書!$D235="","",【入力用】適用終了通知書!D235)</f>
        <v/>
      </c>
      <c r="H230" s="2" t="str">
        <f>IF(【入力用】適用終了通知書!$H235="","",【入力用】適用終了通知書!H235*1000000+【入力用】適用終了通知書!J235)</f>
        <v/>
      </c>
      <c r="I230" s="2" t="str">
        <f>IF(【入力用】適用終了通知書!$K235="","",【入力用】適用終了通知書!K235)</f>
        <v/>
      </c>
      <c r="J230" s="2" t="str">
        <f>IF(A230="","",IF(【入力用】適用終了通知書!$B235="●",8,99))</f>
        <v/>
      </c>
      <c r="K230" s="3"/>
      <c r="L230" s="3"/>
      <c r="M230" s="3"/>
      <c r="N230" s="3"/>
      <c r="O230" s="3"/>
      <c r="P230" s="3"/>
      <c r="Q230" s="3"/>
      <c r="R230" s="2" t="str">
        <f t="shared" si="3"/>
        <v/>
      </c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8"/>
      <c r="AH230" s="2" t="str">
        <f>IF(【入力用】適用終了通知書!$L235="","",【入力用】適用終了通知書!L235)</f>
        <v/>
      </c>
      <c r="AI230" s="2" t="str">
        <f>IF(【入力用】適用終了通知書!$M235="","",【入力用】適用終了通知書!M235)</f>
        <v/>
      </c>
      <c r="AJ230" s="2" t="str">
        <f>IF(【入力用】適用終了通知書!$N235="","",【入力用】適用終了通知書!N235)</f>
        <v/>
      </c>
      <c r="AK230" s="2" t="str">
        <f>IF(【入力用】適用終了通知書!$P235="","",【入力用】適用終了通知書!P235)</f>
        <v/>
      </c>
    </row>
    <row r="231" spans="1:37" x14ac:dyDescent="0.15">
      <c r="A231" s="2" t="str">
        <f>IF(【入力用】適用終了通知書!C236="","","A119")</f>
        <v/>
      </c>
      <c r="B231" s="2" t="str">
        <f>IF(【入力用】適用終了通知書!$C236="","",8)</f>
        <v/>
      </c>
      <c r="C231" s="2" t="str">
        <f>IF(【入力用】適用終了通知書!$C236="","",811)</f>
        <v/>
      </c>
      <c r="D231" s="2" t="str">
        <f>IF(【入力用】適用終了通知書!$C236="","",35)</f>
        <v/>
      </c>
      <c r="E231" s="2" t="str">
        <f>IF(【入力用】適用終了通知書!$C236="","",【入力用】適用終了通知書!C$6)</f>
        <v/>
      </c>
      <c r="F231" s="2" t="str">
        <f>IF(【入力用】適用終了通知書!$C236="","",【入力用】適用終了通知書!C236)</f>
        <v/>
      </c>
      <c r="G231" s="2" t="str">
        <f>IF(【入力用】適用終了通知書!$D236="","",【入力用】適用終了通知書!D236)</f>
        <v/>
      </c>
      <c r="H231" s="2" t="str">
        <f>IF(【入力用】適用終了通知書!$H236="","",【入力用】適用終了通知書!H236*1000000+【入力用】適用終了通知書!J236)</f>
        <v/>
      </c>
      <c r="I231" s="2" t="str">
        <f>IF(【入力用】適用終了通知書!$K236="","",【入力用】適用終了通知書!K236)</f>
        <v/>
      </c>
      <c r="J231" s="2" t="str">
        <f>IF(A231="","",IF(【入力用】適用終了通知書!$B236="●",8,99))</f>
        <v/>
      </c>
      <c r="K231" s="3"/>
      <c r="L231" s="3"/>
      <c r="M231" s="3"/>
      <c r="N231" s="3"/>
      <c r="O231" s="3"/>
      <c r="P231" s="3"/>
      <c r="Q231" s="3"/>
      <c r="R231" s="2" t="str">
        <f t="shared" si="3"/>
        <v/>
      </c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8"/>
      <c r="AH231" s="2" t="str">
        <f>IF(【入力用】適用終了通知書!$L236="","",【入力用】適用終了通知書!L236)</f>
        <v/>
      </c>
      <c r="AI231" s="2" t="str">
        <f>IF(【入力用】適用終了通知書!$M236="","",【入力用】適用終了通知書!M236)</f>
        <v/>
      </c>
      <c r="AJ231" s="2" t="str">
        <f>IF(【入力用】適用終了通知書!$N236="","",【入力用】適用終了通知書!N236)</f>
        <v/>
      </c>
      <c r="AK231" s="2" t="str">
        <f>IF(【入力用】適用終了通知書!$P236="","",【入力用】適用終了通知書!P236)</f>
        <v/>
      </c>
    </row>
    <row r="232" spans="1:37" x14ac:dyDescent="0.15">
      <c r="A232" s="2" t="str">
        <f>IF(【入力用】適用終了通知書!C237="","","A119")</f>
        <v/>
      </c>
      <c r="B232" s="2" t="str">
        <f>IF(【入力用】適用終了通知書!$C237="","",8)</f>
        <v/>
      </c>
      <c r="C232" s="2" t="str">
        <f>IF(【入力用】適用終了通知書!$C237="","",811)</f>
        <v/>
      </c>
      <c r="D232" s="2" t="str">
        <f>IF(【入力用】適用終了通知書!$C237="","",35)</f>
        <v/>
      </c>
      <c r="E232" s="2" t="str">
        <f>IF(【入力用】適用終了通知書!$C237="","",【入力用】適用終了通知書!C$6)</f>
        <v/>
      </c>
      <c r="F232" s="2" t="str">
        <f>IF(【入力用】適用終了通知書!$C237="","",【入力用】適用終了通知書!C237)</f>
        <v/>
      </c>
      <c r="G232" s="2" t="str">
        <f>IF(【入力用】適用終了通知書!$D237="","",【入力用】適用終了通知書!D237)</f>
        <v/>
      </c>
      <c r="H232" s="2" t="str">
        <f>IF(【入力用】適用終了通知書!$H237="","",【入力用】適用終了通知書!H237*1000000+【入力用】適用終了通知書!J237)</f>
        <v/>
      </c>
      <c r="I232" s="2" t="str">
        <f>IF(【入力用】適用終了通知書!$K237="","",【入力用】適用終了通知書!K237)</f>
        <v/>
      </c>
      <c r="J232" s="2" t="str">
        <f>IF(A232="","",IF(【入力用】適用終了通知書!$B237="●",8,99))</f>
        <v/>
      </c>
      <c r="K232" s="3"/>
      <c r="L232" s="3"/>
      <c r="M232" s="3"/>
      <c r="N232" s="3"/>
      <c r="O232" s="3"/>
      <c r="P232" s="3"/>
      <c r="Q232" s="3"/>
      <c r="R232" s="2" t="str">
        <f t="shared" si="3"/>
        <v/>
      </c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8"/>
      <c r="AH232" s="2" t="str">
        <f>IF(【入力用】適用終了通知書!$L237="","",【入力用】適用終了通知書!L237)</f>
        <v/>
      </c>
      <c r="AI232" s="2" t="str">
        <f>IF(【入力用】適用終了通知書!$M237="","",【入力用】適用終了通知書!M237)</f>
        <v/>
      </c>
      <c r="AJ232" s="2" t="str">
        <f>IF(【入力用】適用終了通知書!$N237="","",【入力用】適用終了通知書!N237)</f>
        <v/>
      </c>
      <c r="AK232" s="2" t="str">
        <f>IF(【入力用】適用終了通知書!$P237="","",【入力用】適用終了通知書!P237)</f>
        <v/>
      </c>
    </row>
    <row r="233" spans="1:37" x14ac:dyDescent="0.15">
      <c r="A233" s="2" t="str">
        <f>IF(【入力用】適用終了通知書!C238="","","A119")</f>
        <v/>
      </c>
      <c r="B233" s="2" t="str">
        <f>IF(【入力用】適用終了通知書!$C238="","",8)</f>
        <v/>
      </c>
      <c r="C233" s="2" t="str">
        <f>IF(【入力用】適用終了通知書!$C238="","",811)</f>
        <v/>
      </c>
      <c r="D233" s="2" t="str">
        <f>IF(【入力用】適用終了通知書!$C238="","",35)</f>
        <v/>
      </c>
      <c r="E233" s="2" t="str">
        <f>IF(【入力用】適用終了通知書!$C238="","",【入力用】適用終了通知書!C$6)</f>
        <v/>
      </c>
      <c r="F233" s="2" t="str">
        <f>IF(【入力用】適用終了通知書!$C238="","",【入力用】適用終了通知書!C238)</f>
        <v/>
      </c>
      <c r="G233" s="2" t="str">
        <f>IF(【入力用】適用終了通知書!$D238="","",【入力用】適用終了通知書!D238)</f>
        <v/>
      </c>
      <c r="H233" s="2" t="str">
        <f>IF(【入力用】適用終了通知書!$H238="","",【入力用】適用終了通知書!H238*1000000+【入力用】適用終了通知書!J238)</f>
        <v/>
      </c>
      <c r="I233" s="2" t="str">
        <f>IF(【入力用】適用終了通知書!$K238="","",【入力用】適用終了通知書!K238)</f>
        <v/>
      </c>
      <c r="J233" s="2" t="str">
        <f>IF(A233="","",IF(【入力用】適用終了通知書!$B238="●",8,99))</f>
        <v/>
      </c>
      <c r="K233" s="3"/>
      <c r="L233" s="3"/>
      <c r="M233" s="3"/>
      <c r="N233" s="3"/>
      <c r="O233" s="3"/>
      <c r="P233" s="3"/>
      <c r="Q233" s="3"/>
      <c r="R233" s="2" t="str">
        <f t="shared" ref="R233:R296" si="4">IF(A233="","",J233)</f>
        <v/>
      </c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8"/>
      <c r="AH233" s="2" t="str">
        <f>IF(【入力用】適用終了通知書!$L238="","",【入力用】適用終了通知書!L238)</f>
        <v/>
      </c>
      <c r="AI233" s="2" t="str">
        <f>IF(【入力用】適用終了通知書!$M238="","",【入力用】適用終了通知書!M238)</f>
        <v/>
      </c>
      <c r="AJ233" s="2" t="str">
        <f>IF(【入力用】適用終了通知書!$N238="","",【入力用】適用終了通知書!N238)</f>
        <v/>
      </c>
      <c r="AK233" s="2" t="str">
        <f>IF(【入力用】適用終了通知書!$P238="","",【入力用】適用終了通知書!P238)</f>
        <v/>
      </c>
    </row>
    <row r="234" spans="1:37" x14ac:dyDescent="0.15">
      <c r="A234" s="2" t="str">
        <f>IF(【入力用】適用終了通知書!C239="","","A119")</f>
        <v/>
      </c>
      <c r="B234" s="2" t="str">
        <f>IF(【入力用】適用終了通知書!$C239="","",8)</f>
        <v/>
      </c>
      <c r="C234" s="2" t="str">
        <f>IF(【入力用】適用終了通知書!$C239="","",811)</f>
        <v/>
      </c>
      <c r="D234" s="2" t="str">
        <f>IF(【入力用】適用終了通知書!$C239="","",35)</f>
        <v/>
      </c>
      <c r="E234" s="2" t="str">
        <f>IF(【入力用】適用終了通知書!$C239="","",【入力用】適用終了通知書!C$6)</f>
        <v/>
      </c>
      <c r="F234" s="2" t="str">
        <f>IF(【入力用】適用終了通知書!$C239="","",【入力用】適用終了通知書!C239)</f>
        <v/>
      </c>
      <c r="G234" s="2" t="str">
        <f>IF(【入力用】適用終了通知書!$D239="","",【入力用】適用終了通知書!D239)</f>
        <v/>
      </c>
      <c r="H234" s="2" t="str">
        <f>IF(【入力用】適用終了通知書!$H239="","",【入力用】適用終了通知書!H239*1000000+【入力用】適用終了通知書!J239)</f>
        <v/>
      </c>
      <c r="I234" s="2" t="str">
        <f>IF(【入力用】適用終了通知書!$K239="","",【入力用】適用終了通知書!K239)</f>
        <v/>
      </c>
      <c r="J234" s="2" t="str">
        <f>IF(A234="","",IF(【入力用】適用終了通知書!$B239="●",8,99))</f>
        <v/>
      </c>
      <c r="K234" s="3"/>
      <c r="L234" s="3"/>
      <c r="M234" s="3"/>
      <c r="N234" s="3"/>
      <c r="O234" s="3"/>
      <c r="P234" s="3"/>
      <c r="Q234" s="3"/>
      <c r="R234" s="2" t="str">
        <f t="shared" si="4"/>
        <v/>
      </c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8"/>
      <c r="AH234" s="2" t="str">
        <f>IF(【入力用】適用終了通知書!$L239="","",【入力用】適用終了通知書!L239)</f>
        <v/>
      </c>
      <c r="AI234" s="2" t="str">
        <f>IF(【入力用】適用終了通知書!$M239="","",【入力用】適用終了通知書!M239)</f>
        <v/>
      </c>
      <c r="AJ234" s="2" t="str">
        <f>IF(【入力用】適用終了通知書!$N239="","",【入力用】適用終了通知書!N239)</f>
        <v/>
      </c>
      <c r="AK234" s="2" t="str">
        <f>IF(【入力用】適用終了通知書!$P239="","",【入力用】適用終了通知書!P239)</f>
        <v/>
      </c>
    </row>
    <row r="235" spans="1:37" x14ac:dyDescent="0.15">
      <c r="A235" s="2" t="str">
        <f>IF(【入力用】適用終了通知書!C240="","","A119")</f>
        <v/>
      </c>
      <c r="B235" s="2" t="str">
        <f>IF(【入力用】適用終了通知書!$C240="","",8)</f>
        <v/>
      </c>
      <c r="C235" s="2" t="str">
        <f>IF(【入力用】適用終了通知書!$C240="","",811)</f>
        <v/>
      </c>
      <c r="D235" s="2" t="str">
        <f>IF(【入力用】適用終了通知書!$C240="","",35)</f>
        <v/>
      </c>
      <c r="E235" s="2" t="str">
        <f>IF(【入力用】適用終了通知書!$C240="","",【入力用】適用終了通知書!C$6)</f>
        <v/>
      </c>
      <c r="F235" s="2" t="str">
        <f>IF(【入力用】適用終了通知書!$C240="","",【入力用】適用終了通知書!C240)</f>
        <v/>
      </c>
      <c r="G235" s="2" t="str">
        <f>IF(【入力用】適用終了通知書!$D240="","",【入力用】適用終了通知書!D240)</f>
        <v/>
      </c>
      <c r="H235" s="2" t="str">
        <f>IF(【入力用】適用終了通知書!$H240="","",【入力用】適用終了通知書!H240*1000000+【入力用】適用終了通知書!J240)</f>
        <v/>
      </c>
      <c r="I235" s="2" t="str">
        <f>IF(【入力用】適用終了通知書!$K240="","",【入力用】適用終了通知書!K240)</f>
        <v/>
      </c>
      <c r="J235" s="2" t="str">
        <f>IF(A235="","",IF(【入力用】適用終了通知書!$B240="●",8,99))</f>
        <v/>
      </c>
      <c r="K235" s="3"/>
      <c r="L235" s="3"/>
      <c r="M235" s="3"/>
      <c r="N235" s="3"/>
      <c r="O235" s="3"/>
      <c r="P235" s="3"/>
      <c r="Q235" s="3"/>
      <c r="R235" s="2" t="str">
        <f t="shared" si="4"/>
        <v/>
      </c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8"/>
      <c r="AH235" s="2" t="str">
        <f>IF(【入力用】適用終了通知書!$L240="","",【入力用】適用終了通知書!L240)</f>
        <v/>
      </c>
      <c r="AI235" s="2" t="str">
        <f>IF(【入力用】適用終了通知書!$M240="","",【入力用】適用終了通知書!M240)</f>
        <v/>
      </c>
      <c r="AJ235" s="2" t="str">
        <f>IF(【入力用】適用終了通知書!$N240="","",【入力用】適用終了通知書!N240)</f>
        <v/>
      </c>
      <c r="AK235" s="2" t="str">
        <f>IF(【入力用】適用終了通知書!$P240="","",【入力用】適用終了通知書!P240)</f>
        <v/>
      </c>
    </row>
    <row r="236" spans="1:37" x14ac:dyDescent="0.15">
      <c r="A236" s="2" t="str">
        <f>IF(【入力用】適用終了通知書!C241="","","A119")</f>
        <v/>
      </c>
      <c r="B236" s="2" t="str">
        <f>IF(【入力用】適用終了通知書!$C241="","",8)</f>
        <v/>
      </c>
      <c r="C236" s="2" t="str">
        <f>IF(【入力用】適用終了通知書!$C241="","",811)</f>
        <v/>
      </c>
      <c r="D236" s="2" t="str">
        <f>IF(【入力用】適用終了通知書!$C241="","",35)</f>
        <v/>
      </c>
      <c r="E236" s="2" t="str">
        <f>IF(【入力用】適用終了通知書!$C241="","",【入力用】適用終了通知書!C$6)</f>
        <v/>
      </c>
      <c r="F236" s="2" t="str">
        <f>IF(【入力用】適用終了通知書!$C241="","",【入力用】適用終了通知書!C241)</f>
        <v/>
      </c>
      <c r="G236" s="2" t="str">
        <f>IF(【入力用】適用終了通知書!$D241="","",【入力用】適用終了通知書!D241)</f>
        <v/>
      </c>
      <c r="H236" s="2" t="str">
        <f>IF(【入力用】適用終了通知書!$H241="","",【入力用】適用終了通知書!H241*1000000+【入力用】適用終了通知書!J241)</f>
        <v/>
      </c>
      <c r="I236" s="2" t="str">
        <f>IF(【入力用】適用終了通知書!$K241="","",【入力用】適用終了通知書!K241)</f>
        <v/>
      </c>
      <c r="J236" s="2" t="str">
        <f>IF(A236="","",IF(【入力用】適用終了通知書!$B241="●",8,99))</f>
        <v/>
      </c>
      <c r="K236" s="3"/>
      <c r="L236" s="3"/>
      <c r="M236" s="3"/>
      <c r="N236" s="3"/>
      <c r="O236" s="3"/>
      <c r="P236" s="3"/>
      <c r="Q236" s="3"/>
      <c r="R236" s="2" t="str">
        <f t="shared" si="4"/>
        <v/>
      </c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8"/>
      <c r="AH236" s="2" t="str">
        <f>IF(【入力用】適用終了通知書!$L241="","",【入力用】適用終了通知書!L241)</f>
        <v/>
      </c>
      <c r="AI236" s="2" t="str">
        <f>IF(【入力用】適用終了通知書!$M241="","",【入力用】適用終了通知書!M241)</f>
        <v/>
      </c>
      <c r="AJ236" s="2" t="str">
        <f>IF(【入力用】適用終了通知書!$N241="","",【入力用】適用終了通知書!N241)</f>
        <v/>
      </c>
      <c r="AK236" s="2" t="str">
        <f>IF(【入力用】適用終了通知書!$P241="","",【入力用】適用終了通知書!P241)</f>
        <v/>
      </c>
    </row>
    <row r="237" spans="1:37" x14ac:dyDescent="0.15">
      <c r="A237" s="2" t="str">
        <f>IF(【入力用】適用終了通知書!C242="","","A119")</f>
        <v/>
      </c>
      <c r="B237" s="2" t="str">
        <f>IF(【入力用】適用終了通知書!$C242="","",8)</f>
        <v/>
      </c>
      <c r="C237" s="2" t="str">
        <f>IF(【入力用】適用終了通知書!$C242="","",811)</f>
        <v/>
      </c>
      <c r="D237" s="2" t="str">
        <f>IF(【入力用】適用終了通知書!$C242="","",35)</f>
        <v/>
      </c>
      <c r="E237" s="2" t="str">
        <f>IF(【入力用】適用終了通知書!$C242="","",【入力用】適用終了通知書!C$6)</f>
        <v/>
      </c>
      <c r="F237" s="2" t="str">
        <f>IF(【入力用】適用終了通知書!$C242="","",【入力用】適用終了通知書!C242)</f>
        <v/>
      </c>
      <c r="G237" s="2" t="str">
        <f>IF(【入力用】適用終了通知書!$D242="","",【入力用】適用終了通知書!D242)</f>
        <v/>
      </c>
      <c r="H237" s="2" t="str">
        <f>IF(【入力用】適用終了通知書!$H242="","",【入力用】適用終了通知書!H242*1000000+【入力用】適用終了通知書!J242)</f>
        <v/>
      </c>
      <c r="I237" s="2" t="str">
        <f>IF(【入力用】適用終了通知書!$K242="","",【入力用】適用終了通知書!K242)</f>
        <v/>
      </c>
      <c r="J237" s="2" t="str">
        <f>IF(A237="","",IF(【入力用】適用終了通知書!$B242="●",8,99))</f>
        <v/>
      </c>
      <c r="K237" s="3"/>
      <c r="L237" s="3"/>
      <c r="M237" s="3"/>
      <c r="N237" s="3"/>
      <c r="O237" s="3"/>
      <c r="P237" s="3"/>
      <c r="Q237" s="3"/>
      <c r="R237" s="2" t="str">
        <f t="shared" si="4"/>
        <v/>
      </c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8"/>
      <c r="AH237" s="2" t="str">
        <f>IF(【入力用】適用終了通知書!$L242="","",【入力用】適用終了通知書!L242)</f>
        <v/>
      </c>
      <c r="AI237" s="2" t="str">
        <f>IF(【入力用】適用終了通知書!$M242="","",【入力用】適用終了通知書!M242)</f>
        <v/>
      </c>
      <c r="AJ237" s="2" t="str">
        <f>IF(【入力用】適用終了通知書!$N242="","",【入力用】適用終了通知書!N242)</f>
        <v/>
      </c>
      <c r="AK237" s="2" t="str">
        <f>IF(【入力用】適用終了通知書!$P242="","",【入力用】適用終了通知書!P242)</f>
        <v/>
      </c>
    </row>
    <row r="238" spans="1:37" x14ac:dyDescent="0.15">
      <c r="A238" s="2" t="str">
        <f>IF(【入力用】適用終了通知書!C243="","","A119")</f>
        <v/>
      </c>
      <c r="B238" s="2" t="str">
        <f>IF(【入力用】適用終了通知書!$C243="","",8)</f>
        <v/>
      </c>
      <c r="C238" s="2" t="str">
        <f>IF(【入力用】適用終了通知書!$C243="","",811)</f>
        <v/>
      </c>
      <c r="D238" s="2" t="str">
        <f>IF(【入力用】適用終了通知書!$C243="","",35)</f>
        <v/>
      </c>
      <c r="E238" s="2" t="str">
        <f>IF(【入力用】適用終了通知書!$C243="","",【入力用】適用終了通知書!C$6)</f>
        <v/>
      </c>
      <c r="F238" s="2" t="str">
        <f>IF(【入力用】適用終了通知書!$C243="","",【入力用】適用終了通知書!C243)</f>
        <v/>
      </c>
      <c r="G238" s="2" t="str">
        <f>IF(【入力用】適用終了通知書!$D243="","",【入力用】適用終了通知書!D243)</f>
        <v/>
      </c>
      <c r="H238" s="2" t="str">
        <f>IF(【入力用】適用終了通知書!$H243="","",【入力用】適用終了通知書!H243*1000000+【入力用】適用終了通知書!J243)</f>
        <v/>
      </c>
      <c r="I238" s="2" t="str">
        <f>IF(【入力用】適用終了通知書!$K243="","",【入力用】適用終了通知書!K243)</f>
        <v/>
      </c>
      <c r="J238" s="2" t="str">
        <f>IF(A238="","",IF(【入力用】適用終了通知書!$B243="●",8,99))</f>
        <v/>
      </c>
      <c r="K238" s="3"/>
      <c r="L238" s="3"/>
      <c r="M238" s="3"/>
      <c r="N238" s="3"/>
      <c r="O238" s="3"/>
      <c r="P238" s="3"/>
      <c r="Q238" s="3"/>
      <c r="R238" s="2" t="str">
        <f t="shared" si="4"/>
        <v/>
      </c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8"/>
      <c r="AH238" s="2" t="str">
        <f>IF(【入力用】適用終了通知書!$L243="","",【入力用】適用終了通知書!L243)</f>
        <v/>
      </c>
      <c r="AI238" s="2" t="str">
        <f>IF(【入力用】適用終了通知書!$M243="","",【入力用】適用終了通知書!M243)</f>
        <v/>
      </c>
      <c r="AJ238" s="2" t="str">
        <f>IF(【入力用】適用終了通知書!$N243="","",【入力用】適用終了通知書!N243)</f>
        <v/>
      </c>
      <c r="AK238" s="2" t="str">
        <f>IF(【入力用】適用終了通知書!$P243="","",【入力用】適用終了通知書!P243)</f>
        <v/>
      </c>
    </row>
    <row r="239" spans="1:37" x14ac:dyDescent="0.15">
      <c r="A239" s="2" t="str">
        <f>IF(【入力用】適用終了通知書!C244="","","A119")</f>
        <v/>
      </c>
      <c r="B239" s="2" t="str">
        <f>IF(【入力用】適用終了通知書!$C244="","",8)</f>
        <v/>
      </c>
      <c r="C239" s="2" t="str">
        <f>IF(【入力用】適用終了通知書!$C244="","",811)</f>
        <v/>
      </c>
      <c r="D239" s="2" t="str">
        <f>IF(【入力用】適用終了通知書!$C244="","",35)</f>
        <v/>
      </c>
      <c r="E239" s="2" t="str">
        <f>IF(【入力用】適用終了通知書!$C244="","",【入力用】適用終了通知書!C$6)</f>
        <v/>
      </c>
      <c r="F239" s="2" t="str">
        <f>IF(【入力用】適用終了通知書!$C244="","",【入力用】適用終了通知書!C244)</f>
        <v/>
      </c>
      <c r="G239" s="2" t="str">
        <f>IF(【入力用】適用終了通知書!$D244="","",【入力用】適用終了通知書!D244)</f>
        <v/>
      </c>
      <c r="H239" s="2" t="str">
        <f>IF(【入力用】適用終了通知書!$H244="","",【入力用】適用終了通知書!H244*1000000+【入力用】適用終了通知書!J244)</f>
        <v/>
      </c>
      <c r="I239" s="2" t="str">
        <f>IF(【入力用】適用終了通知書!$K244="","",【入力用】適用終了通知書!K244)</f>
        <v/>
      </c>
      <c r="J239" s="2" t="str">
        <f>IF(A239="","",IF(【入力用】適用終了通知書!$B244="●",8,99))</f>
        <v/>
      </c>
      <c r="K239" s="3"/>
      <c r="L239" s="3"/>
      <c r="M239" s="3"/>
      <c r="N239" s="3"/>
      <c r="O239" s="3"/>
      <c r="P239" s="3"/>
      <c r="Q239" s="3"/>
      <c r="R239" s="2" t="str">
        <f t="shared" si="4"/>
        <v/>
      </c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8"/>
      <c r="AH239" s="2" t="str">
        <f>IF(【入力用】適用終了通知書!$L244="","",【入力用】適用終了通知書!L244)</f>
        <v/>
      </c>
      <c r="AI239" s="2" t="str">
        <f>IF(【入力用】適用終了通知書!$M244="","",【入力用】適用終了通知書!M244)</f>
        <v/>
      </c>
      <c r="AJ239" s="2" t="str">
        <f>IF(【入力用】適用終了通知書!$N244="","",【入力用】適用終了通知書!N244)</f>
        <v/>
      </c>
      <c r="AK239" s="2" t="str">
        <f>IF(【入力用】適用終了通知書!$P244="","",【入力用】適用終了通知書!P244)</f>
        <v/>
      </c>
    </row>
    <row r="240" spans="1:37" x14ac:dyDescent="0.15">
      <c r="A240" s="2" t="str">
        <f>IF(【入力用】適用終了通知書!C245="","","A119")</f>
        <v/>
      </c>
      <c r="B240" s="2" t="str">
        <f>IF(【入力用】適用終了通知書!$C245="","",8)</f>
        <v/>
      </c>
      <c r="C240" s="2" t="str">
        <f>IF(【入力用】適用終了通知書!$C245="","",811)</f>
        <v/>
      </c>
      <c r="D240" s="2" t="str">
        <f>IF(【入力用】適用終了通知書!$C245="","",35)</f>
        <v/>
      </c>
      <c r="E240" s="2" t="str">
        <f>IF(【入力用】適用終了通知書!$C245="","",【入力用】適用終了通知書!C$6)</f>
        <v/>
      </c>
      <c r="F240" s="2" t="str">
        <f>IF(【入力用】適用終了通知書!$C245="","",【入力用】適用終了通知書!C245)</f>
        <v/>
      </c>
      <c r="G240" s="2" t="str">
        <f>IF(【入力用】適用終了通知書!$D245="","",【入力用】適用終了通知書!D245)</f>
        <v/>
      </c>
      <c r="H240" s="2" t="str">
        <f>IF(【入力用】適用終了通知書!$H245="","",【入力用】適用終了通知書!H245*1000000+【入力用】適用終了通知書!J245)</f>
        <v/>
      </c>
      <c r="I240" s="2" t="str">
        <f>IF(【入力用】適用終了通知書!$K245="","",【入力用】適用終了通知書!K245)</f>
        <v/>
      </c>
      <c r="J240" s="2" t="str">
        <f>IF(A240="","",IF(【入力用】適用終了通知書!$B245="●",8,99))</f>
        <v/>
      </c>
      <c r="K240" s="3"/>
      <c r="L240" s="3"/>
      <c r="M240" s="3"/>
      <c r="N240" s="3"/>
      <c r="O240" s="3"/>
      <c r="P240" s="3"/>
      <c r="Q240" s="3"/>
      <c r="R240" s="2" t="str">
        <f t="shared" si="4"/>
        <v/>
      </c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8"/>
      <c r="AH240" s="2" t="str">
        <f>IF(【入力用】適用終了通知書!$L245="","",【入力用】適用終了通知書!L245)</f>
        <v/>
      </c>
      <c r="AI240" s="2" t="str">
        <f>IF(【入力用】適用終了通知書!$M245="","",【入力用】適用終了通知書!M245)</f>
        <v/>
      </c>
      <c r="AJ240" s="2" t="str">
        <f>IF(【入力用】適用終了通知書!$N245="","",【入力用】適用終了通知書!N245)</f>
        <v/>
      </c>
      <c r="AK240" s="2" t="str">
        <f>IF(【入力用】適用終了通知書!$P245="","",【入力用】適用終了通知書!P245)</f>
        <v/>
      </c>
    </row>
    <row r="241" spans="1:37" x14ac:dyDescent="0.15">
      <c r="A241" s="2" t="str">
        <f>IF(【入力用】適用終了通知書!C246="","","A119")</f>
        <v/>
      </c>
      <c r="B241" s="2" t="str">
        <f>IF(【入力用】適用終了通知書!$C246="","",8)</f>
        <v/>
      </c>
      <c r="C241" s="2" t="str">
        <f>IF(【入力用】適用終了通知書!$C246="","",811)</f>
        <v/>
      </c>
      <c r="D241" s="2" t="str">
        <f>IF(【入力用】適用終了通知書!$C246="","",35)</f>
        <v/>
      </c>
      <c r="E241" s="2" t="str">
        <f>IF(【入力用】適用終了通知書!$C246="","",【入力用】適用終了通知書!C$6)</f>
        <v/>
      </c>
      <c r="F241" s="2" t="str">
        <f>IF(【入力用】適用終了通知書!$C246="","",【入力用】適用終了通知書!C246)</f>
        <v/>
      </c>
      <c r="G241" s="2" t="str">
        <f>IF(【入力用】適用終了通知書!$D246="","",【入力用】適用終了通知書!D246)</f>
        <v/>
      </c>
      <c r="H241" s="2" t="str">
        <f>IF(【入力用】適用終了通知書!$H246="","",【入力用】適用終了通知書!H246*1000000+【入力用】適用終了通知書!J246)</f>
        <v/>
      </c>
      <c r="I241" s="2" t="str">
        <f>IF(【入力用】適用終了通知書!$K246="","",【入力用】適用終了通知書!K246)</f>
        <v/>
      </c>
      <c r="J241" s="2" t="str">
        <f>IF(A241="","",IF(【入力用】適用終了通知書!$B246="●",8,99))</f>
        <v/>
      </c>
      <c r="K241" s="3"/>
      <c r="L241" s="3"/>
      <c r="M241" s="3"/>
      <c r="N241" s="3"/>
      <c r="O241" s="3"/>
      <c r="P241" s="3"/>
      <c r="Q241" s="3"/>
      <c r="R241" s="2" t="str">
        <f t="shared" si="4"/>
        <v/>
      </c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8"/>
      <c r="AH241" s="2" t="str">
        <f>IF(【入力用】適用終了通知書!$L246="","",【入力用】適用終了通知書!L246)</f>
        <v/>
      </c>
      <c r="AI241" s="2" t="str">
        <f>IF(【入力用】適用終了通知書!$M246="","",【入力用】適用終了通知書!M246)</f>
        <v/>
      </c>
      <c r="AJ241" s="2" t="str">
        <f>IF(【入力用】適用終了通知書!$N246="","",【入力用】適用終了通知書!N246)</f>
        <v/>
      </c>
      <c r="AK241" s="2" t="str">
        <f>IF(【入力用】適用終了通知書!$P246="","",【入力用】適用終了通知書!P246)</f>
        <v/>
      </c>
    </row>
    <row r="242" spans="1:37" x14ac:dyDescent="0.15">
      <c r="A242" s="2" t="str">
        <f>IF(【入力用】適用終了通知書!C247="","","A119")</f>
        <v/>
      </c>
      <c r="B242" s="2" t="str">
        <f>IF(【入力用】適用終了通知書!$C247="","",8)</f>
        <v/>
      </c>
      <c r="C242" s="2" t="str">
        <f>IF(【入力用】適用終了通知書!$C247="","",811)</f>
        <v/>
      </c>
      <c r="D242" s="2" t="str">
        <f>IF(【入力用】適用終了通知書!$C247="","",35)</f>
        <v/>
      </c>
      <c r="E242" s="2" t="str">
        <f>IF(【入力用】適用終了通知書!$C247="","",【入力用】適用終了通知書!C$6)</f>
        <v/>
      </c>
      <c r="F242" s="2" t="str">
        <f>IF(【入力用】適用終了通知書!$C247="","",【入力用】適用終了通知書!C247)</f>
        <v/>
      </c>
      <c r="G242" s="2" t="str">
        <f>IF(【入力用】適用終了通知書!$D247="","",【入力用】適用終了通知書!D247)</f>
        <v/>
      </c>
      <c r="H242" s="2" t="str">
        <f>IF(【入力用】適用終了通知書!$H247="","",【入力用】適用終了通知書!H247*1000000+【入力用】適用終了通知書!J247)</f>
        <v/>
      </c>
      <c r="I242" s="2" t="str">
        <f>IF(【入力用】適用終了通知書!$K247="","",【入力用】適用終了通知書!K247)</f>
        <v/>
      </c>
      <c r="J242" s="2" t="str">
        <f>IF(A242="","",IF(【入力用】適用終了通知書!$B247="●",8,99))</f>
        <v/>
      </c>
      <c r="K242" s="3"/>
      <c r="L242" s="3"/>
      <c r="M242" s="3"/>
      <c r="N242" s="3"/>
      <c r="O242" s="3"/>
      <c r="P242" s="3"/>
      <c r="Q242" s="3"/>
      <c r="R242" s="2" t="str">
        <f t="shared" si="4"/>
        <v/>
      </c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8"/>
      <c r="AH242" s="2" t="str">
        <f>IF(【入力用】適用終了通知書!$L247="","",【入力用】適用終了通知書!L247)</f>
        <v/>
      </c>
      <c r="AI242" s="2" t="str">
        <f>IF(【入力用】適用終了通知書!$M247="","",【入力用】適用終了通知書!M247)</f>
        <v/>
      </c>
      <c r="AJ242" s="2" t="str">
        <f>IF(【入力用】適用終了通知書!$N247="","",【入力用】適用終了通知書!N247)</f>
        <v/>
      </c>
      <c r="AK242" s="2" t="str">
        <f>IF(【入力用】適用終了通知書!$P247="","",【入力用】適用終了通知書!P247)</f>
        <v/>
      </c>
    </row>
    <row r="243" spans="1:37" x14ac:dyDescent="0.15">
      <c r="A243" s="2" t="str">
        <f>IF(【入力用】適用終了通知書!C248="","","A119")</f>
        <v/>
      </c>
      <c r="B243" s="2" t="str">
        <f>IF(【入力用】適用終了通知書!$C248="","",8)</f>
        <v/>
      </c>
      <c r="C243" s="2" t="str">
        <f>IF(【入力用】適用終了通知書!$C248="","",811)</f>
        <v/>
      </c>
      <c r="D243" s="2" t="str">
        <f>IF(【入力用】適用終了通知書!$C248="","",35)</f>
        <v/>
      </c>
      <c r="E243" s="2" t="str">
        <f>IF(【入力用】適用終了通知書!$C248="","",【入力用】適用終了通知書!C$6)</f>
        <v/>
      </c>
      <c r="F243" s="2" t="str">
        <f>IF(【入力用】適用終了通知書!$C248="","",【入力用】適用終了通知書!C248)</f>
        <v/>
      </c>
      <c r="G243" s="2" t="str">
        <f>IF(【入力用】適用終了通知書!$D248="","",【入力用】適用終了通知書!D248)</f>
        <v/>
      </c>
      <c r="H243" s="2" t="str">
        <f>IF(【入力用】適用終了通知書!$H248="","",【入力用】適用終了通知書!H248*1000000+【入力用】適用終了通知書!J248)</f>
        <v/>
      </c>
      <c r="I243" s="2" t="str">
        <f>IF(【入力用】適用終了通知書!$K248="","",【入力用】適用終了通知書!K248)</f>
        <v/>
      </c>
      <c r="J243" s="2" t="str">
        <f>IF(A243="","",IF(【入力用】適用終了通知書!$B248="●",8,99))</f>
        <v/>
      </c>
      <c r="K243" s="3"/>
      <c r="L243" s="3"/>
      <c r="M243" s="3"/>
      <c r="N243" s="3"/>
      <c r="O243" s="3"/>
      <c r="P243" s="3"/>
      <c r="Q243" s="3"/>
      <c r="R243" s="2" t="str">
        <f t="shared" si="4"/>
        <v/>
      </c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8"/>
      <c r="AH243" s="2" t="str">
        <f>IF(【入力用】適用終了通知書!$L248="","",【入力用】適用終了通知書!L248)</f>
        <v/>
      </c>
      <c r="AI243" s="2" t="str">
        <f>IF(【入力用】適用終了通知書!$M248="","",【入力用】適用終了通知書!M248)</f>
        <v/>
      </c>
      <c r="AJ243" s="2" t="str">
        <f>IF(【入力用】適用終了通知書!$N248="","",【入力用】適用終了通知書!N248)</f>
        <v/>
      </c>
      <c r="AK243" s="2" t="str">
        <f>IF(【入力用】適用終了通知書!$P248="","",【入力用】適用終了通知書!P248)</f>
        <v/>
      </c>
    </row>
    <row r="244" spans="1:37" x14ac:dyDescent="0.15">
      <c r="A244" s="2" t="str">
        <f>IF(【入力用】適用終了通知書!C249="","","A119")</f>
        <v/>
      </c>
      <c r="B244" s="2" t="str">
        <f>IF(【入力用】適用終了通知書!$C249="","",8)</f>
        <v/>
      </c>
      <c r="C244" s="2" t="str">
        <f>IF(【入力用】適用終了通知書!$C249="","",811)</f>
        <v/>
      </c>
      <c r="D244" s="2" t="str">
        <f>IF(【入力用】適用終了通知書!$C249="","",35)</f>
        <v/>
      </c>
      <c r="E244" s="2" t="str">
        <f>IF(【入力用】適用終了通知書!$C249="","",【入力用】適用終了通知書!C$6)</f>
        <v/>
      </c>
      <c r="F244" s="2" t="str">
        <f>IF(【入力用】適用終了通知書!$C249="","",【入力用】適用終了通知書!C249)</f>
        <v/>
      </c>
      <c r="G244" s="2" t="str">
        <f>IF(【入力用】適用終了通知書!$D249="","",【入力用】適用終了通知書!D249)</f>
        <v/>
      </c>
      <c r="H244" s="2" t="str">
        <f>IF(【入力用】適用終了通知書!$H249="","",【入力用】適用終了通知書!H249*1000000+【入力用】適用終了通知書!J249)</f>
        <v/>
      </c>
      <c r="I244" s="2" t="str">
        <f>IF(【入力用】適用終了通知書!$K249="","",【入力用】適用終了通知書!K249)</f>
        <v/>
      </c>
      <c r="J244" s="2" t="str">
        <f>IF(A244="","",IF(【入力用】適用終了通知書!$B249="●",8,99))</f>
        <v/>
      </c>
      <c r="K244" s="3"/>
      <c r="L244" s="3"/>
      <c r="M244" s="3"/>
      <c r="N244" s="3"/>
      <c r="O244" s="3"/>
      <c r="P244" s="3"/>
      <c r="Q244" s="3"/>
      <c r="R244" s="2" t="str">
        <f t="shared" si="4"/>
        <v/>
      </c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8"/>
      <c r="AH244" s="2" t="str">
        <f>IF(【入力用】適用終了通知書!$L249="","",【入力用】適用終了通知書!L249)</f>
        <v/>
      </c>
      <c r="AI244" s="2" t="str">
        <f>IF(【入力用】適用終了通知書!$M249="","",【入力用】適用終了通知書!M249)</f>
        <v/>
      </c>
      <c r="AJ244" s="2" t="str">
        <f>IF(【入力用】適用終了通知書!$N249="","",【入力用】適用終了通知書!N249)</f>
        <v/>
      </c>
      <c r="AK244" s="2" t="str">
        <f>IF(【入力用】適用終了通知書!$P249="","",【入力用】適用終了通知書!P249)</f>
        <v/>
      </c>
    </row>
    <row r="245" spans="1:37" x14ac:dyDescent="0.15">
      <c r="A245" s="2" t="str">
        <f>IF(【入力用】適用終了通知書!C250="","","A119")</f>
        <v/>
      </c>
      <c r="B245" s="2" t="str">
        <f>IF(【入力用】適用終了通知書!$C250="","",8)</f>
        <v/>
      </c>
      <c r="C245" s="2" t="str">
        <f>IF(【入力用】適用終了通知書!$C250="","",811)</f>
        <v/>
      </c>
      <c r="D245" s="2" t="str">
        <f>IF(【入力用】適用終了通知書!$C250="","",35)</f>
        <v/>
      </c>
      <c r="E245" s="2" t="str">
        <f>IF(【入力用】適用終了通知書!$C250="","",【入力用】適用終了通知書!C$6)</f>
        <v/>
      </c>
      <c r="F245" s="2" t="str">
        <f>IF(【入力用】適用終了通知書!$C250="","",【入力用】適用終了通知書!C250)</f>
        <v/>
      </c>
      <c r="G245" s="2" t="str">
        <f>IF(【入力用】適用終了通知書!$D250="","",【入力用】適用終了通知書!D250)</f>
        <v/>
      </c>
      <c r="H245" s="2" t="str">
        <f>IF(【入力用】適用終了通知書!$H250="","",【入力用】適用終了通知書!H250*1000000+【入力用】適用終了通知書!J250)</f>
        <v/>
      </c>
      <c r="I245" s="2" t="str">
        <f>IF(【入力用】適用終了通知書!$K250="","",【入力用】適用終了通知書!K250)</f>
        <v/>
      </c>
      <c r="J245" s="2" t="str">
        <f>IF(A245="","",IF(【入力用】適用終了通知書!$B250="●",8,99))</f>
        <v/>
      </c>
      <c r="K245" s="3"/>
      <c r="L245" s="3"/>
      <c r="M245" s="3"/>
      <c r="N245" s="3"/>
      <c r="O245" s="3"/>
      <c r="P245" s="3"/>
      <c r="Q245" s="3"/>
      <c r="R245" s="2" t="str">
        <f t="shared" si="4"/>
        <v/>
      </c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8"/>
      <c r="AH245" s="2" t="str">
        <f>IF(【入力用】適用終了通知書!$L250="","",【入力用】適用終了通知書!L250)</f>
        <v/>
      </c>
      <c r="AI245" s="2" t="str">
        <f>IF(【入力用】適用終了通知書!$M250="","",【入力用】適用終了通知書!M250)</f>
        <v/>
      </c>
      <c r="AJ245" s="2" t="str">
        <f>IF(【入力用】適用終了通知書!$N250="","",【入力用】適用終了通知書!N250)</f>
        <v/>
      </c>
      <c r="AK245" s="2" t="str">
        <f>IF(【入力用】適用終了通知書!$P250="","",【入力用】適用終了通知書!P250)</f>
        <v/>
      </c>
    </row>
    <row r="246" spans="1:37" x14ac:dyDescent="0.15">
      <c r="A246" s="2" t="str">
        <f>IF(【入力用】適用終了通知書!C251="","","A119")</f>
        <v/>
      </c>
      <c r="B246" s="2" t="str">
        <f>IF(【入力用】適用終了通知書!$C251="","",8)</f>
        <v/>
      </c>
      <c r="C246" s="2" t="str">
        <f>IF(【入力用】適用終了通知書!$C251="","",811)</f>
        <v/>
      </c>
      <c r="D246" s="2" t="str">
        <f>IF(【入力用】適用終了通知書!$C251="","",35)</f>
        <v/>
      </c>
      <c r="E246" s="2" t="str">
        <f>IF(【入力用】適用終了通知書!$C251="","",【入力用】適用終了通知書!C$6)</f>
        <v/>
      </c>
      <c r="F246" s="2" t="str">
        <f>IF(【入力用】適用終了通知書!$C251="","",【入力用】適用終了通知書!C251)</f>
        <v/>
      </c>
      <c r="G246" s="2" t="str">
        <f>IF(【入力用】適用終了通知書!$D251="","",【入力用】適用終了通知書!D251)</f>
        <v/>
      </c>
      <c r="H246" s="2" t="str">
        <f>IF(【入力用】適用終了通知書!$H251="","",【入力用】適用終了通知書!H251*1000000+【入力用】適用終了通知書!J251)</f>
        <v/>
      </c>
      <c r="I246" s="2" t="str">
        <f>IF(【入力用】適用終了通知書!$K251="","",【入力用】適用終了通知書!K251)</f>
        <v/>
      </c>
      <c r="J246" s="2" t="str">
        <f>IF(A246="","",IF(【入力用】適用終了通知書!$B251="●",8,99))</f>
        <v/>
      </c>
      <c r="K246" s="3"/>
      <c r="L246" s="3"/>
      <c r="M246" s="3"/>
      <c r="N246" s="3"/>
      <c r="O246" s="3"/>
      <c r="P246" s="3"/>
      <c r="Q246" s="3"/>
      <c r="R246" s="2" t="str">
        <f t="shared" si="4"/>
        <v/>
      </c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8"/>
      <c r="AH246" s="2" t="str">
        <f>IF(【入力用】適用終了通知書!$L251="","",【入力用】適用終了通知書!L251)</f>
        <v/>
      </c>
      <c r="AI246" s="2" t="str">
        <f>IF(【入力用】適用終了通知書!$M251="","",【入力用】適用終了通知書!M251)</f>
        <v/>
      </c>
      <c r="AJ246" s="2" t="str">
        <f>IF(【入力用】適用終了通知書!$N251="","",【入力用】適用終了通知書!N251)</f>
        <v/>
      </c>
      <c r="AK246" s="2" t="str">
        <f>IF(【入力用】適用終了通知書!$P251="","",【入力用】適用終了通知書!P251)</f>
        <v/>
      </c>
    </row>
    <row r="247" spans="1:37" x14ac:dyDescent="0.15">
      <c r="A247" s="2" t="str">
        <f>IF(【入力用】適用終了通知書!C252="","","A119")</f>
        <v/>
      </c>
      <c r="B247" s="2" t="str">
        <f>IF(【入力用】適用終了通知書!$C252="","",8)</f>
        <v/>
      </c>
      <c r="C247" s="2" t="str">
        <f>IF(【入力用】適用終了通知書!$C252="","",811)</f>
        <v/>
      </c>
      <c r="D247" s="2" t="str">
        <f>IF(【入力用】適用終了通知書!$C252="","",35)</f>
        <v/>
      </c>
      <c r="E247" s="2" t="str">
        <f>IF(【入力用】適用終了通知書!$C252="","",【入力用】適用終了通知書!C$6)</f>
        <v/>
      </c>
      <c r="F247" s="2" t="str">
        <f>IF(【入力用】適用終了通知書!$C252="","",【入力用】適用終了通知書!C252)</f>
        <v/>
      </c>
      <c r="G247" s="2" t="str">
        <f>IF(【入力用】適用終了通知書!$D252="","",【入力用】適用終了通知書!D252)</f>
        <v/>
      </c>
      <c r="H247" s="2" t="str">
        <f>IF(【入力用】適用終了通知書!$H252="","",【入力用】適用終了通知書!H252*1000000+【入力用】適用終了通知書!J252)</f>
        <v/>
      </c>
      <c r="I247" s="2" t="str">
        <f>IF(【入力用】適用終了通知書!$K252="","",【入力用】適用終了通知書!K252)</f>
        <v/>
      </c>
      <c r="J247" s="2" t="str">
        <f>IF(A247="","",IF(【入力用】適用終了通知書!$B252="●",8,99))</f>
        <v/>
      </c>
      <c r="K247" s="3"/>
      <c r="L247" s="3"/>
      <c r="M247" s="3"/>
      <c r="N247" s="3"/>
      <c r="O247" s="3"/>
      <c r="P247" s="3"/>
      <c r="Q247" s="3"/>
      <c r="R247" s="2" t="str">
        <f t="shared" si="4"/>
        <v/>
      </c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8"/>
      <c r="AH247" s="2" t="str">
        <f>IF(【入力用】適用終了通知書!$L252="","",【入力用】適用終了通知書!L252)</f>
        <v/>
      </c>
      <c r="AI247" s="2" t="str">
        <f>IF(【入力用】適用終了通知書!$M252="","",【入力用】適用終了通知書!M252)</f>
        <v/>
      </c>
      <c r="AJ247" s="2" t="str">
        <f>IF(【入力用】適用終了通知書!$N252="","",【入力用】適用終了通知書!N252)</f>
        <v/>
      </c>
      <c r="AK247" s="2" t="str">
        <f>IF(【入力用】適用終了通知書!$P252="","",【入力用】適用終了通知書!P252)</f>
        <v/>
      </c>
    </row>
    <row r="248" spans="1:37" x14ac:dyDescent="0.15">
      <c r="A248" s="2" t="str">
        <f>IF(【入力用】適用終了通知書!C253="","","A119")</f>
        <v/>
      </c>
      <c r="B248" s="2" t="str">
        <f>IF(【入力用】適用終了通知書!$C253="","",8)</f>
        <v/>
      </c>
      <c r="C248" s="2" t="str">
        <f>IF(【入力用】適用終了通知書!$C253="","",811)</f>
        <v/>
      </c>
      <c r="D248" s="2" t="str">
        <f>IF(【入力用】適用終了通知書!$C253="","",35)</f>
        <v/>
      </c>
      <c r="E248" s="2" t="str">
        <f>IF(【入力用】適用終了通知書!$C253="","",【入力用】適用終了通知書!C$6)</f>
        <v/>
      </c>
      <c r="F248" s="2" t="str">
        <f>IF(【入力用】適用終了通知書!$C253="","",【入力用】適用終了通知書!C253)</f>
        <v/>
      </c>
      <c r="G248" s="2" t="str">
        <f>IF(【入力用】適用終了通知書!$D253="","",【入力用】適用終了通知書!D253)</f>
        <v/>
      </c>
      <c r="H248" s="2" t="str">
        <f>IF(【入力用】適用終了通知書!$H253="","",【入力用】適用終了通知書!H253*1000000+【入力用】適用終了通知書!J253)</f>
        <v/>
      </c>
      <c r="I248" s="2" t="str">
        <f>IF(【入力用】適用終了通知書!$K253="","",【入力用】適用終了通知書!K253)</f>
        <v/>
      </c>
      <c r="J248" s="2" t="str">
        <f>IF(A248="","",IF(【入力用】適用終了通知書!$B253="●",8,99))</f>
        <v/>
      </c>
      <c r="K248" s="3"/>
      <c r="L248" s="3"/>
      <c r="M248" s="3"/>
      <c r="N248" s="3"/>
      <c r="O248" s="3"/>
      <c r="P248" s="3"/>
      <c r="Q248" s="3"/>
      <c r="R248" s="2" t="str">
        <f t="shared" si="4"/>
        <v/>
      </c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8"/>
      <c r="AH248" s="2" t="str">
        <f>IF(【入力用】適用終了通知書!$L253="","",【入力用】適用終了通知書!L253)</f>
        <v/>
      </c>
      <c r="AI248" s="2" t="str">
        <f>IF(【入力用】適用終了通知書!$M253="","",【入力用】適用終了通知書!M253)</f>
        <v/>
      </c>
      <c r="AJ248" s="2" t="str">
        <f>IF(【入力用】適用終了通知書!$N253="","",【入力用】適用終了通知書!N253)</f>
        <v/>
      </c>
      <c r="AK248" s="2" t="str">
        <f>IF(【入力用】適用終了通知書!$P253="","",【入力用】適用終了通知書!P253)</f>
        <v/>
      </c>
    </row>
    <row r="249" spans="1:37" x14ac:dyDescent="0.15">
      <c r="A249" s="2" t="str">
        <f>IF(【入力用】適用終了通知書!C254="","","A119")</f>
        <v/>
      </c>
      <c r="B249" s="2" t="str">
        <f>IF(【入力用】適用終了通知書!$C254="","",8)</f>
        <v/>
      </c>
      <c r="C249" s="2" t="str">
        <f>IF(【入力用】適用終了通知書!$C254="","",811)</f>
        <v/>
      </c>
      <c r="D249" s="2" t="str">
        <f>IF(【入力用】適用終了通知書!$C254="","",35)</f>
        <v/>
      </c>
      <c r="E249" s="2" t="str">
        <f>IF(【入力用】適用終了通知書!$C254="","",【入力用】適用終了通知書!C$6)</f>
        <v/>
      </c>
      <c r="F249" s="2" t="str">
        <f>IF(【入力用】適用終了通知書!$C254="","",【入力用】適用終了通知書!C254)</f>
        <v/>
      </c>
      <c r="G249" s="2" t="str">
        <f>IF(【入力用】適用終了通知書!$D254="","",【入力用】適用終了通知書!D254)</f>
        <v/>
      </c>
      <c r="H249" s="2" t="str">
        <f>IF(【入力用】適用終了通知書!$H254="","",【入力用】適用終了通知書!H254*1000000+【入力用】適用終了通知書!J254)</f>
        <v/>
      </c>
      <c r="I249" s="2" t="str">
        <f>IF(【入力用】適用終了通知書!$K254="","",【入力用】適用終了通知書!K254)</f>
        <v/>
      </c>
      <c r="J249" s="2" t="str">
        <f>IF(A249="","",IF(【入力用】適用終了通知書!$B254="●",8,99))</f>
        <v/>
      </c>
      <c r="K249" s="3"/>
      <c r="L249" s="3"/>
      <c r="M249" s="3"/>
      <c r="N249" s="3"/>
      <c r="O249" s="3"/>
      <c r="P249" s="3"/>
      <c r="Q249" s="3"/>
      <c r="R249" s="2" t="str">
        <f t="shared" si="4"/>
        <v/>
      </c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8"/>
      <c r="AH249" s="2" t="str">
        <f>IF(【入力用】適用終了通知書!$L254="","",【入力用】適用終了通知書!L254)</f>
        <v/>
      </c>
      <c r="AI249" s="2" t="str">
        <f>IF(【入力用】適用終了通知書!$M254="","",【入力用】適用終了通知書!M254)</f>
        <v/>
      </c>
      <c r="AJ249" s="2" t="str">
        <f>IF(【入力用】適用終了通知書!$N254="","",【入力用】適用終了通知書!N254)</f>
        <v/>
      </c>
      <c r="AK249" s="2" t="str">
        <f>IF(【入力用】適用終了通知書!$P254="","",【入力用】適用終了通知書!P254)</f>
        <v/>
      </c>
    </row>
    <row r="250" spans="1:37" x14ac:dyDescent="0.15">
      <c r="A250" s="2" t="str">
        <f>IF(【入力用】適用終了通知書!C255="","","A119")</f>
        <v/>
      </c>
      <c r="B250" s="2" t="str">
        <f>IF(【入力用】適用終了通知書!$C255="","",8)</f>
        <v/>
      </c>
      <c r="C250" s="2" t="str">
        <f>IF(【入力用】適用終了通知書!$C255="","",811)</f>
        <v/>
      </c>
      <c r="D250" s="2" t="str">
        <f>IF(【入力用】適用終了通知書!$C255="","",35)</f>
        <v/>
      </c>
      <c r="E250" s="2" t="str">
        <f>IF(【入力用】適用終了通知書!$C255="","",【入力用】適用終了通知書!C$6)</f>
        <v/>
      </c>
      <c r="F250" s="2" t="str">
        <f>IF(【入力用】適用終了通知書!$C255="","",【入力用】適用終了通知書!C255)</f>
        <v/>
      </c>
      <c r="G250" s="2" t="str">
        <f>IF(【入力用】適用終了通知書!$D255="","",【入力用】適用終了通知書!D255)</f>
        <v/>
      </c>
      <c r="H250" s="2" t="str">
        <f>IF(【入力用】適用終了通知書!$H255="","",【入力用】適用終了通知書!H255*1000000+【入力用】適用終了通知書!J255)</f>
        <v/>
      </c>
      <c r="I250" s="2" t="str">
        <f>IF(【入力用】適用終了通知書!$K255="","",【入力用】適用終了通知書!K255)</f>
        <v/>
      </c>
      <c r="J250" s="2" t="str">
        <f>IF(A250="","",IF(【入力用】適用終了通知書!$B255="●",8,99))</f>
        <v/>
      </c>
      <c r="K250" s="3"/>
      <c r="L250" s="3"/>
      <c r="M250" s="3"/>
      <c r="N250" s="3"/>
      <c r="O250" s="3"/>
      <c r="P250" s="3"/>
      <c r="Q250" s="3"/>
      <c r="R250" s="2" t="str">
        <f t="shared" si="4"/>
        <v/>
      </c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8"/>
      <c r="AH250" s="2" t="str">
        <f>IF(【入力用】適用終了通知書!$L255="","",【入力用】適用終了通知書!L255)</f>
        <v/>
      </c>
      <c r="AI250" s="2" t="str">
        <f>IF(【入力用】適用終了通知書!$M255="","",【入力用】適用終了通知書!M255)</f>
        <v/>
      </c>
      <c r="AJ250" s="2" t="str">
        <f>IF(【入力用】適用終了通知書!$N255="","",【入力用】適用終了通知書!N255)</f>
        <v/>
      </c>
      <c r="AK250" s="2" t="str">
        <f>IF(【入力用】適用終了通知書!$P255="","",【入力用】適用終了通知書!P255)</f>
        <v/>
      </c>
    </row>
    <row r="251" spans="1:37" x14ac:dyDescent="0.15">
      <c r="A251" s="2" t="str">
        <f>IF(【入力用】適用終了通知書!C256="","","A119")</f>
        <v/>
      </c>
      <c r="B251" s="2" t="str">
        <f>IF(【入力用】適用終了通知書!$C256="","",8)</f>
        <v/>
      </c>
      <c r="C251" s="2" t="str">
        <f>IF(【入力用】適用終了通知書!$C256="","",811)</f>
        <v/>
      </c>
      <c r="D251" s="2" t="str">
        <f>IF(【入力用】適用終了通知書!$C256="","",35)</f>
        <v/>
      </c>
      <c r="E251" s="2" t="str">
        <f>IF(【入力用】適用終了通知書!$C256="","",【入力用】適用終了通知書!C$6)</f>
        <v/>
      </c>
      <c r="F251" s="2" t="str">
        <f>IF(【入力用】適用終了通知書!$C256="","",【入力用】適用終了通知書!C256)</f>
        <v/>
      </c>
      <c r="G251" s="2" t="str">
        <f>IF(【入力用】適用終了通知書!$D256="","",【入力用】適用終了通知書!D256)</f>
        <v/>
      </c>
      <c r="H251" s="2" t="str">
        <f>IF(【入力用】適用終了通知書!$H256="","",【入力用】適用終了通知書!H256*1000000+【入力用】適用終了通知書!J256)</f>
        <v/>
      </c>
      <c r="I251" s="2" t="str">
        <f>IF(【入力用】適用終了通知書!$K256="","",【入力用】適用終了通知書!K256)</f>
        <v/>
      </c>
      <c r="J251" s="2" t="str">
        <f>IF(A251="","",IF(【入力用】適用終了通知書!$B256="●",8,99))</f>
        <v/>
      </c>
      <c r="K251" s="3"/>
      <c r="L251" s="3"/>
      <c r="M251" s="3"/>
      <c r="N251" s="3"/>
      <c r="O251" s="3"/>
      <c r="P251" s="3"/>
      <c r="Q251" s="3"/>
      <c r="R251" s="2" t="str">
        <f t="shared" si="4"/>
        <v/>
      </c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8"/>
      <c r="AH251" s="2" t="str">
        <f>IF(【入力用】適用終了通知書!$L256="","",【入力用】適用終了通知書!L256)</f>
        <v/>
      </c>
      <c r="AI251" s="2" t="str">
        <f>IF(【入力用】適用終了通知書!$M256="","",【入力用】適用終了通知書!M256)</f>
        <v/>
      </c>
      <c r="AJ251" s="2" t="str">
        <f>IF(【入力用】適用終了通知書!$N256="","",【入力用】適用終了通知書!N256)</f>
        <v/>
      </c>
      <c r="AK251" s="2" t="str">
        <f>IF(【入力用】適用終了通知書!$P256="","",【入力用】適用終了通知書!P256)</f>
        <v/>
      </c>
    </row>
    <row r="252" spans="1:37" x14ac:dyDescent="0.15">
      <c r="A252" s="2" t="str">
        <f>IF(【入力用】適用終了通知書!C257="","","A119")</f>
        <v/>
      </c>
      <c r="B252" s="2" t="str">
        <f>IF(【入力用】適用終了通知書!$C257="","",8)</f>
        <v/>
      </c>
      <c r="C252" s="2" t="str">
        <f>IF(【入力用】適用終了通知書!$C257="","",811)</f>
        <v/>
      </c>
      <c r="D252" s="2" t="str">
        <f>IF(【入力用】適用終了通知書!$C257="","",35)</f>
        <v/>
      </c>
      <c r="E252" s="2" t="str">
        <f>IF(【入力用】適用終了通知書!$C257="","",【入力用】適用終了通知書!C$6)</f>
        <v/>
      </c>
      <c r="F252" s="2" t="str">
        <f>IF(【入力用】適用終了通知書!$C257="","",【入力用】適用終了通知書!C257)</f>
        <v/>
      </c>
      <c r="G252" s="2" t="str">
        <f>IF(【入力用】適用終了通知書!$D257="","",【入力用】適用終了通知書!D257)</f>
        <v/>
      </c>
      <c r="H252" s="2" t="str">
        <f>IF(【入力用】適用終了通知書!$H257="","",【入力用】適用終了通知書!H257*1000000+【入力用】適用終了通知書!J257)</f>
        <v/>
      </c>
      <c r="I252" s="2" t="str">
        <f>IF(【入力用】適用終了通知書!$K257="","",【入力用】適用終了通知書!K257)</f>
        <v/>
      </c>
      <c r="J252" s="2" t="str">
        <f>IF(A252="","",IF(【入力用】適用終了通知書!$B257="●",8,99))</f>
        <v/>
      </c>
      <c r="K252" s="3"/>
      <c r="L252" s="3"/>
      <c r="M252" s="3"/>
      <c r="N252" s="3"/>
      <c r="O252" s="3"/>
      <c r="P252" s="3"/>
      <c r="Q252" s="3"/>
      <c r="R252" s="2" t="str">
        <f t="shared" si="4"/>
        <v/>
      </c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8"/>
      <c r="AH252" s="2" t="str">
        <f>IF(【入力用】適用終了通知書!$L257="","",【入力用】適用終了通知書!L257)</f>
        <v/>
      </c>
      <c r="AI252" s="2" t="str">
        <f>IF(【入力用】適用終了通知書!$M257="","",【入力用】適用終了通知書!M257)</f>
        <v/>
      </c>
      <c r="AJ252" s="2" t="str">
        <f>IF(【入力用】適用終了通知書!$N257="","",【入力用】適用終了通知書!N257)</f>
        <v/>
      </c>
      <c r="AK252" s="2" t="str">
        <f>IF(【入力用】適用終了通知書!$P257="","",【入力用】適用終了通知書!P257)</f>
        <v/>
      </c>
    </row>
    <row r="253" spans="1:37" x14ac:dyDescent="0.15">
      <c r="A253" s="2" t="str">
        <f>IF(【入力用】適用終了通知書!C258="","","A119")</f>
        <v/>
      </c>
      <c r="B253" s="2" t="str">
        <f>IF(【入力用】適用終了通知書!$C258="","",8)</f>
        <v/>
      </c>
      <c r="C253" s="2" t="str">
        <f>IF(【入力用】適用終了通知書!$C258="","",811)</f>
        <v/>
      </c>
      <c r="D253" s="2" t="str">
        <f>IF(【入力用】適用終了通知書!$C258="","",35)</f>
        <v/>
      </c>
      <c r="E253" s="2" t="str">
        <f>IF(【入力用】適用終了通知書!$C258="","",【入力用】適用終了通知書!C$6)</f>
        <v/>
      </c>
      <c r="F253" s="2" t="str">
        <f>IF(【入力用】適用終了通知書!$C258="","",【入力用】適用終了通知書!C258)</f>
        <v/>
      </c>
      <c r="G253" s="2" t="str">
        <f>IF(【入力用】適用終了通知書!$D258="","",【入力用】適用終了通知書!D258)</f>
        <v/>
      </c>
      <c r="H253" s="2" t="str">
        <f>IF(【入力用】適用終了通知書!$H258="","",【入力用】適用終了通知書!H258*1000000+【入力用】適用終了通知書!J258)</f>
        <v/>
      </c>
      <c r="I253" s="2" t="str">
        <f>IF(【入力用】適用終了通知書!$K258="","",【入力用】適用終了通知書!K258)</f>
        <v/>
      </c>
      <c r="J253" s="2" t="str">
        <f>IF(A253="","",IF(【入力用】適用終了通知書!$B258="●",8,99))</f>
        <v/>
      </c>
      <c r="K253" s="3"/>
      <c r="L253" s="3"/>
      <c r="M253" s="3"/>
      <c r="N253" s="3"/>
      <c r="O253" s="3"/>
      <c r="P253" s="3"/>
      <c r="Q253" s="3"/>
      <c r="R253" s="2" t="str">
        <f t="shared" si="4"/>
        <v/>
      </c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8"/>
      <c r="AH253" s="2" t="str">
        <f>IF(【入力用】適用終了通知書!$L258="","",【入力用】適用終了通知書!L258)</f>
        <v/>
      </c>
      <c r="AI253" s="2" t="str">
        <f>IF(【入力用】適用終了通知書!$M258="","",【入力用】適用終了通知書!M258)</f>
        <v/>
      </c>
      <c r="AJ253" s="2" t="str">
        <f>IF(【入力用】適用終了通知書!$N258="","",【入力用】適用終了通知書!N258)</f>
        <v/>
      </c>
      <c r="AK253" s="2" t="str">
        <f>IF(【入力用】適用終了通知書!$P258="","",【入力用】適用終了通知書!P258)</f>
        <v/>
      </c>
    </row>
    <row r="254" spans="1:37" x14ac:dyDescent="0.15">
      <c r="A254" s="2" t="str">
        <f>IF(【入力用】適用終了通知書!C259="","","A119")</f>
        <v/>
      </c>
      <c r="B254" s="2" t="str">
        <f>IF(【入力用】適用終了通知書!$C259="","",8)</f>
        <v/>
      </c>
      <c r="C254" s="2" t="str">
        <f>IF(【入力用】適用終了通知書!$C259="","",811)</f>
        <v/>
      </c>
      <c r="D254" s="2" t="str">
        <f>IF(【入力用】適用終了通知書!$C259="","",35)</f>
        <v/>
      </c>
      <c r="E254" s="2" t="str">
        <f>IF(【入力用】適用終了通知書!$C259="","",【入力用】適用終了通知書!C$6)</f>
        <v/>
      </c>
      <c r="F254" s="2" t="str">
        <f>IF(【入力用】適用終了通知書!$C259="","",【入力用】適用終了通知書!C259)</f>
        <v/>
      </c>
      <c r="G254" s="2" t="str">
        <f>IF(【入力用】適用終了通知書!$D259="","",【入力用】適用終了通知書!D259)</f>
        <v/>
      </c>
      <c r="H254" s="2" t="str">
        <f>IF(【入力用】適用終了通知書!$H259="","",【入力用】適用終了通知書!H259*1000000+【入力用】適用終了通知書!J259)</f>
        <v/>
      </c>
      <c r="I254" s="2" t="str">
        <f>IF(【入力用】適用終了通知書!$K259="","",【入力用】適用終了通知書!K259)</f>
        <v/>
      </c>
      <c r="J254" s="2" t="str">
        <f>IF(A254="","",IF(【入力用】適用終了通知書!$B259="●",8,99))</f>
        <v/>
      </c>
      <c r="K254" s="3"/>
      <c r="L254" s="3"/>
      <c r="M254" s="3"/>
      <c r="N254" s="3"/>
      <c r="O254" s="3"/>
      <c r="P254" s="3"/>
      <c r="Q254" s="3"/>
      <c r="R254" s="2" t="str">
        <f t="shared" si="4"/>
        <v/>
      </c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8"/>
      <c r="AH254" s="2" t="str">
        <f>IF(【入力用】適用終了通知書!$L259="","",【入力用】適用終了通知書!L259)</f>
        <v/>
      </c>
      <c r="AI254" s="2" t="str">
        <f>IF(【入力用】適用終了通知書!$M259="","",【入力用】適用終了通知書!M259)</f>
        <v/>
      </c>
      <c r="AJ254" s="2" t="str">
        <f>IF(【入力用】適用終了通知書!$N259="","",【入力用】適用終了通知書!N259)</f>
        <v/>
      </c>
      <c r="AK254" s="2" t="str">
        <f>IF(【入力用】適用終了通知書!$P259="","",【入力用】適用終了通知書!P259)</f>
        <v/>
      </c>
    </row>
    <row r="255" spans="1:37" x14ac:dyDescent="0.15">
      <c r="A255" s="2" t="str">
        <f>IF(【入力用】適用終了通知書!C260="","","A119")</f>
        <v/>
      </c>
      <c r="B255" s="2" t="str">
        <f>IF(【入力用】適用終了通知書!$C260="","",8)</f>
        <v/>
      </c>
      <c r="C255" s="2" t="str">
        <f>IF(【入力用】適用終了通知書!$C260="","",811)</f>
        <v/>
      </c>
      <c r="D255" s="2" t="str">
        <f>IF(【入力用】適用終了通知書!$C260="","",35)</f>
        <v/>
      </c>
      <c r="E255" s="2" t="str">
        <f>IF(【入力用】適用終了通知書!$C260="","",【入力用】適用終了通知書!C$6)</f>
        <v/>
      </c>
      <c r="F255" s="2" t="str">
        <f>IF(【入力用】適用終了通知書!$C260="","",【入力用】適用終了通知書!C260)</f>
        <v/>
      </c>
      <c r="G255" s="2" t="str">
        <f>IF(【入力用】適用終了通知書!$D260="","",【入力用】適用終了通知書!D260)</f>
        <v/>
      </c>
      <c r="H255" s="2" t="str">
        <f>IF(【入力用】適用終了通知書!$H260="","",【入力用】適用終了通知書!H260*1000000+【入力用】適用終了通知書!J260)</f>
        <v/>
      </c>
      <c r="I255" s="2" t="str">
        <f>IF(【入力用】適用終了通知書!$K260="","",【入力用】適用終了通知書!K260)</f>
        <v/>
      </c>
      <c r="J255" s="2" t="str">
        <f>IF(A255="","",IF(【入力用】適用終了通知書!$B260="●",8,99))</f>
        <v/>
      </c>
      <c r="K255" s="3"/>
      <c r="L255" s="3"/>
      <c r="M255" s="3"/>
      <c r="N255" s="3"/>
      <c r="O255" s="3"/>
      <c r="P255" s="3"/>
      <c r="Q255" s="3"/>
      <c r="R255" s="2" t="str">
        <f t="shared" si="4"/>
        <v/>
      </c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8"/>
      <c r="AH255" s="2" t="str">
        <f>IF(【入力用】適用終了通知書!$L260="","",【入力用】適用終了通知書!L260)</f>
        <v/>
      </c>
      <c r="AI255" s="2" t="str">
        <f>IF(【入力用】適用終了通知書!$M260="","",【入力用】適用終了通知書!M260)</f>
        <v/>
      </c>
      <c r="AJ255" s="2" t="str">
        <f>IF(【入力用】適用終了通知書!$N260="","",【入力用】適用終了通知書!N260)</f>
        <v/>
      </c>
      <c r="AK255" s="2" t="str">
        <f>IF(【入力用】適用終了通知書!$P260="","",【入力用】適用終了通知書!P260)</f>
        <v/>
      </c>
    </row>
    <row r="256" spans="1:37" x14ac:dyDescent="0.15">
      <c r="A256" s="2" t="str">
        <f>IF(【入力用】適用終了通知書!C261="","","A119")</f>
        <v/>
      </c>
      <c r="B256" s="2" t="str">
        <f>IF(【入力用】適用終了通知書!$C261="","",8)</f>
        <v/>
      </c>
      <c r="C256" s="2" t="str">
        <f>IF(【入力用】適用終了通知書!$C261="","",811)</f>
        <v/>
      </c>
      <c r="D256" s="2" t="str">
        <f>IF(【入力用】適用終了通知書!$C261="","",35)</f>
        <v/>
      </c>
      <c r="E256" s="2" t="str">
        <f>IF(【入力用】適用終了通知書!$C261="","",【入力用】適用終了通知書!C$6)</f>
        <v/>
      </c>
      <c r="F256" s="2" t="str">
        <f>IF(【入力用】適用終了通知書!$C261="","",【入力用】適用終了通知書!C261)</f>
        <v/>
      </c>
      <c r="G256" s="2" t="str">
        <f>IF(【入力用】適用終了通知書!$D261="","",【入力用】適用終了通知書!D261)</f>
        <v/>
      </c>
      <c r="H256" s="2" t="str">
        <f>IF(【入力用】適用終了通知書!$H261="","",【入力用】適用終了通知書!H261*1000000+【入力用】適用終了通知書!J261)</f>
        <v/>
      </c>
      <c r="I256" s="2" t="str">
        <f>IF(【入力用】適用終了通知書!$K261="","",【入力用】適用終了通知書!K261)</f>
        <v/>
      </c>
      <c r="J256" s="2" t="str">
        <f>IF(A256="","",IF(【入力用】適用終了通知書!$B261="●",8,99))</f>
        <v/>
      </c>
      <c r="K256" s="3"/>
      <c r="L256" s="3"/>
      <c r="M256" s="3"/>
      <c r="N256" s="3"/>
      <c r="O256" s="3"/>
      <c r="P256" s="3"/>
      <c r="Q256" s="3"/>
      <c r="R256" s="2" t="str">
        <f t="shared" si="4"/>
        <v/>
      </c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8"/>
      <c r="AH256" s="2" t="str">
        <f>IF(【入力用】適用終了通知書!$L261="","",【入力用】適用終了通知書!L261)</f>
        <v/>
      </c>
      <c r="AI256" s="2" t="str">
        <f>IF(【入力用】適用終了通知書!$M261="","",【入力用】適用終了通知書!M261)</f>
        <v/>
      </c>
      <c r="AJ256" s="2" t="str">
        <f>IF(【入力用】適用終了通知書!$N261="","",【入力用】適用終了通知書!N261)</f>
        <v/>
      </c>
      <c r="AK256" s="2" t="str">
        <f>IF(【入力用】適用終了通知書!$P261="","",【入力用】適用終了通知書!P261)</f>
        <v/>
      </c>
    </row>
    <row r="257" spans="1:37" x14ac:dyDescent="0.15">
      <c r="A257" s="2" t="str">
        <f>IF(【入力用】適用終了通知書!C262="","","A119")</f>
        <v/>
      </c>
      <c r="B257" s="2" t="str">
        <f>IF(【入力用】適用終了通知書!$C262="","",8)</f>
        <v/>
      </c>
      <c r="C257" s="2" t="str">
        <f>IF(【入力用】適用終了通知書!$C262="","",811)</f>
        <v/>
      </c>
      <c r="D257" s="2" t="str">
        <f>IF(【入力用】適用終了通知書!$C262="","",35)</f>
        <v/>
      </c>
      <c r="E257" s="2" t="str">
        <f>IF(【入力用】適用終了通知書!$C262="","",【入力用】適用終了通知書!C$6)</f>
        <v/>
      </c>
      <c r="F257" s="2" t="str">
        <f>IF(【入力用】適用終了通知書!$C262="","",【入力用】適用終了通知書!C262)</f>
        <v/>
      </c>
      <c r="G257" s="2" t="str">
        <f>IF(【入力用】適用終了通知書!$D262="","",【入力用】適用終了通知書!D262)</f>
        <v/>
      </c>
      <c r="H257" s="2" t="str">
        <f>IF(【入力用】適用終了通知書!$H262="","",【入力用】適用終了通知書!H262*1000000+【入力用】適用終了通知書!J262)</f>
        <v/>
      </c>
      <c r="I257" s="2" t="str">
        <f>IF(【入力用】適用終了通知書!$K262="","",【入力用】適用終了通知書!K262)</f>
        <v/>
      </c>
      <c r="J257" s="2" t="str">
        <f>IF(A257="","",IF(【入力用】適用終了通知書!$B262="●",8,99))</f>
        <v/>
      </c>
      <c r="K257" s="3"/>
      <c r="L257" s="3"/>
      <c r="M257" s="3"/>
      <c r="N257" s="3"/>
      <c r="O257" s="3"/>
      <c r="P257" s="3"/>
      <c r="Q257" s="3"/>
      <c r="R257" s="2" t="str">
        <f t="shared" si="4"/>
        <v/>
      </c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8"/>
      <c r="AH257" s="2" t="str">
        <f>IF(【入力用】適用終了通知書!$L262="","",【入力用】適用終了通知書!L262)</f>
        <v/>
      </c>
      <c r="AI257" s="2" t="str">
        <f>IF(【入力用】適用終了通知書!$M262="","",【入力用】適用終了通知書!M262)</f>
        <v/>
      </c>
      <c r="AJ257" s="2" t="str">
        <f>IF(【入力用】適用終了通知書!$N262="","",【入力用】適用終了通知書!N262)</f>
        <v/>
      </c>
      <c r="AK257" s="2" t="str">
        <f>IF(【入力用】適用終了通知書!$P262="","",【入力用】適用終了通知書!P262)</f>
        <v/>
      </c>
    </row>
    <row r="258" spans="1:37" x14ac:dyDescent="0.15">
      <c r="A258" s="2" t="str">
        <f>IF(【入力用】適用終了通知書!C263="","","A119")</f>
        <v/>
      </c>
      <c r="B258" s="2" t="str">
        <f>IF(【入力用】適用終了通知書!$C263="","",8)</f>
        <v/>
      </c>
      <c r="C258" s="2" t="str">
        <f>IF(【入力用】適用終了通知書!$C263="","",811)</f>
        <v/>
      </c>
      <c r="D258" s="2" t="str">
        <f>IF(【入力用】適用終了通知書!$C263="","",35)</f>
        <v/>
      </c>
      <c r="E258" s="2" t="str">
        <f>IF(【入力用】適用終了通知書!$C263="","",【入力用】適用終了通知書!C$6)</f>
        <v/>
      </c>
      <c r="F258" s="2" t="str">
        <f>IF(【入力用】適用終了通知書!$C263="","",【入力用】適用終了通知書!C263)</f>
        <v/>
      </c>
      <c r="G258" s="2" t="str">
        <f>IF(【入力用】適用終了通知書!$D263="","",【入力用】適用終了通知書!D263)</f>
        <v/>
      </c>
      <c r="H258" s="2" t="str">
        <f>IF(【入力用】適用終了通知書!$H263="","",【入力用】適用終了通知書!H263*1000000+【入力用】適用終了通知書!J263)</f>
        <v/>
      </c>
      <c r="I258" s="2" t="str">
        <f>IF(【入力用】適用終了通知書!$K263="","",【入力用】適用終了通知書!K263)</f>
        <v/>
      </c>
      <c r="J258" s="2" t="str">
        <f>IF(A258="","",IF(【入力用】適用終了通知書!$B263="●",8,99))</f>
        <v/>
      </c>
      <c r="K258" s="3"/>
      <c r="L258" s="3"/>
      <c r="M258" s="3"/>
      <c r="N258" s="3"/>
      <c r="O258" s="3"/>
      <c r="P258" s="3"/>
      <c r="Q258" s="3"/>
      <c r="R258" s="2" t="str">
        <f t="shared" si="4"/>
        <v/>
      </c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8"/>
      <c r="AH258" s="2" t="str">
        <f>IF(【入力用】適用終了通知書!$L263="","",【入力用】適用終了通知書!L263)</f>
        <v/>
      </c>
      <c r="AI258" s="2" t="str">
        <f>IF(【入力用】適用終了通知書!$M263="","",【入力用】適用終了通知書!M263)</f>
        <v/>
      </c>
      <c r="AJ258" s="2" t="str">
        <f>IF(【入力用】適用終了通知書!$N263="","",【入力用】適用終了通知書!N263)</f>
        <v/>
      </c>
      <c r="AK258" s="2" t="str">
        <f>IF(【入力用】適用終了通知書!$P263="","",【入力用】適用終了通知書!P263)</f>
        <v/>
      </c>
    </row>
    <row r="259" spans="1:37" x14ac:dyDescent="0.15">
      <c r="A259" s="2" t="str">
        <f>IF(【入力用】適用終了通知書!C264="","","A119")</f>
        <v/>
      </c>
      <c r="B259" s="2" t="str">
        <f>IF(【入力用】適用終了通知書!$C264="","",8)</f>
        <v/>
      </c>
      <c r="C259" s="2" t="str">
        <f>IF(【入力用】適用終了通知書!$C264="","",811)</f>
        <v/>
      </c>
      <c r="D259" s="2" t="str">
        <f>IF(【入力用】適用終了通知書!$C264="","",35)</f>
        <v/>
      </c>
      <c r="E259" s="2" t="str">
        <f>IF(【入力用】適用終了通知書!$C264="","",【入力用】適用終了通知書!C$6)</f>
        <v/>
      </c>
      <c r="F259" s="2" t="str">
        <f>IF(【入力用】適用終了通知書!$C264="","",【入力用】適用終了通知書!C264)</f>
        <v/>
      </c>
      <c r="G259" s="2" t="str">
        <f>IF(【入力用】適用終了通知書!$D264="","",【入力用】適用終了通知書!D264)</f>
        <v/>
      </c>
      <c r="H259" s="2" t="str">
        <f>IF(【入力用】適用終了通知書!$H264="","",【入力用】適用終了通知書!H264*1000000+【入力用】適用終了通知書!J264)</f>
        <v/>
      </c>
      <c r="I259" s="2" t="str">
        <f>IF(【入力用】適用終了通知書!$K264="","",【入力用】適用終了通知書!K264)</f>
        <v/>
      </c>
      <c r="J259" s="2" t="str">
        <f>IF(A259="","",IF(【入力用】適用終了通知書!$B264="●",8,99))</f>
        <v/>
      </c>
      <c r="K259" s="3"/>
      <c r="L259" s="3"/>
      <c r="M259" s="3"/>
      <c r="N259" s="3"/>
      <c r="O259" s="3"/>
      <c r="P259" s="3"/>
      <c r="Q259" s="3"/>
      <c r="R259" s="2" t="str">
        <f t="shared" si="4"/>
        <v/>
      </c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8"/>
      <c r="AH259" s="2" t="str">
        <f>IF(【入力用】適用終了通知書!$L264="","",【入力用】適用終了通知書!L264)</f>
        <v/>
      </c>
      <c r="AI259" s="2" t="str">
        <f>IF(【入力用】適用終了通知書!$M264="","",【入力用】適用終了通知書!M264)</f>
        <v/>
      </c>
      <c r="AJ259" s="2" t="str">
        <f>IF(【入力用】適用終了通知書!$N264="","",【入力用】適用終了通知書!N264)</f>
        <v/>
      </c>
      <c r="AK259" s="2" t="str">
        <f>IF(【入力用】適用終了通知書!$P264="","",【入力用】適用終了通知書!P264)</f>
        <v/>
      </c>
    </row>
    <row r="260" spans="1:37" x14ac:dyDescent="0.15">
      <c r="A260" s="2" t="str">
        <f>IF(【入力用】適用終了通知書!C265="","","A119")</f>
        <v/>
      </c>
      <c r="B260" s="2" t="str">
        <f>IF(【入力用】適用終了通知書!$C265="","",8)</f>
        <v/>
      </c>
      <c r="C260" s="2" t="str">
        <f>IF(【入力用】適用終了通知書!$C265="","",811)</f>
        <v/>
      </c>
      <c r="D260" s="2" t="str">
        <f>IF(【入力用】適用終了通知書!$C265="","",35)</f>
        <v/>
      </c>
      <c r="E260" s="2" t="str">
        <f>IF(【入力用】適用終了通知書!$C265="","",【入力用】適用終了通知書!C$6)</f>
        <v/>
      </c>
      <c r="F260" s="2" t="str">
        <f>IF(【入力用】適用終了通知書!$C265="","",【入力用】適用終了通知書!C265)</f>
        <v/>
      </c>
      <c r="G260" s="2" t="str">
        <f>IF(【入力用】適用終了通知書!$D265="","",【入力用】適用終了通知書!D265)</f>
        <v/>
      </c>
      <c r="H260" s="2" t="str">
        <f>IF(【入力用】適用終了通知書!$H265="","",【入力用】適用終了通知書!H265*1000000+【入力用】適用終了通知書!J265)</f>
        <v/>
      </c>
      <c r="I260" s="2" t="str">
        <f>IF(【入力用】適用終了通知書!$K265="","",【入力用】適用終了通知書!K265)</f>
        <v/>
      </c>
      <c r="J260" s="2" t="str">
        <f>IF(A260="","",IF(【入力用】適用終了通知書!$B265="●",8,99))</f>
        <v/>
      </c>
      <c r="K260" s="3"/>
      <c r="L260" s="3"/>
      <c r="M260" s="3"/>
      <c r="N260" s="3"/>
      <c r="O260" s="3"/>
      <c r="P260" s="3"/>
      <c r="Q260" s="3"/>
      <c r="R260" s="2" t="str">
        <f t="shared" si="4"/>
        <v/>
      </c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8"/>
      <c r="AH260" s="2" t="str">
        <f>IF(【入力用】適用終了通知書!$L265="","",【入力用】適用終了通知書!L265)</f>
        <v/>
      </c>
      <c r="AI260" s="2" t="str">
        <f>IF(【入力用】適用終了通知書!$M265="","",【入力用】適用終了通知書!M265)</f>
        <v/>
      </c>
      <c r="AJ260" s="2" t="str">
        <f>IF(【入力用】適用終了通知書!$N265="","",【入力用】適用終了通知書!N265)</f>
        <v/>
      </c>
      <c r="AK260" s="2" t="str">
        <f>IF(【入力用】適用終了通知書!$P265="","",【入力用】適用終了通知書!P265)</f>
        <v/>
      </c>
    </row>
    <row r="261" spans="1:37" x14ac:dyDescent="0.15">
      <c r="A261" s="2" t="str">
        <f>IF(【入力用】適用終了通知書!C266="","","A119")</f>
        <v/>
      </c>
      <c r="B261" s="2" t="str">
        <f>IF(【入力用】適用終了通知書!$C266="","",8)</f>
        <v/>
      </c>
      <c r="C261" s="2" t="str">
        <f>IF(【入力用】適用終了通知書!$C266="","",811)</f>
        <v/>
      </c>
      <c r="D261" s="2" t="str">
        <f>IF(【入力用】適用終了通知書!$C266="","",35)</f>
        <v/>
      </c>
      <c r="E261" s="2" t="str">
        <f>IF(【入力用】適用終了通知書!$C266="","",【入力用】適用終了通知書!C$6)</f>
        <v/>
      </c>
      <c r="F261" s="2" t="str">
        <f>IF(【入力用】適用終了通知書!$C266="","",【入力用】適用終了通知書!C266)</f>
        <v/>
      </c>
      <c r="G261" s="2" t="str">
        <f>IF(【入力用】適用終了通知書!$D266="","",【入力用】適用終了通知書!D266)</f>
        <v/>
      </c>
      <c r="H261" s="2" t="str">
        <f>IF(【入力用】適用終了通知書!$H266="","",【入力用】適用終了通知書!H266*1000000+【入力用】適用終了通知書!J266)</f>
        <v/>
      </c>
      <c r="I261" s="2" t="str">
        <f>IF(【入力用】適用終了通知書!$K266="","",【入力用】適用終了通知書!K266)</f>
        <v/>
      </c>
      <c r="J261" s="2" t="str">
        <f>IF(A261="","",IF(【入力用】適用終了通知書!$B266="●",8,99))</f>
        <v/>
      </c>
      <c r="K261" s="3"/>
      <c r="L261" s="3"/>
      <c r="M261" s="3"/>
      <c r="N261" s="3"/>
      <c r="O261" s="3"/>
      <c r="P261" s="3"/>
      <c r="Q261" s="3"/>
      <c r="R261" s="2" t="str">
        <f t="shared" si="4"/>
        <v/>
      </c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8"/>
      <c r="AH261" s="2" t="str">
        <f>IF(【入力用】適用終了通知書!$L266="","",【入力用】適用終了通知書!L266)</f>
        <v/>
      </c>
      <c r="AI261" s="2" t="str">
        <f>IF(【入力用】適用終了通知書!$M266="","",【入力用】適用終了通知書!M266)</f>
        <v/>
      </c>
      <c r="AJ261" s="2" t="str">
        <f>IF(【入力用】適用終了通知書!$N266="","",【入力用】適用終了通知書!N266)</f>
        <v/>
      </c>
      <c r="AK261" s="2" t="str">
        <f>IF(【入力用】適用終了通知書!$P266="","",【入力用】適用終了通知書!P266)</f>
        <v/>
      </c>
    </row>
    <row r="262" spans="1:37" x14ac:dyDescent="0.15">
      <c r="A262" s="2" t="str">
        <f>IF(【入力用】適用終了通知書!C267="","","A119")</f>
        <v/>
      </c>
      <c r="B262" s="2" t="str">
        <f>IF(【入力用】適用終了通知書!$C267="","",8)</f>
        <v/>
      </c>
      <c r="C262" s="2" t="str">
        <f>IF(【入力用】適用終了通知書!$C267="","",811)</f>
        <v/>
      </c>
      <c r="D262" s="2" t="str">
        <f>IF(【入力用】適用終了通知書!$C267="","",35)</f>
        <v/>
      </c>
      <c r="E262" s="2" t="str">
        <f>IF(【入力用】適用終了通知書!$C267="","",【入力用】適用終了通知書!C$6)</f>
        <v/>
      </c>
      <c r="F262" s="2" t="str">
        <f>IF(【入力用】適用終了通知書!$C267="","",【入力用】適用終了通知書!C267)</f>
        <v/>
      </c>
      <c r="G262" s="2" t="str">
        <f>IF(【入力用】適用終了通知書!$D267="","",【入力用】適用終了通知書!D267)</f>
        <v/>
      </c>
      <c r="H262" s="2" t="str">
        <f>IF(【入力用】適用終了通知書!$H267="","",【入力用】適用終了通知書!H267*1000000+【入力用】適用終了通知書!J267)</f>
        <v/>
      </c>
      <c r="I262" s="2" t="str">
        <f>IF(【入力用】適用終了通知書!$K267="","",【入力用】適用終了通知書!K267)</f>
        <v/>
      </c>
      <c r="J262" s="2" t="str">
        <f>IF(A262="","",IF(【入力用】適用終了通知書!$B267="●",8,99))</f>
        <v/>
      </c>
      <c r="K262" s="3"/>
      <c r="L262" s="3"/>
      <c r="M262" s="3"/>
      <c r="N262" s="3"/>
      <c r="O262" s="3"/>
      <c r="P262" s="3"/>
      <c r="Q262" s="3"/>
      <c r="R262" s="2" t="str">
        <f t="shared" si="4"/>
        <v/>
      </c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8"/>
      <c r="AH262" s="2" t="str">
        <f>IF(【入力用】適用終了通知書!$L267="","",【入力用】適用終了通知書!L267)</f>
        <v/>
      </c>
      <c r="AI262" s="2" t="str">
        <f>IF(【入力用】適用終了通知書!$M267="","",【入力用】適用終了通知書!M267)</f>
        <v/>
      </c>
      <c r="AJ262" s="2" t="str">
        <f>IF(【入力用】適用終了通知書!$N267="","",【入力用】適用終了通知書!N267)</f>
        <v/>
      </c>
      <c r="AK262" s="2" t="str">
        <f>IF(【入力用】適用終了通知書!$P267="","",【入力用】適用終了通知書!P267)</f>
        <v/>
      </c>
    </row>
    <row r="263" spans="1:37" x14ac:dyDescent="0.15">
      <c r="A263" s="2" t="str">
        <f>IF(【入力用】適用終了通知書!C268="","","A119")</f>
        <v/>
      </c>
      <c r="B263" s="2" t="str">
        <f>IF(【入力用】適用終了通知書!$C268="","",8)</f>
        <v/>
      </c>
      <c r="C263" s="2" t="str">
        <f>IF(【入力用】適用終了通知書!$C268="","",811)</f>
        <v/>
      </c>
      <c r="D263" s="2" t="str">
        <f>IF(【入力用】適用終了通知書!$C268="","",35)</f>
        <v/>
      </c>
      <c r="E263" s="2" t="str">
        <f>IF(【入力用】適用終了通知書!$C268="","",【入力用】適用終了通知書!C$6)</f>
        <v/>
      </c>
      <c r="F263" s="2" t="str">
        <f>IF(【入力用】適用終了通知書!$C268="","",【入力用】適用終了通知書!C268)</f>
        <v/>
      </c>
      <c r="G263" s="2" t="str">
        <f>IF(【入力用】適用終了通知書!$D268="","",【入力用】適用終了通知書!D268)</f>
        <v/>
      </c>
      <c r="H263" s="2" t="str">
        <f>IF(【入力用】適用終了通知書!$H268="","",【入力用】適用終了通知書!H268*1000000+【入力用】適用終了通知書!J268)</f>
        <v/>
      </c>
      <c r="I263" s="2" t="str">
        <f>IF(【入力用】適用終了通知書!$K268="","",【入力用】適用終了通知書!K268)</f>
        <v/>
      </c>
      <c r="J263" s="2" t="str">
        <f>IF(A263="","",IF(【入力用】適用終了通知書!$B268="●",8,99))</f>
        <v/>
      </c>
      <c r="K263" s="3"/>
      <c r="L263" s="3"/>
      <c r="M263" s="3"/>
      <c r="N263" s="3"/>
      <c r="O263" s="3"/>
      <c r="P263" s="3"/>
      <c r="Q263" s="3"/>
      <c r="R263" s="2" t="str">
        <f t="shared" si="4"/>
        <v/>
      </c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8"/>
      <c r="AH263" s="2" t="str">
        <f>IF(【入力用】適用終了通知書!$L268="","",【入力用】適用終了通知書!L268)</f>
        <v/>
      </c>
      <c r="AI263" s="2" t="str">
        <f>IF(【入力用】適用終了通知書!$M268="","",【入力用】適用終了通知書!M268)</f>
        <v/>
      </c>
      <c r="AJ263" s="2" t="str">
        <f>IF(【入力用】適用終了通知書!$N268="","",【入力用】適用終了通知書!N268)</f>
        <v/>
      </c>
      <c r="AK263" s="2" t="str">
        <f>IF(【入力用】適用終了通知書!$P268="","",【入力用】適用終了通知書!P268)</f>
        <v/>
      </c>
    </row>
    <row r="264" spans="1:37" x14ac:dyDescent="0.15">
      <c r="A264" s="2" t="str">
        <f>IF(【入力用】適用終了通知書!C269="","","A119")</f>
        <v/>
      </c>
      <c r="B264" s="2" t="str">
        <f>IF(【入力用】適用終了通知書!$C269="","",8)</f>
        <v/>
      </c>
      <c r="C264" s="2" t="str">
        <f>IF(【入力用】適用終了通知書!$C269="","",811)</f>
        <v/>
      </c>
      <c r="D264" s="2" t="str">
        <f>IF(【入力用】適用終了通知書!$C269="","",35)</f>
        <v/>
      </c>
      <c r="E264" s="2" t="str">
        <f>IF(【入力用】適用終了通知書!$C269="","",【入力用】適用終了通知書!C$6)</f>
        <v/>
      </c>
      <c r="F264" s="2" t="str">
        <f>IF(【入力用】適用終了通知書!$C269="","",【入力用】適用終了通知書!C269)</f>
        <v/>
      </c>
      <c r="G264" s="2" t="str">
        <f>IF(【入力用】適用終了通知書!$D269="","",【入力用】適用終了通知書!D269)</f>
        <v/>
      </c>
      <c r="H264" s="2" t="str">
        <f>IF(【入力用】適用終了通知書!$H269="","",【入力用】適用終了通知書!H269*1000000+【入力用】適用終了通知書!J269)</f>
        <v/>
      </c>
      <c r="I264" s="2" t="str">
        <f>IF(【入力用】適用終了通知書!$K269="","",【入力用】適用終了通知書!K269)</f>
        <v/>
      </c>
      <c r="J264" s="2" t="str">
        <f>IF(A264="","",IF(【入力用】適用終了通知書!$B269="●",8,99))</f>
        <v/>
      </c>
      <c r="K264" s="3"/>
      <c r="L264" s="3"/>
      <c r="M264" s="3"/>
      <c r="N264" s="3"/>
      <c r="O264" s="3"/>
      <c r="P264" s="3"/>
      <c r="Q264" s="3"/>
      <c r="R264" s="2" t="str">
        <f t="shared" si="4"/>
        <v/>
      </c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8"/>
      <c r="AH264" s="2" t="str">
        <f>IF(【入力用】適用終了通知書!$L269="","",【入力用】適用終了通知書!L269)</f>
        <v/>
      </c>
      <c r="AI264" s="2" t="str">
        <f>IF(【入力用】適用終了通知書!$M269="","",【入力用】適用終了通知書!M269)</f>
        <v/>
      </c>
      <c r="AJ264" s="2" t="str">
        <f>IF(【入力用】適用終了通知書!$N269="","",【入力用】適用終了通知書!N269)</f>
        <v/>
      </c>
      <c r="AK264" s="2" t="str">
        <f>IF(【入力用】適用終了通知書!$P269="","",【入力用】適用終了通知書!P269)</f>
        <v/>
      </c>
    </row>
    <row r="265" spans="1:37" x14ac:dyDescent="0.15">
      <c r="A265" s="2" t="str">
        <f>IF(【入力用】適用終了通知書!C270="","","A119")</f>
        <v/>
      </c>
      <c r="B265" s="2" t="str">
        <f>IF(【入力用】適用終了通知書!$C270="","",8)</f>
        <v/>
      </c>
      <c r="C265" s="2" t="str">
        <f>IF(【入力用】適用終了通知書!$C270="","",811)</f>
        <v/>
      </c>
      <c r="D265" s="2" t="str">
        <f>IF(【入力用】適用終了通知書!$C270="","",35)</f>
        <v/>
      </c>
      <c r="E265" s="2" t="str">
        <f>IF(【入力用】適用終了通知書!$C270="","",【入力用】適用終了通知書!C$6)</f>
        <v/>
      </c>
      <c r="F265" s="2" t="str">
        <f>IF(【入力用】適用終了通知書!$C270="","",【入力用】適用終了通知書!C270)</f>
        <v/>
      </c>
      <c r="G265" s="2" t="str">
        <f>IF(【入力用】適用終了通知書!$D270="","",【入力用】適用終了通知書!D270)</f>
        <v/>
      </c>
      <c r="H265" s="2" t="str">
        <f>IF(【入力用】適用終了通知書!$H270="","",【入力用】適用終了通知書!H270*1000000+【入力用】適用終了通知書!J270)</f>
        <v/>
      </c>
      <c r="I265" s="2" t="str">
        <f>IF(【入力用】適用終了通知書!$K270="","",【入力用】適用終了通知書!K270)</f>
        <v/>
      </c>
      <c r="J265" s="2" t="str">
        <f>IF(A265="","",IF(【入力用】適用終了通知書!$B270="●",8,99))</f>
        <v/>
      </c>
      <c r="K265" s="3"/>
      <c r="L265" s="3"/>
      <c r="M265" s="3"/>
      <c r="N265" s="3"/>
      <c r="O265" s="3"/>
      <c r="P265" s="3"/>
      <c r="Q265" s="3"/>
      <c r="R265" s="2" t="str">
        <f t="shared" si="4"/>
        <v/>
      </c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8"/>
      <c r="AH265" s="2" t="str">
        <f>IF(【入力用】適用終了通知書!$L270="","",【入力用】適用終了通知書!L270)</f>
        <v/>
      </c>
      <c r="AI265" s="2" t="str">
        <f>IF(【入力用】適用終了通知書!$M270="","",【入力用】適用終了通知書!M270)</f>
        <v/>
      </c>
      <c r="AJ265" s="2" t="str">
        <f>IF(【入力用】適用終了通知書!$N270="","",【入力用】適用終了通知書!N270)</f>
        <v/>
      </c>
      <c r="AK265" s="2" t="str">
        <f>IF(【入力用】適用終了通知書!$P270="","",【入力用】適用終了通知書!P270)</f>
        <v/>
      </c>
    </row>
    <row r="266" spans="1:37" x14ac:dyDescent="0.15">
      <c r="A266" s="2" t="str">
        <f>IF(【入力用】適用終了通知書!C271="","","A119")</f>
        <v/>
      </c>
      <c r="B266" s="2" t="str">
        <f>IF(【入力用】適用終了通知書!$C271="","",8)</f>
        <v/>
      </c>
      <c r="C266" s="2" t="str">
        <f>IF(【入力用】適用終了通知書!$C271="","",811)</f>
        <v/>
      </c>
      <c r="D266" s="2" t="str">
        <f>IF(【入力用】適用終了通知書!$C271="","",35)</f>
        <v/>
      </c>
      <c r="E266" s="2" t="str">
        <f>IF(【入力用】適用終了通知書!$C271="","",【入力用】適用終了通知書!C$6)</f>
        <v/>
      </c>
      <c r="F266" s="2" t="str">
        <f>IF(【入力用】適用終了通知書!$C271="","",【入力用】適用終了通知書!C271)</f>
        <v/>
      </c>
      <c r="G266" s="2" t="str">
        <f>IF(【入力用】適用終了通知書!$D271="","",【入力用】適用終了通知書!D271)</f>
        <v/>
      </c>
      <c r="H266" s="2" t="str">
        <f>IF(【入力用】適用終了通知書!$H271="","",【入力用】適用終了通知書!H271*1000000+【入力用】適用終了通知書!J271)</f>
        <v/>
      </c>
      <c r="I266" s="2" t="str">
        <f>IF(【入力用】適用終了通知書!$K271="","",【入力用】適用終了通知書!K271)</f>
        <v/>
      </c>
      <c r="J266" s="2" t="str">
        <f>IF(A266="","",IF(【入力用】適用終了通知書!$B271="●",8,99))</f>
        <v/>
      </c>
      <c r="K266" s="3"/>
      <c r="L266" s="3"/>
      <c r="M266" s="3"/>
      <c r="N266" s="3"/>
      <c r="O266" s="3"/>
      <c r="P266" s="3"/>
      <c r="Q266" s="3"/>
      <c r="R266" s="2" t="str">
        <f t="shared" si="4"/>
        <v/>
      </c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8"/>
      <c r="AH266" s="2" t="str">
        <f>IF(【入力用】適用終了通知書!$L271="","",【入力用】適用終了通知書!L271)</f>
        <v/>
      </c>
      <c r="AI266" s="2" t="str">
        <f>IF(【入力用】適用終了通知書!$M271="","",【入力用】適用終了通知書!M271)</f>
        <v/>
      </c>
      <c r="AJ266" s="2" t="str">
        <f>IF(【入力用】適用終了通知書!$N271="","",【入力用】適用終了通知書!N271)</f>
        <v/>
      </c>
      <c r="AK266" s="2" t="str">
        <f>IF(【入力用】適用終了通知書!$P271="","",【入力用】適用終了通知書!P271)</f>
        <v/>
      </c>
    </row>
    <row r="267" spans="1:37" x14ac:dyDescent="0.15">
      <c r="A267" s="2" t="str">
        <f>IF(【入力用】適用終了通知書!C272="","","A119")</f>
        <v/>
      </c>
      <c r="B267" s="2" t="str">
        <f>IF(【入力用】適用終了通知書!$C272="","",8)</f>
        <v/>
      </c>
      <c r="C267" s="2" t="str">
        <f>IF(【入力用】適用終了通知書!$C272="","",811)</f>
        <v/>
      </c>
      <c r="D267" s="2" t="str">
        <f>IF(【入力用】適用終了通知書!$C272="","",35)</f>
        <v/>
      </c>
      <c r="E267" s="2" t="str">
        <f>IF(【入力用】適用終了通知書!$C272="","",【入力用】適用終了通知書!C$6)</f>
        <v/>
      </c>
      <c r="F267" s="2" t="str">
        <f>IF(【入力用】適用終了通知書!$C272="","",【入力用】適用終了通知書!C272)</f>
        <v/>
      </c>
      <c r="G267" s="2" t="str">
        <f>IF(【入力用】適用終了通知書!$D272="","",【入力用】適用終了通知書!D272)</f>
        <v/>
      </c>
      <c r="H267" s="2" t="str">
        <f>IF(【入力用】適用終了通知書!$H272="","",【入力用】適用終了通知書!H272*1000000+【入力用】適用終了通知書!J272)</f>
        <v/>
      </c>
      <c r="I267" s="2" t="str">
        <f>IF(【入力用】適用終了通知書!$K272="","",【入力用】適用終了通知書!K272)</f>
        <v/>
      </c>
      <c r="J267" s="2" t="str">
        <f>IF(A267="","",IF(【入力用】適用終了通知書!$B272="●",8,99))</f>
        <v/>
      </c>
      <c r="K267" s="3"/>
      <c r="L267" s="3"/>
      <c r="M267" s="3"/>
      <c r="N267" s="3"/>
      <c r="O267" s="3"/>
      <c r="P267" s="3"/>
      <c r="Q267" s="3"/>
      <c r="R267" s="2" t="str">
        <f t="shared" si="4"/>
        <v/>
      </c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8"/>
      <c r="AH267" s="2" t="str">
        <f>IF(【入力用】適用終了通知書!$L272="","",【入力用】適用終了通知書!L272)</f>
        <v/>
      </c>
      <c r="AI267" s="2" t="str">
        <f>IF(【入力用】適用終了通知書!$M272="","",【入力用】適用終了通知書!M272)</f>
        <v/>
      </c>
      <c r="AJ267" s="2" t="str">
        <f>IF(【入力用】適用終了通知書!$N272="","",【入力用】適用終了通知書!N272)</f>
        <v/>
      </c>
      <c r="AK267" s="2" t="str">
        <f>IF(【入力用】適用終了通知書!$P272="","",【入力用】適用終了通知書!P272)</f>
        <v/>
      </c>
    </row>
    <row r="268" spans="1:37" x14ac:dyDescent="0.15">
      <c r="A268" s="2" t="str">
        <f>IF(【入力用】適用終了通知書!C273="","","A119")</f>
        <v/>
      </c>
      <c r="B268" s="2" t="str">
        <f>IF(【入力用】適用終了通知書!$C273="","",8)</f>
        <v/>
      </c>
      <c r="C268" s="2" t="str">
        <f>IF(【入力用】適用終了通知書!$C273="","",811)</f>
        <v/>
      </c>
      <c r="D268" s="2" t="str">
        <f>IF(【入力用】適用終了通知書!$C273="","",35)</f>
        <v/>
      </c>
      <c r="E268" s="2" t="str">
        <f>IF(【入力用】適用終了通知書!$C273="","",【入力用】適用終了通知書!C$6)</f>
        <v/>
      </c>
      <c r="F268" s="2" t="str">
        <f>IF(【入力用】適用終了通知書!$C273="","",【入力用】適用終了通知書!C273)</f>
        <v/>
      </c>
      <c r="G268" s="2" t="str">
        <f>IF(【入力用】適用終了通知書!$D273="","",【入力用】適用終了通知書!D273)</f>
        <v/>
      </c>
      <c r="H268" s="2" t="str">
        <f>IF(【入力用】適用終了通知書!$H273="","",【入力用】適用終了通知書!H273*1000000+【入力用】適用終了通知書!J273)</f>
        <v/>
      </c>
      <c r="I268" s="2" t="str">
        <f>IF(【入力用】適用終了通知書!$K273="","",【入力用】適用終了通知書!K273)</f>
        <v/>
      </c>
      <c r="J268" s="2" t="str">
        <f>IF(A268="","",IF(【入力用】適用終了通知書!$B273="●",8,99))</f>
        <v/>
      </c>
      <c r="K268" s="3"/>
      <c r="L268" s="3"/>
      <c r="M268" s="3"/>
      <c r="N268" s="3"/>
      <c r="O268" s="3"/>
      <c r="P268" s="3"/>
      <c r="Q268" s="3"/>
      <c r="R268" s="2" t="str">
        <f t="shared" si="4"/>
        <v/>
      </c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8"/>
      <c r="AH268" s="2" t="str">
        <f>IF(【入力用】適用終了通知書!$L273="","",【入力用】適用終了通知書!L273)</f>
        <v/>
      </c>
      <c r="AI268" s="2" t="str">
        <f>IF(【入力用】適用終了通知書!$M273="","",【入力用】適用終了通知書!M273)</f>
        <v/>
      </c>
      <c r="AJ268" s="2" t="str">
        <f>IF(【入力用】適用終了通知書!$N273="","",【入力用】適用終了通知書!N273)</f>
        <v/>
      </c>
      <c r="AK268" s="2" t="str">
        <f>IF(【入力用】適用終了通知書!$P273="","",【入力用】適用終了通知書!P273)</f>
        <v/>
      </c>
    </row>
    <row r="269" spans="1:37" x14ac:dyDescent="0.15">
      <c r="A269" s="2" t="str">
        <f>IF(【入力用】適用終了通知書!C274="","","A119")</f>
        <v/>
      </c>
      <c r="B269" s="2" t="str">
        <f>IF(【入力用】適用終了通知書!$C274="","",8)</f>
        <v/>
      </c>
      <c r="C269" s="2" t="str">
        <f>IF(【入力用】適用終了通知書!$C274="","",811)</f>
        <v/>
      </c>
      <c r="D269" s="2" t="str">
        <f>IF(【入力用】適用終了通知書!$C274="","",35)</f>
        <v/>
      </c>
      <c r="E269" s="2" t="str">
        <f>IF(【入力用】適用終了通知書!$C274="","",【入力用】適用終了通知書!C$6)</f>
        <v/>
      </c>
      <c r="F269" s="2" t="str">
        <f>IF(【入力用】適用終了通知書!$C274="","",【入力用】適用終了通知書!C274)</f>
        <v/>
      </c>
      <c r="G269" s="2" t="str">
        <f>IF(【入力用】適用終了通知書!$D274="","",【入力用】適用終了通知書!D274)</f>
        <v/>
      </c>
      <c r="H269" s="2" t="str">
        <f>IF(【入力用】適用終了通知書!$H274="","",【入力用】適用終了通知書!H274*1000000+【入力用】適用終了通知書!J274)</f>
        <v/>
      </c>
      <c r="I269" s="2" t="str">
        <f>IF(【入力用】適用終了通知書!$K274="","",【入力用】適用終了通知書!K274)</f>
        <v/>
      </c>
      <c r="J269" s="2" t="str">
        <f>IF(A269="","",IF(【入力用】適用終了通知書!$B274="●",8,99))</f>
        <v/>
      </c>
      <c r="K269" s="3"/>
      <c r="L269" s="3"/>
      <c r="M269" s="3"/>
      <c r="N269" s="3"/>
      <c r="O269" s="3"/>
      <c r="P269" s="3"/>
      <c r="Q269" s="3"/>
      <c r="R269" s="2" t="str">
        <f t="shared" si="4"/>
        <v/>
      </c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8"/>
      <c r="AH269" s="2" t="str">
        <f>IF(【入力用】適用終了通知書!$L274="","",【入力用】適用終了通知書!L274)</f>
        <v/>
      </c>
      <c r="AI269" s="2" t="str">
        <f>IF(【入力用】適用終了通知書!$M274="","",【入力用】適用終了通知書!M274)</f>
        <v/>
      </c>
      <c r="AJ269" s="2" t="str">
        <f>IF(【入力用】適用終了通知書!$N274="","",【入力用】適用終了通知書!N274)</f>
        <v/>
      </c>
      <c r="AK269" s="2" t="str">
        <f>IF(【入力用】適用終了通知書!$P274="","",【入力用】適用終了通知書!P274)</f>
        <v/>
      </c>
    </row>
    <row r="270" spans="1:37" x14ac:dyDescent="0.15">
      <c r="A270" s="2" t="str">
        <f>IF(【入力用】適用終了通知書!C275="","","A119")</f>
        <v/>
      </c>
      <c r="B270" s="2" t="str">
        <f>IF(【入力用】適用終了通知書!$C275="","",8)</f>
        <v/>
      </c>
      <c r="C270" s="2" t="str">
        <f>IF(【入力用】適用終了通知書!$C275="","",811)</f>
        <v/>
      </c>
      <c r="D270" s="2" t="str">
        <f>IF(【入力用】適用終了通知書!$C275="","",35)</f>
        <v/>
      </c>
      <c r="E270" s="2" t="str">
        <f>IF(【入力用】適用終了通知書!$C275="","",【入力用】適用終了通知書!C$6)</f>
        <v/>
      </c>
      <c r="F270" s="2" t="str">
        <f>IF(【入力用】適用終了通知書!$C275="","",【入力用】適用終了通知書!C275)</f>
        <v/>
      </c>
      <c r="G270" s="2" t="str">
        <f>IF(【入力用】適用終了通知書!$D275="","",【入力用】適用終了通知書!D275)</f>
        <v/>
      </c>
      <c r="H270" s="2" t="str">
        <f>IF(【入力用】適用終了通知書!$H275="","",【入力用】適用終了通知書!H275*1000000+【入力用】適用終了通知書!J275)</f>
        <v/>
      </c>
      <c r="I270" s="2" t="str">
        <f>IF(【入力用】適用終了通知書!$K275="","",【入力用】適用終了通知書!K275)</f>
        <v/>
      </c>
      <c r="J270" s="2" t="str">
        <f>IF(A270="","",IF(【入力用】適用終了通知書!$B275="●",8,99))</f>
        <v/>
      </c>
      <c r="K270" s="3"/>
      <c r="L270" s="3"/>
      <c r="M270" s="3"/>
      <c r="N270" s="3"/>
      <c r="O270" s="3"/>
      <c r="P270" s="3"/>
      <c r="Q270" s="3"/>
      <c r="R270" s="2" t="str">
        <f t="shared" si="4"/>
        <v/>
      </c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8"/>
      <c r="AH270" s="2" t="str">
        <f>IF(【入力用】適用終了通知書!$L275="","",【入力用】適用終了通知書!L275)</f>
        <v/>
      </c>
      <c r="AI270" s="2" t="str">
        <f>IF(【入力用】適用終了通知書!$M275="","",【入力用】適用終了通知書!M275)</f>
        <v/>
      </c>
      <c r="AJ270" s="2" t="str">
        <f>IF(【入力用】適用終了通知書!$N275="","",【入力用】適用終了通知書!N275)</f>
        <v/>
      </c>
      <c r="AK270" s="2" t="str">
        <f>IF(【入力用】適用終了通知書!$P275="","",【入力用】適用終了通知書!P275)</f>
        <v/>
      </c>
    </row>
    <row r="271" spans="1:37" x14ac:dyDescent="0.15">
      <c r="A271" s="2" t="str">
        <f>IF(【入力用】適用終了通知書!C276="","","A119")</f>
        <v/>
      </c>
      <c r="B271" s="2" t="str">
        <f>IF(【入力用】適用終了通知書!$C276="","",8)</f>
        <v/>
      </c>
      <c r="C271" s="2" t="str">
        <f>IF(【入力用】適用終了通知書!$C276="","",811)</f>
        <v/>
      </c>
      <c r="D271" s="2" t="str">
        <f>IF(【入力用】適用終了通知書!$C276="","",35)</f>
        <v/>
      </c>
      <c r="E271" s="2" t="str">
        <f>IF(【入力用】適用終了通知書!$C276="","",【入力用】適用終了通知書!C$6)</f>
        <v/>
      </c>
      <c r="F271" s="2" t="str">
        <f>IF(【入力用】適用終了通知書!$C276="","",【入力用】適用終了通知書!C276)</f>
        <v/>
      </c>
      <c r="G271" s="2" t="str">
        <f>IF(【入力用】適用終了通知書!$D276="","",【入力用】適用終了通知書!D276)</f>
        <v/>
      </c>
      <c r="H271" s="2" t="str">
        <f>IF(【入力用】適用終了通知書!$H276="","",【入力用】適用終了通知書!H276*1000000+【入力用】適用終了通知書!J276)</f>
        <v/>
      </c>
      <c r="I271" s="2" t="str">
        <f>IF(【入力用】適用終了通知書!$K276="","",【入力用】適用終了通知書!K276)</f>
        <v/>
      </c>
      <c r="J271" s="2" t="str">
        <f>IF(A271="","",IF(【入力用】適用終了通知書!$B276="●",8,99))</f>
        <v/>
      </c>
      <c r="K271" s="3"/>
      <c r="L271" s="3"/>
      <c r="M271" s="3"/>
      <c r="N271" s="3"/>
      <c r="O271" s="3"/>
      <c r="P271" s="3"/>
      <c r="Q271" s="3"/>
      <c r="R271" s="2" t="str">
        <f t="shared" si="4"/>
        <v/>
      </c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8"/>
      <c r="AH271" s="2" t="str">
        <f>IF(【入力用】適用終了通知書!$L276="","",【入力用】適用終了通知書!L276)</f>
        <v/>
      </c>
      <c r="AI271" s="2" t="str">
        <f>IF(【入力用】適用終了通知書!$M276="","",【入力用】適用終了通知書!M276)</f>
        <v/>
      </c>
      <c r="AJ271" s="2" t="str">
        <f>IF(【入力用】適用終了通知書!$N276="","",【入力用】適用終了通知書!N276)</f>
        <v/>
      </c>
      <c r="AK271" s="2" t="str">
        <f>IF(【入力用】適用終了通知書!$P276="","",【入力用】適用終了通知書!P276)</f>
        <v/>
      </c>
    </row>
    <row r="272" spans="1:37" x14ac:dyDescent="0.15">
      <c r="A272" s="2" t="str">
        <f>IF(【入力用】適用終了通知書!C277="","","A119")</f>
        <v/>
      </c>
      <c r="B272" s="2" t="str">
        <f>IF(【入力用】適用終了通知書!$C277="","",8)</f>
        <v/>
      </c>
      <c r="C272" s="2" t="str">
        <f>IF(【入力用】適用終了通知書!$C277="","",811)</f>
        <v/>
      </c>
      <c r="D272" s="2" t="str">
        <f>IF(【入力用】適用終了通知書!$C277="","",35)</f>
        <v/>
      </c>
      <c r="E272" s="2" t="str">
        <f>IF(【入力用】適用終了通知書!$C277="","",【入力用】適用終了通知書!C$6)</f>
        <v/>
      </c>
      <c r="F272" s="2" t="str">
        <f>IF(【入力用】適用終了通知書!$C277="","",【入力用】適用終了通知書!C277)</f>
        <v/>
      </c>
      <c r="G272" s="2" t="str">
        <f>IF(【入力用】適用終了通知書!$D277="","",【入力用】適用終了通知書!D277)</f>
        <v/>
      </c>
      <c r="H272" s="2" t="str">
        <f>IF(【入力用】適用終了通知書!$H277="","",【入力用】適用終了通知書!H277*1000000+【入力用】適用終了通知書!J277)</f>
        <v/>
      </c>
      <c r="I272" s="2" t="str">
        <f>IF(【入力用】適用終了通知書!$K277="","",【入力用】適用終了通知書!K277)</f>
        <v/>
      </c>
      <c r="J272" s="2" t="str">
        <f>IF(A272="","",IF(【入力用】適用終了通知書!$B277="●",8,99))</f>
        <v/>
      </c>
      <c r="K272" s="3"/>
      <c r="L272" s="3"/>
      <c r="M272" s="3"/>
      <c r="N272" s="3"/>
      <c r="O272" s="3"/>
      <c r="P272" s="3"/>
      <c r="Q272" s="3"/>
      <c r="R272" s="2" t="str">
        <f t="shared" si="4"/>
        <v/>
      </c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8"/>
      <c r="AH272" s="2" t="str">
        <f>IF(【入力用】適用終了通知書!$L277="","",【入力用】適用終了通知書!L277)</f>
        <v/>
      </c>
      <c r="AI272" s="2" t="str">
        <f>IF(【入力用】適用終了通知書!$M277="","",【入力用】適用終了通知書!M277)</f>
        <v/>
      </c>
      <c r="AJ272" s="2" t="str">
        <f>IF(【入力用】適用終了通知書!$N277="","",【入力用】適用終了通知書!N277)</f>
        <v/>
      </c>
      <c r="AK272" s="2" t="str">
        <f>IF(【入力用】適用終了通知書!$P277="","",【入力用】適用終了通知書!P277)</f>
        <v/>
      </c>
    </row>
    <row r="273" spans="1:37" x14ac:dyDescent="0.15">
      <c r="A273" s="2" t="str">
        <f>IF(【入力用】適用終了通知書!C278="","","A119")</f>
        <v/>
      </c>
      <c r="B273" s="2" t="str">
        <f>IF(【入力用】適用終了通知書!$C278="","",8)</f>
        <v/>
      </c>
      <c r="C273" s="2" t="str">
        <f>IF(【入力用】適用終了通知書!$C278="","",811)</f>
        <v/>
      </c>
      <c r="D273" s="2" t="str">
        <f>IF(【入力用】適用終了通知書!$C278="","",35)</f>
        <v/>
      </c>
      <c r="E273" s="2" t="str">
        <f>IF(【入力用】適用終了通知書!$C278="","",【入力用】適用終了通知書!C$6)</f>
        <v/>
      </c>
      <c r="F273" s="2" t="str">
        <f>IF(【入力用】適用終了通知書!$C278="","",【入力用】適用終了通知書!C278)</f>
        <v/>
      </c>
      <c r="G273" s="2" t="str">
        <f>IF(【入力用】適用終了通知書!$D278="","",【入力用】適用終了通知書!D278)</f>
        <v/>
      </c>
      <c r="H273" s="2" t="str">
        <f>IF(【入力用】適用終了通知書!$H278="","",【入力用】適用終了通知書!H278*1000000+【入力用】適用終了通知書!J278)</f>
        <v/>
      </c>
      <c r="I273" s="2" t="str">
        <f>IF(【入力用】適用終了通知書!$K278="","",【入力用】適用終了通知書!K278)</f>
        <v/>
      </c>
      <c r="J273" s="2" t="str">
        <f>IF(A273="","",IF(【入力用】適用終了通知書!$B278="●",8,99))</f>
        <v/>
      </c>
      <c r="K273" s="3"/>
      <c r="L273" s="3"/>
      <c r="M273" s="3"/>
      <c r="N273" s="3"/>
      <c r="O273" s="3"/>
      <c r="P273" s="3"/>
      <c r="Q273" s="3"/>
      <c r="R273" s="2" t="str">
        <f t="shared" si="4"/>
        <v/>
      </c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8"/>
      <c r="AH273" s="2" t="str">
        <f>IF(【入力用】適用終了通知書!$L278="","",【入力用】適用終了通知書!L278)</f>
        <v/>
      </c>
      <c r="AI273" s="2" t="str">
        <f>IF(【入力用】適用終了通知書!$M278="","",【入力用】適用終了通知書!M278)</f>
        <v/>
      </c>
      <c r="AJ273" s="2" t="str">
        <f>IF(【入力用】適用終了通知書!$N278="","",【入力用】適用終了通知書!N278)</f>
        <v/>
      </c>
      <c r="AK273" s="2" t="str">
        <f>IF(【入力用】適用終了通知書!$P278="","",【入力用】適用終了通知書!P278)</f>
        <v/>
      </c>
    </row>
    <row r="274" spans="1:37" x14ac:dyDescent="0.15">
      <c r="A274" s="2" t="str">
        <f>IF(【入力用】適用終了通知書!C279="","","A119")</f>
        <v/>
      </c>
      <c r="B274" s="2" t="str">
        <f>IF(【入力用】適用終了通知書!$C279="","",8)</f>
        <v/>
      </c>
      <c r="C274" s="2" t="str">
        <f>IF(【入力用】適用終了通知書!$C279="","",811)</f>
        <v/>
      </c>
      <c r="D274" s="2" t="str">
        <f>IF(【入力用】適用終了通知書!$C279="","",35)</f>
        <v/>
      </c>
      <c r="E274" s="2" t="str">
        <f>IF(【入力用】適用終了通知書!$C279="","",【入力用】適用終了通知書!C$6)</f>
        <v/>
      </c>
      <c r="F274" s="2" t="str">
        <f>IF(【入力用】適用終了通知書!$C279="","",【入力用】適用終了通知書!C279)</f>
        <v/>
      </c>
      <c r="G274" s="2" t="str">
        <f>IF(【入力用】適用終了通知書!$D279="","",【入力用】適用終了通知書!D279)</f>
        <v/>
      </c>
      <c r="H274" s="2" t="str">
        <f>IF(【入力用】適用終了通知書!$H279="","",【入力用】適用終了通知書!H279*1000000+【入力用】適用終了通知書!J279)</f>
        <v/>
      </c>
      <c r="I274" s="2" t="str">
        <f>IF(【入力用】適用終了通知書!$K279="","",【入力用】適用終了通知書!K279)</f>
        <v/>
      </c>
      <c r="J274" s="2" t="str">
        <f>IF(A274="","",IF(【入力用】適用終了通知書!$B279="●",8,99))</f>
        <v/>
      </c>
      <c r="K274" s="3"/>
      <c r="L274" s="3"/>
      <c r="M274" s="3"/>
      <c r="N274" s="3"/>
      <c r="O274" s="3"/>
      <c r="P274" s="3"/>
      <c r="Q274" s="3"/>
      <c r="R274" s="2" t="str">
        <f t="shared" si="4"/>
        <v/>
      </c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8"/>
      <c r="AH274" s="2" t="str">
        <f>IF(【入力用】適用終了通知書!$L279="","",【入力用】適用終了通知書!L279)</f>
        <v/>
      </c>
      <c r="AI274" s="2" t="str">
        <f>IF(【入力用】適用終了通知書!$M279="","",【入力用】適用終了通知書!M279)</f>
        <v/>
      </c>
      <c r="AJ274" s="2" t="str">
        <f>IF(【入力用】適用終了通知書!$N279="","",【入力用】適用終了通知書!N279)</f>
        <v/>
      </c>
      <c r="AK274" s="2" t="str">
        <f>IF(【入力用】適用終了通知書!$P279="","",【入力用】適用終了通知書!P279)</f>
        <v/>
      </c>
    </row>
    <row r="275" spans="1:37" x14ac:dyDescent="0.15">
      <c r="A275" s="2" t="str">
        <f>IF(【入力用】適用終了通知書!C280="","","A119")</f>
        <v/>
      </c>
      <c r="B275" s="2" t="str">
        <f>IF(【入力用】適用終了通知書!$C280="","",8)</f>
        <v/>
      </c>
      <c r="C275" s="2" t="str">
        <f>IF(【入力用】適用終了通知書!$C280="","",811)</f>
        <v/>
      </c>
      <c r="D275" s="2" t="str">
        <f>IF(【入力用】適用終了通知書!$C280="","",35)</f>
        <v/>
      </c>
      <c r="E275" s="2" t="str">
        <f>IF(【入力用】適用終了通知書!$C280="","",【入力用】適用終了通知書!C$6)</f>
        <v/>
      </c>
      <c r="F275" s="2" t="str">
        <f>IF(【入力用】適用終了通知書!$C280="","",【入力用】適用終了通知書!C280)</f>
        <v/>
      </c>
      <c r="G275" s="2" t="str">
        <f>IF(【入力用】適用終了通知書!$D280="","",【入力用】適用終了通知書!D280)</f>
        <v/>
      </c>
      <c r="H275" s="2" t="str">
        <f>IF(【入力用】適用終了通知書!$H280="","",【入力用】適用終了通知書!H280*1000000+【入力用】適用終了通知書!J280)</f>
        <v/>
      </c>
      <c r="I275" s="2" t="str">
        <f>IF(【入力用】適用終了通知書!$K280="","",【入力用】適用終了通知書!K280)</f>
        <v/>
      </c>
      <c r="J275" s="2" t="str">
        <f>IF(A275="","",IF(【入力用】適用終了通知書!$B280="●",8,99))</f>
        <v/>
      </c>
      <c r="K275" s="3"/>
      <c r="L275" s="3"/>
      <c r="M275" s="3"/>
      <c r="N275" s="3"/>
      <c r="O275" s="3"/>
      <c r="P275" s="3"/>
      <c r="Q275" s="3"/>
      <c r="R275" s="2" t="str">
        <f t="shared" si="4"/>
        <v/>
      </c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8"/>
      <c r="AH275" s="2" t="str">
        <f>IF(【入力用】適用終了通知書!$L280="","",【入力用】適用終了通知書!L280)</f>
        <v/>
      </c>
      <c r="AI275" s="2" t="str">
        <f>IF(【入力用】適用終了通知書!$M280="","",【入力用】適用終了通知書!M280)</f>
        <v/>
      </c>
      <c r="AJ275" s="2" t="str">
        <f>IF(【入力用】適用終了通知書!$N280="","",【入力用】適用終了通知書!N280)</f>
        <v/>
      </c>
      <c r="AK275" s="2" t="str">
        <f>IF(【入力用】適用終了通知書!$P280="","",【入力用】適用終了通知書!P280)</f>
        <v/>
      </c>
    </row>
    <row r="276" spans="1:37" x14ac:dyDescent="0.15">
      <c r="A276" s="2" t="str">
        <f>IF(【入力用】適用終了通知書!C281="","","A119")</f>
        <v/>
      </c>
      <c r="B276" s="2" t="str">
        <f>IF(【入力用】適用終了通知書!$C281="","",8)</f>
        <v/>
      </c>
      <c r="C276" s="2" t="str">
        <f>IF(【入力用】適用終了通知書!$C281="","",811)</f>
        <v/>
      </c>
      <c r="D276" s="2" t="str">
        <f>IF(【入力用】適用終了通知書!$C281="","",35)</f>
        <v/>
      </c>
      <c r="E276" s="2" t="str">
        <f>IF(【入力用】適用終了通知書!$C281="","",【入力用】適用終了通知書!C$6)</f>
        <v/>
      </c>
      <c r="F276" s="2" t="str">
        <f>IF(【入力用】適用終了通知書!$C281="","",【入力用】適用終了通知書!C281)</f>
        <v/>
      </c>
      <c r="G276" s="2" t="str">
        <f>IF(【入力用】適用終了通知書!$D281="","",【入力用】適用終了通知書!D281)</f>
        <v/>
      </c>
      <c r="H276" s="2" t="str">
        <f>IF(【入力用】適用終了通知書!$H281="","",【入力用】適用終了通知書!H281*1000000+【入力用】適用終了通知書!J281)</f>
        <v/>
      </c>
      <c r="I276" s="2" t="str">
        <f>IF(【入力用】適用終了通知書!$K281="","",【入力用】適用終了通知書!K281)</f>
        <v/>
      </c>
      <c r="J276" s="2" t="str">
        <f>IF(A276="","",IF(【入力用】適用終了通知書!$B281="●",8,99))</f>
        <v/>
      </c>
      <c r="K276" s="3"/>
      <c r="L276" s="3"/>
      <c r="M276" s="3"/>
      <c r="N276" s="3"/>
      <c r="O276" s="3"/>
      <c r="P276" s="3"/>
      <c r="Q276" s="3"/>
      <c r="R276" s="2" t="str">
        <f t="shared" si="4"/>
        <v/>
      </c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8"/>
      <c r="AH276" s="2" t="str">
        <f>IF(【入力用】適用終了通知書!$L281="","",【入力用】適用終了通知書!L281)</f>
        <v/>
      </c>
      <c r="AI276" s="2" t="str">
        <f>IF(【入力用】適用終了通知書!$M281="","",【入力用】適用終了通知書!M281)</f>
        <v/>
      </c>
      <c r="AJ276" s="2" t="str">
        <f>IF(【入力用】適用終了通知書!$N281="","",【入力用】適用終了通知書!N281)</f>
        <v/>
      </c>
      <c r="AK276" s="2" t="str">
        <f>IF(【入力用】適用終了通知書!$P281="","",【入力用】適用終了通知書!P281)</f>
        <v/>
      </c>
    </row>
    <row r="277" spans="1:37" x14ac:dyDescent="0.15">
      <c r="A277" s="2" t="str">
        <f>IF(【入力用】適用終了通知書!C282="","","A119")</f>
        <v/>
      </c>
      <c r="B277" s="2" t="str">
        <f>IF(【入力用】適用終了通知書!$C282="","",8)</f>
        <v/>
      </c>
      <c r="C277" s="2" t="str">
        <f>IF(【入力用】適用終了通知書!$C282="","",811)</f>
        <v/>
      </c>
      <c r="D277" s="2" t="str">
        <f>IF(【入力用】適用終了通知書!$C282="","",35)</f>
        <v/>
      </c>
      <c r="E277" s="2" t="str">
        <f>IF(【入力用】適用終了通知書!$C282="","",【入力用】適用終了通知書!C$6)</f>
        <v/>
      </c>
      <c r="F277" s="2" t="str">
        <f>IF(【入力用】適用終了通知書!$C282="","",【入力用】適用終了通知書!C282)</f>
        <v/>
      </c>
      <c r="G277" s="2" t="str">
        <f>IF(【入力用】適用終了通知書!$D282="","",【入力用】適用終了通知書!D282)</f>
        <v/>
      </c>
      <c r="H277" s="2" t="str">
        <f>IF(【入力用】適用終了通知書!$H282="","",【入力用】適用終了通知書!H282*1000000+【入力用】適用終了通知書!J282)</f>
        <v/>
      </c>
      <c r="I277" s="2" t="str">
        <f>IF(【入力用】適用終了通知書!$K282="","",【入力用】適用終了通知書!K282)</f>
        <v/>
      </c>
      <c r="J277" s="2" t="str">
        <f>IF(A277="","",IF(【入力用】適用終了通知書!$B282="●",8,99))</f>
        <v/>
      </c>
      <c r="K277" s="3"/>
      <c r="L277" s="3"/>
      <c r="M277" s="3"/>
      <c r="N277" s="3"/>
      <c r="O277" s="3"/>
      <c r="P277" s="3"/>
      <c r="Q277" s="3"/>
      <c r="R277" s="2" t="str">
        <f t="shared" si="4"/>
        <v/>
      </c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8"/>
      <c r="AH277" s="2" t="str">
        <f>IF(【入力用】適用終了通知書!$L282="","",【入力用】適用終了通知書!L282)</f>
        <v/>
      </c>
      <c r="AI277" s="2" t="str">
        <f>IF(【入力用】適用終了通知書!$M282="","",【入力用】適用終了通知書!M282)</f>
        <v/>
      </c>
      <c r="AJ277" s="2" t="str">
        <f>IF(【入力用】適用終了通知書!$N282="","",【入力用】適用終了通知書!N282)</f>
        <v/>
      </c>
      <c r="AK277" s="2" t="str">
        <f>IF(【入力用】適用終了通知書!$P282="","",【入力用】適用終了通知書!P282)</f>
        <v/>
      </c>
    </row>
    <row r="278" spans="1:37" x14ac:dyDescent="0.15">
      <c r="A278" s="2" t="str">
        <f>IF(【入力用】適用終了通知書!C283="","","A119")</f>
        <v/>
      </c>
      <c r="B278" s="2" t="str">
        <f>IF(【入力用】適用終了通知書!$C283="","",8)</f>
        <v/>
      </c>
      <c r="C278" s="2" t="str">
        <f>IF(【入力用】適用終了通知書!$C283="","",811)</f>
        <v/>
      </c>
      <c r="D278" s="2" t="str">
        <f>IF(【入力用】適用終了通知書!$C283="","",35)</f>
        <v/>
      </c>
      <c r="E278" s="2" t="str">
        <f>IF(【入力用】適用終了通知書!$C283="","",【入力用】適用終了通知書!C$6)</f>
        <v/>
      </c>
      <c r="F278" s="2" t="str">
        <f>IF(【入力用】適用終了通知書!$C283="","",【入力用】適用終了通知書!C283)</f>
        <v/>
      </c>
      <c r="G278" s="2" t="str">
        <f>IF(【入力用】適用終了通知書!$D283="","",【入力用】適用終了通知書!D283)</f>
        <v/>
      </c>
      <c r="H278" s="2" t="str">
        <f>IF(【入力用】適用終了通知書!$H283="","",【入力用】適用終了通知書!H283*1000000+【入力用】適用終了通知書!J283)</f>
        <v/>
      </c>
      <c r="I278" s="2" t="str">
        <f>IF(【入力用】適用終了通知書!$K283="","",【入力用】適用終了通知書!K283)</f>
        <v/>
      </c>
      <c r="J278" s="2" t="str">
        <f>IF(A278="","",IF(【入力用】適用終了通知書!$B283="●",8,99))</f>
        <v/>
      </c>
      <c r="K278" s="3"/>
      <c r="L278" s="3"/>
      <c r="M278" s="3"/>
      <c r="N278" s="3"/>
      <c r="O278" s="3"/>
      <c r="P278" s="3"/>
      <c r="Q278" s="3"/>
      <c r="R278" s="2" t="str">
        <f t="shared" si="4"/>
        <v/>
      </c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8"/>
      <c r="AH278" s="2" t="str">
        <f>IF(【入力用】適用終了通知書!$L283="","",【入力用】適用終了通知書!L283)</f>
        <v/>
      </c>
      <c r="AI278" s="2" t="str">
        <f>IF(【入力用】適用終了通知書!$M283="","",【入力用】適用終了通知書!M283)</f>
        <v/>
      </c>
      <c r="AJ278" s="2" t="str">
        <f>IF(【入力用】適用終了通知書!$N283="","",【入力用】適用終了通知書!N283)</f>
        <v/>
      </c>
      <c r="AK278" s="2" t="str">
        <f>IF(【入力用】適用終了通知書!$P283="","",【入力用】適用終了通知書!P283)</f>
        <v/>
      </c>
    </row>
    <row r="279" spans="1:37" x14ac:dyDescent="0.15">
      <c r="A279" s="2" t="str">
        <f>IF(【入力用】適用終了通知書!C284="","","A119")</f>
        <v/>
      </c>
      <c r="B279" s="2" t="str">
        <f>IF(【入力用】適用終了通知書!$C284="","",8)</f>
        <v/>
      </c>
      <c r="C279" s="2" t="str">
        <f>IF(【入力用】適用終了通知書!$C284="","",811)</f>
        <v/>
      </c>
      <c r="D279" s="2" t="str">
        <f>IF(【入力用】適用終了通知書!$C284="","",35)</f>
        <v/>
      </c>
      <c r="E279" s="2" t="str">
        <f>IF(【入力用】適用終了通知書!$C284="","",【入力用】適用終了通知書!C$6)</f>
        <v/>
      </c>
      <c r="F279" s="2" t="str">
        <f>IF(【入力用】適用終了通知書!$C284="","",【入力用】適用終了通知書!C284)</f>
        <v/>
      </c>
      <c r="G279" s="2" t="str">
        <f>IF(【入力用】適用終了通知書!$D284="","",【入力用】適用終了通知書!D284)</f>
        <v/>
      </c>
      <c r="H279" s="2" t="str">
        <f>IF(【入力用】適用終了通知書!$H284="","",【入力用】適用終了通知書!H284*1000000+【入力用】適用終了通知書!J284)</f>
        <v/>
      </c>
      <c r="I279" s="2" t="str">
        <f>IF(【入力用】適用終了通知書!$K284="","",【入力用】適用終了通知書!K284)</f>
        <v/>
      </c>
      <c r="J279" s="2" t="str">
        <f>IF(A279="","",IF(【入力用】適用終了通知書!$B284="●",8,99))</f>
        <v/>
      </c>
      <c r="K279" s="3"/>
      <c r="L279" s="3"/>
      <c r="M279" s="3"/>
      <c r="N279" s="3"/>
      <c r="O279" s="3"/>
      <c r="P279" s="3"/>
      <c r="Q279" s="3"/>
      <c r="R279" s="2" t="str">
        <f t="shared" si="4"/>
        <v/>
      </c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8"/>
      <c r="AH279" s="2" t="str">
        <f>IF(【入力用】適用終了通知書!$L284="","",【入力用】適用終了通知書!L284)</f>
        <v/>
      </c>
      <c r="AI279" s="2" t="str">
        <f>IF(【入力用】適用終了通知書!$M284="","",【入力用】適用終了通知書!M284)</f>
        <v/>
      </c>
      <c r="AJ279" s="2" t="str">
        <f>IF(【入力用】適用終了通知書!$N284="","",【入力用】適用終了通知書!N284)</f>
        <v/>
      </c>
      <c r="AK279" s="2" t="str">
        <f>IF(【入力用】適用終了通知書!$P284="","",【入力用】適用終了通知書!P284)</f>
        <v/>
      </c>
    </row>
    <row r="280" spans="1:37" x14ac:dyDescent="0.15">
      <c r="A280" s="2" t="str">
        <f>IF(【入力用】適用終了通知書!C285="","","A119")</f>
        <v/>
      </c>
      <c r="B280" s="2" t="str">
        <f>IF(【入力用】適用終了通知書!$C285="","",8)</f>
        <v/>
      </c>
      <c r="C280" s="2" t="str">
        <f>IF(【入力用】適用終了通知書!$C285="","",811)</f>
        <v/>
      </c>
      <c r="D280" s="2" t="str">
        <f>IF(【入力用】適用終了通知書!$C285="","",35)</f>
        <v/>
      </c>
      <c r="E280" s="2" t="str">
        <f>IF(【入力用】適用終了通知書!$C285="","",【入力用】適用終了通知書!C$6)</f>
        <v/>
      </c>
      <c r="F280" s="2" t="str">
        <f>IF(【入力用】適用終了通知書!$C285="","",【入力用】適用終了通知書!C285)</f>
        <v/>
      </c>
      <c r="G280" s="2" t="str">
        <f>IF(【入力用】適用終了通知書!$D285="","",【入力用】適用終了通知書!D285)</f>
        <v/>
      </c>
      <c r="H280" s="2" t="str">
        <f>IF(【入力用】適用終了通知書!$H285="","",【入力用】適用終了通知書!H285*1000000+【入力用】適用終了通知書!J285)</f>
        <v/>
      </c>
      <c r="I280" s="2" t="str">
        <f>IF(【入力用】適用終了通知書!$K285="","",【入力用】適用終了通知書!K285)</f>
        <v/>
      </c>
      <c r="J280" s="2" t="str">
        <f>IF(A280="","",IF(【入力用】適用終了通知書!$B285="●",8,99))</f>
        <v/>
      </c>
      <c r="K280" s="3"/>
      <c r="L280" s="3"/>
      <c r="M280" s="3"/>
      <c r="N280" s="3"/>
      <c r="O280" s="3"/>
      <c r="P280" s="3"/>
      <c r="Q280" s="3"/>
      <c r="R280" s="2" t="str">
        <f t="shared" si="4"/>
        <v/>
      </c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8"/>
      <c r="AH280" s="2" t="str">
        <f>IF(【入力用】適用終了通知書!$L285="","",【入力用】適用終了通知書!L285)</f>
        <v/>
      </c>
      <c r="AI280" s="2" t="str">
        <f>IF(【入力用】適用終了通知書!$M285="","",【入力用】適用終了通知書!M285)</f>
        <v/>
      </c>
      <c r="AJ280" s="2" t="str">
        <f>IF(【入力用】適用終了通知書!$N285="","",【入力用】適用終了通知書!N285)</f>
        <v/>
      </c>
      <c r="AK280" s="2" t="str">
        <f>IF(【入力用】適用終了通知書!$P285="","",【入力用】適用終了通知書!P285)</f>
        <v/>
      </c>
    </row>
    <row r="281" spans="1:37" x14ac:dyDescent="0.15">
      <c r="A281" s="2" t="str">
        <f>IF(【入力用】適用終了通知書!C286="","","A119")</f>
        <v/>
      </c>
      <c r="B281" s="2" t="str">
        <f>IF(【入力用】適用終了通知書!$C286="","",8)</f>
        <v/>
      </c>
      <c r="C281" s="2" t="str">
        <f>IF(【入力用】適用終了通知書!$C286="","",811)</f>
        <v/>
      </c>
      <c r="D281" s="2" t="str">
        <f>IF(【入力用】適用終了通知書!$C286="","",35)</f>
        <v/>
      </c>
      <c r="E281" s="2" t="str">
        <f>IF(【入力用】適用終了通知書!$C286="","",【入力用】適用終了通知書!C$6)</f>
        <v/>
      </c>
      <c r="F281" s="2" t="str">
        <f>IF(【入力用】適用終了通知書!$C286="","",【入力用】適用終了通知書!C286)</f>
        <v/>
      </c>
      <c r="G281" s="2" t="str">
        <f>IF(【入力用】適用終了通知書!$D286="","",【入力用】適用終了通知書!D286)</f>
        <v/>
      </c>
      <c r="H281" s="2" t="str">
        <f>IF(【入力用】適用終了通知書!$H286="","",【入力用】適用終了通知書!H286*1000000+【入力用】適用終了通知書!J286)</f>
        <v/>
      </c>
      <c r="I281" s="2" t="str">
        <f>IF(【入力用】適用終了通知書!$K286="","",【入力用】適用終了通知書!K286)</f>
        <v/>
      </c>
      <c r="J281" s="2" t="str">
        <f>IF(A281="","",IF(【入力用】適用終了通知書!$B286="●",8,99))</f>
        <v/>
      </c>
      <c r="K281" s="3"/>
      <c r="L281" s="3"/>
      <c r="M281" s="3"/>
      <c r="N281" s="3"/>
      <c r="O281" s="3"/>
      <c r="P281" s="3"/>
      <c r="Q281" s="3"/>
      <c r="R281" s="2" t="str">
        <f t="shared" si="4"/>
        <v/>
      </c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8"/>
      <c r="AH281" s="2" t="str">
        <f>IF(【入力用】適用終了通知書!$L286="","",【入力用】適用終了通知書!L286)</f>
        <v/>
      </c>
      <c r="AI281" s="2" t="str">
        <f>IF(【入力用】適用終了通知書!$M286="","",【入力用】適用終了通知書!M286)</f>
        <v/>
      </c>
      <c r="AJ281" s="2" t="str">
        <f>IF(【入力用】適用終了通知書!$N286="","",【入力用】適用終了通知書!N286)</f>
        <v/>
      </c>
      <c r="AK281" s="2" t="str">
        <f>IF(【入力用】適用終了通知書!$P286="","",【入力用】適用終了通知書!P286)</f>
        <v/>
      </c>
    </row>
    <row r="282" spans="1:37" x14ac:dyDescent="0.15">
      <c r="A282" s="2" t="str">
        <f>IF(【入力用】適用終了通知書!C287="","","A119")</f>
        <v/>
      </c>
      <c r="B282" s="2" t="str">
        <f>IF(【入力用】適用終了通知書!$C287="","",8)</f>
        <v/>
      </c>
      <c r="C282" s="2" t="str">
        <f>IF(【入力用】適用終了通知書!$C287="","",811)</f>
        <v/>
      </c>
      <c r="D282" s="2" t="str">
        <f>IF(【入力用】適用終了通知書!$C287="","",35)</f>
        <v/>
      </c>
      <c r="E282" s="2" t="str">
        <f>IF(【入力用】適用終了通知書!$C287="","",【入力用】適用終了通知書!C$6)</f>
        <v/>
      </c>
      <c r="F282" s="2" t="str">
        <f>IF(【入力用】適用終了通知書!$C287="","",【入力用】適用終了通知書!C287)</f>
        <v/>
      </c>
      <c r="G282" s="2" t="str">
        <f>IF(【入力用】適用終了通知書!$D287="","",【入力用】適用終了通知書!D287)</f>
        <v/>
      </c>
      <c r="H282" s="2" t="str">
        <f>IF(【入力用】適用終了通知書!$H287="","",【入力用】適用終了通知書!H287*1000000+【入力用】適用終了通知書!J287)</f>
        <v/>
      </c>
      <c r="I282" s="2" t="str">
        <f>IF(【入力用】適用終了通知書!$K287="","",【入力用】適用終了通知書!K287)</f>
        <v/>
      </c>
      <c r="J282" s="2" t="str">
        <f>IF(A282="","",IF(【入力用】適用終了通知書!$B287="●",8,99))</f>
        <v/>
      </c>
      <c r="K282" s="3"/>
      <c r="L282" s="3"/>
      <c r="M282" s="3"/>
      <c r="N282" s="3"/>
      <c r="O282" s="3"/>
      <c r="P282" s="3"/>
      <c r="Q282" s="3"/>
      <c r="R282" s="2" t="str">
        <f t="shared" si="4"/>
        <v/>
      </c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8"/>
      <c r="AH282" s="2" t="str">
        <f>IF(【入力用】適用終了通知書!$L287="","",【入力用】適用終了通知書!L287)</f>
        <v/>
      </c>
      <c r="AI282" s="2" t="str">
        <f>IF(【入力用】適用終了通知書!$M287="","",【入力用】適用終了通知書!M287)</f>
        <v/>
      </c>
      <c r="AJ282" s="2" t="str">
        <f>IF(【入力用】適用終了通知書!$N287="","",【入力用】適用終了通知書!N287)</f>
        <v/>
      </c>
      <c r="AK282" s="2" t="str">
        <f>IF(【入力用】適用終了通知書!$P287="","",【入力用】適用終了通知書!P287)</f>
        <v/>
      </c>
    </row>
    <row r="283" spans="1:37" x14ac:dyDescent="0.15">
      <c r="A283" s="2" t="str">
        <f>IF(【入力用】適用終了通知書!C288="","","A119")</f>
        <v/>
      </c>
      <c r="B283" s="2" t="str">
        <f>IF(【入力用】適用終了通知書!$C288="","",8)</f>
        <v/>
      </c>
      <c r="C283" s="2" t="str">
        <f>IF(【入力用】適用終了通知書!$C288="","",811)</f>
        <v/>
      </c>
      <c r="D283" s="2" t="str">
        <f>IF(【入力用】適用終了通知書!$C288="","",35)</f>
        <v/>
      </c>
      <c r="E283" s="2" t="str">
        <f>IF(【入力用】適用終了通知書!$C288="","",【入力用】適用終了通知書!C$6)</f>
        <v/>
      </c>
      <c r="F283" s="2" t="str">
        <f>IF(【入力用】適用終了通知書!$C288="","",【入力用】適用終了通知書!C288)</f>
        <v/>
      </c>
      <c r="G283" s="2" t="str">
        <f>IF(【入力用】適用終了通知書!$D288="","",【入力用】適用終了通知書!D288)</f>
        <v/>
      </c>
      <c r="H283" s="2" t="str">
        <f>IF(【入力用】適用終了通知書!$H288="","",【入力用】適用終了通知書!H288*1000000+【入力用】適用終了通知書!J288)</f>
        <v/>
      </c>
      <c r="I283" s="2" t="str">
        <f>IF(【入力用】適用終了通知書!$K288="","",【入力用】適用終了通知書!K288)</f>
        <v/>
      </c>
      <c r="J283" s="2" t="str">
        <f>IF(A283="","",IF(【入力用】適用終了通知書!$B288="●",8,99))</f>
        <v/>
      </c>
      <c r="K283" s="3"/>
      <c r="L283" s="3"/>
      <c r="M283" s="3"/>
      <c r="N283" s="3"/>
      <c r="O283" s="3"/>
      <c r="P283" s="3"/>
      <c r="Q283" s="3"/>
      <c r="R283" s="2" t="str">
        <f t="shared" si="4"/>
        <v/>
      </c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8"/>
      <c r="AH283" s="2" t="str">
        <f>IF(【入力用】適用終了通知書!$L288="","",【入力用】適用終了通知書!L288)</f>
        <v/>
      </c>
      <c r="AI283" s="2" t="str">
        <f>IF(【入力用】適用終了通知書!$M288="","",【入力用】適用終了通知書!M288)</f>
        <v/>
      </c>
      <c r="AJ283" s="2" t="str">
        <f>IF(【入力用】適用終了通知書!$N288="","",【入力用】適用終了通知書!N288)</f>
        <v/>
      </c>
      <c r="AK283" s="2" t="str">
        <f>IF(【入力用】適用終了通知書!$P288="","",【入力用】適用終了通知書!P288)</f>
        <v/>
      </c>
    </row>
    <row r="284" spans="1:37" x14ac:dyDescent="0.15">
      <c r="A284" s="2" t="str">
        <f>IF(【入力用】適用終了通知書!C289="","","A119")</f>
        <v/>
      </c>
      <c r="B284" s="2" t="str">
        <f>IF(【入力用】適用終了通知書!$C289="","",8)</f>
        <v/>
      </c>
      <c r="C284" s="2" t="str">
        <f>IF(【入力用】適用終了通知書!$C289="","",811)</f>
        <v/>
      </c>
      <c r="D284" s="2" t="str">
        <f>IF(【入力用】適用終了通知書!$C289="","",35)</f>
        <v/>
      </c>
      <c r="E284" s="2" t="str">
        <f>IF(【入力用】適用終了通知書!$C289="","",【入力用】適用終了通知書!C$6)</f>
        <v/>
      </c>
      <c r="F284" s="2" t="str">
        <f>IF(【入力用】適用終了通知書!$C289="","",【入力用】適用終了通知書!C289)</f>
        <v/>
      </c>
      <c r="G284" s="2" t="str">
        <f>IF(【入力用】適用終了通知書!$D289="","",【入力用】適用終了通知書!D289)</f>
        <v/>
      </c>
      <c r="H284" s="2" t="str">
        <f>IF(【入力用】適用終了通知書!$H289="","",【入力用】適用終了通知書!H289*1000000+【入力用】適用終了通知書!J289)</f>
        <v/>
      </c>
      <c r="I284" s="2" t="str">
        <f>IF(【入力用】適用終了通知書!$K289="","",【入力用】適用終了通知書!K289)</f>
        <v/>
      </c>
      <c r="J284" s="2" t="str">
        <f>IF(A284="","",IF(【入力用】適用終了通知書!$B289="●",8,99))</f>
        <v/>
      </c>
      <c r="K284" s="3"/>
      <c r="L284" s="3"/>
      <c r="M284" s="3"/>
      <c r="N284" s="3"/>
      <c r="O284" s="3"/>
      <c r="P284" s="3"/>
      <c r="Q284" s="3"/>
      <c r="R284" s="2" t="str">
        <f t="shared" si="4"/>
        <v/>
      </c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8"/>
      <c r="AH284" s="2" t="str">
        <f>IF(【入力用】適用終了通知書!$L289="","",【入力用】適用終了通知書!L289)</f>
        <v/>
      </c>
      <c r="AI284" s="2" t="str">
        <f>IF(【入力用】適用終了通知書!$M289="","",【入力用】適用終了通知書!M289)</f>
        <v/>
      </c>
      <c r="AJ284" s="2" t="str">
        <f>IF(【入力用】適用終了通知書!$N289="","",【入力用】適用終了通知書!N289)</f>
        <v/>
      </c>
      <c r="AK284" s="2" t="str">
        <f>IF(【入力用】適用終了通知書!$P289="","",【入力用】適用終了通知書!P289)</f>
        <v/>
      </c>
    </row>
    <row r="285" spans="1:37" x14ac:dyDescent="0.15">
      <c r="A285" s="2" t="str">
        <f>IF(【入力用】適用終了通知書!C290="","","A119")</f>
        <v/>
      </c>
      <c r="B285" s="2" t="str">
        <f>IF(【入力用】適用終了通知書!$C290="","",8)</f>
        <v/>
      </c>
      <c r="C285" s="2" t="str">
        <f>IF(【入力用】適用終了通知書!$C290="","",811)</f>
        <v/>
      </c>
      <c r="D285" s="2" t="str">
        <f>IF(【入力用】適用終了通知書!$C290="","",35)</f>
        <v/>
      </c>
      <c r="E285" s="2" t="str">
        <f>IF(【入力用】適用終了通知書!$C290="","",【入力用】適用終了通知書!C$6)</f>
        <v/>
      </c>
      <c r="F285" s="2" t="str">
        <f>IF(【入力用】適用終了通知書!$C290="","",【入力用】適用終了通知書!C290)</f>
        <v/>
      </c>
      <c r="G285" s="2" t="str">
        <f>IF(【入力用】適用終了通知書!$D290="","",【入力用】適用終了通知書!D290)</f>
        <v/>
      </c>
      <c r="H285" s="2" t="str">
        <f>IF(【入力用】適用終了通知書!$H290="","",【入力用】適用終了通知書!H290*1000000+【入力用】適用終了通知書!J290)</f>
        <v/>
      </c>
      <c r="I285" s="2" t="str">
        <f>IF(【入力用】適用終了通知書!$K290="","",【入力用】適用終了通知書!K290)</f>
        <v/>
      </c>
      <c r="J285" s="2" t="str">
        <f>IF(A285="","",IF(【入力用】適用終了通知書!$B290="●",8,99))</f>
        <v/>
      </c>
      <c r="K285" s="3"/>
      <c r="L285" s="3"/>
      <c r="M285" s="3"/>
      <c r="N285" s="3"/>
      <c r="O285" s="3"/>
      <c r="P285" s="3"/>
      <c r="Q285" s="3"/>
      <c r="R285" s="2" t="str">
        <f t="shared" si="4"/>
        <v/>
      </c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8"/>
      <c r="AH285" s="2" t="str">
        <f>IF(【入力用】適用終了通知書!$L290="","",【入力用】適用終了通知書!L290)</f>
        <v/>
      </c>
      <c r="AI285" s="2" t="str">
        <f>IF(【入力用】適用終了通知書!$M290="","",【入力用】適用終了通知書!M290)</f>
        <v/>
      </c>
      <c r="AJ285" s="2" t="str">
        <f>IF(【入力用】適用終了通知書!$N290="","",【入力用】適用終了通知書!N290)</f>
        <v/>
      </c>
      <c r="AK285" s="2" t="str">
        <f>IF(【入力用】適用終了通知書!$P290="","",【入力用】適用終了通知書!P290)</f>
        <v/>
      </c>
    </row>
    <row r="286" spans="1:37" x14ac:dyDescent="0.15">
      <c r="A286" s="2" t="str">
        <f>IF(【入力用】適用終了通知書!C291="","","A119")</f>
        <v/>
      </c>
      <c r="B286" s="2" t="str">
        <f>IF(【入力用】適用終了通知書!$C291="","",8)</f>
        <v/>
      </c>
      <c r="C286" s="2" t="str">
        <f>IF(【入力用】適用終了通知書!$C291="","",811)</f>
        <v/>
      </c>
      <c r="D286" s="2" t="str">
        <f>IF(【入力用】適用終了通知書!$C291="","",35)</f>
        <v/>
      </c>
      <c r="E286" s="2" t="str">
        <f>IF(【入力用】適用終了通知書!$C291="","",【入力用】適用終了通知書!C$6)</f>
        <v/>
      </c>
      <c r="F286" s="2" t="str">
        <f>IF(【入力用】適用終了通知書!$C291="","",【入力用】適用終了通知書!C291)</f>
        <v/>
      </c>
      <c r="G286" s="2" t="str">
        <f>IF(【入力用】適用終了通知書!$D291="","",【入力用】適用終了通知書!D291)</f>
        <v/>
      </c>
      <c r="H286" s="2" t="str">
        <f>IF(【入力用】適用終了通知書!$H291="","",【入力用】適用終了通知書!H291*1000000+【入力用】適用終了通知書!J291)</f>
        <v/>
      </c>
      <c r="I286" s="2" t="str">
        <f>IF(【入力用】適用終了通知書!$K291="","",【入力用】適用終了通知書!K291)</f>
        <v/>
      </c>
      <c r="J286" s="2" t="str">
        <f>IF(A286="","",IF(【入力用】適用終了通知書!$B291="●",8,99))</f>
        <v/>
      </c>
      <c r="K286" s="3"/>
      <c r="L286" s="3"/>
      <c r="M286" s="3"/>
      <c r="N286" s="3"/>
      <c r="O286" s="3"/>
      <c r="P286" s="3"/>
      <c r="Q286" s="3"/>
      <c r="R286" s="2" t="str">
        <f t="shared" si="4"/>
        <v/>
      </c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8"/>
      <c r="AH286" s="2" t="str">
        <f>IF(【入力用】適用終了通知書!$L291="","",【入力用】適用終了通知書!L291)</f>
        <v/>
      </c>
      <c r="AI286" s="2" t="str">
        <f>IF(【入力用】適用終了通知書!$M291="","",【入力用】適用終了通知書!M291)</f>
        <v/>
      </c>
      <c r="AJ286" s="2" t="str">
        <f>IF(【入力用】適用終了通知書!$N291="","",【入力用】適用終了通知書!N291)</f>
        <v/>
      </c>
      <c r="AK286" s="2" t="str">
        <f>IF(【入力用】適用終了通知書!$P291="","",【入力用】適用終了通知書!P291)</f>
        <v/>
      </c>
    </row>
    <row r="287" spans="1:37" x14ac:dyDescent="0.15">
      <c r="A287" s="2" t="str">
        <f>IF(【入力用】適用終了通知書!C292="","","A119")</f>
        <v/>
      </c>
      <c r="B287" s="2" t="str">
        <f>IF(【入力用】適用終了通知書!$C292="","",8)</f>
        <v/>
      </c>
      <c r="C287" s="2" t="str">
        <f>IF(【入力用】適用終了通知書!$C292="","",811)</f>
        <v/>
      </c>
      <c r="D287" s="2" t="str">
        <f>IF(【入力用】適用終了通知書!$C292="","",35)</f>
        <v/>
      </c>
      <c r="E287" s="2" t="str">
        <f>IF(【入力用】適用終了通知書!$C292="","",【入力用】適用終了通知書!C$6)</f>
        <v/>
      </c>
      <c r="F287" s="2" t="str">
        <f>IF(【入力用】適用終了通知書!$C292="","",【入力用】適用終了通知書!C292)</f>
        <v/>
      </c>
      <c r="G287" s="2" t="str">
        <f>IF(【入力用】適用終了通知書!$D292="","",【入力用】適用終了通知書!D292)</f>
        <v/>
      </c>
      <c r="H287" s="2" t="str">
        <f>IF(【入力用】適用終了通知書!$H292="","",【入力用】適用終了通知書!H292*1000000+【入力用】適用終了通知書!J292)</f>
        <v/>
      </c>
      <c r="I287" s="2" t="str">
        <f>IF(【入力用】適用終了通知書!$K292="","",【入力用】適用終了通知書!K292)</f>
        <v/>
      </c>
      <c r="J287" s="2" t="str">
        <f>IF(A287="","",IF(【入力用】適用終了通知書!$B292="●",8,99))</f>
        <v/>
      </c>
      <c r="K287" s="3"/>
      <c r="L287" s="3"/>
      <c r="M287" s="3"/>
      <c r="N287" s="3"/>
      <c r="O287" s="3"/>
      <c r="P287" s="3"/>
      <c r="Q287" s="3"/>
      <c r="R287" s="2" t="str">
        <f t="shared" si="4"/>
        <v/>
      </c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8"/>
      <c r="AH287" s="2" t="str">
        <f>IF(【入力用】適用終了通知書!$L292="","",【入力用】適用終了通知書!L292)</f>
        <v/>
      </c>
      <c r="AI287" s="2" t="str">
        <f>IF(【入力用】適用終了通知書!$M292="","",【入力用】適用終了通知書!M292)</f>
        <v/>
      </c>
      <c r="AJ287" s="2" t="str">
        <f>IF(【入力用】適用終了通知書!$N292="","",【入力用】適用終了通知書!N292)</f>
        <v/>
      </c>
      <c r="AK287" s="2" t="str">
        <f>IF(【入力用】適用終了通知書!$P292="","",【入力用】適用終了通知書!P292)</f>
        <v/>
      </c>
    </row>
    <row r="288" spans="1:37" x14ac:dyDescent="0.15">
      <c r="A288" s="2" t="str">
        <f>IF(【入力用】適用終了通知書!C293="","","A119")</f>
        <v/>
      </c>
      <c r="B288" s="2" t="str">
        <f>IF(【入力用】適用終了通知書!$C293="","",8)</f>
        <v/>
      </c>
      <c r="C288" s="2" t="str">
        <f>IF(【入力用】適用終了通知書!$C293="","",811)</f>
        <v/>
      </c>
      <c r="D288" s="2" t="str">
        <f>IF(【入力用】適用終了通知書!$C293="","",35)</f>
        <v/>
      </c>
      <c r="E288" s="2" t="str">
        <f>IF(【入力用】適用終了通知書!$C293="","",【入力用】適用終了通知書!C$6)</f>
        <v/>
      </c>
      <c r="F288" s="2" t="str">
        <f>IF(【入力用】適用終了通知書!$C293="","",【入力用】適用終了通知書!C293)</f>
        <v/>
      </c>
      <c r="G288" s="2" t="str">
        <f>IF(【入力用】適用終了通知書!$D293="","",【入力用】適用終了通知書!D293)</f>
        <v/>
      </c>
      <c r="H288" s="2" t="str">
        <f>IF(【入力用】適用終了通知書!$H293="","",【入力用】適用終了通知書!H293*1000000+【入力用】適用終了通知書!J293)</f>
        <v/>
      </c>
      <c r="I288" s="2" t="str">
        <f>IF(【入力用】適用終了通知書!$K293="","",【入力用】適用終了通知書!K293)</f>
        <v/>
      </c>
      <c r="J288" s="2" t="str">
        <f>IF(A288="","",IF(【入力用】適用終了通知書!$B293="●",8,99))</f>
        <v/>
      </c>
      <c r="K288" s="3"/>
      <c r="L288" s="3"/>
      <c r="M288" s="3"/>
      <c r="N288" s="3"/>
      <c r="O288" s="3"/>
      <c r="P288" s="3"/>
      <c r="Q288" s="3"/>
      <c r="R288" s="2" t="str">
        <f t="shared" si="4"/>
        <v/>
      </c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8"/>
      <c r="AH288" s="2" t="str">
        <f>IF(【入力用】適用終了通知書!$L293="","",【入力用】適用終了通知書!L293)</f>
        <v/>
      </c>
      <c r="AI288" s="2" t="str">
        <f>IF(【入力用】適用終了通知書!$M293="","",【入力用】適用終了通知書!M293)</f>
        <v/>
      </c>
      <c r="AJ288" s="2" t="str">
        <f>IF(【入力用】適用終了通知書!$N293="","",【入力用】適用終了通知書!N293)</f>
        <v/>
      </c>
      <c r="AK288" s="2" t="str">
        <f>IF(【入力用】適用終了通知書!$P293="","",【入力用】適用終了通知書!P293)</f>
        <v/>
      </c>
    </row>
    <row r="289" spans="1:37" x14ac:dyDescent="0.15">
      <c r="A289" s="2" t="str">
        <f>IF(【入力用】適用終了通知書!C294="","","A119")</f>
        <v/>
      </c>
      <c r="B289" s="2" t="str">
        <f>IF(【入力用】適用終了通知書!$C294="","",8)</f>
        <v/>
      </c>
      <c r="C289" s="2" t="str">
        <f>IF(【入力用】適用終了通知書!$C294="","",811)</f>
        <v/>
      </c>
      <c r="D289" s="2" t="str">
        <f>IF(【入力用】適用終了通知書!$C294="","",35)</f>
        <v/>
      </c>
      <c r="E289" s="2" t="str">
        <f>IF(【入力用】適用終了通知書!$C294="","",【入力用】適用終了通知書!C$6)</f>
        <v/>
      </c>
      <c r="F289" s="2" t="str">
        <f>IF(【入力用】適用終了通知書!$C294="","",【入力用】適用終了通知書!C294)</f>
        <v/>
      </c>
      <c r="G289" s="2" t="str">
        <f>IF(【入力用】適用終了通知書!$D294="","",【入力用】適用終了通知書!D294)</f>
        <v/>
      </c>
      <c r="H289" s="2" t="str">
        <f>IF(【入力用】適用終了通知書!$H294="","",【入力用】適用終了通知書!H294*1000000+【入力用】適用終了通知書!J294)</f>
        <v/>
      </c>
      <c r="I289" s="2" t="str">
        <f>IF(【入力用】適用終了通知書!$K294="","",【入力用】適用終了通知書!K294)</f>
        <v/>
      </c>
      <c r="J289" s="2" t="str">
        <f>IF(A289="","",IF(【入力用】適用終了通知書!$B294="●",8,99))</f>
        <v/>
      </c>
      <c r="K289" s="3"/>
      <c r="L289" s="3"/>
      <c r="M289" s="3"/>
      <c r="N289" s="3"/>
      <c r="O289" s="3"/>
      <c r="P289" s="3"/>
      <c r="Q289" s="3"/>
      <c r="R289" s="2" t="str">
        <f t="shared" si="4"/>
        <v/>
      </c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8"/>
      <c r="AH289" s="2" t="str">
        <f>IF(【入力用】適用終了通知書!$L294="","",【入力用】適用終了通知書!L294)</f>
        <v/>
      </c>
      <c r="AI289" s="2" t="str">
        <f>IF(【入力用】適用終了通知書!$M294="","",【入力用】適用終了通知書!M294)</f>
        <v/>
      </c>
      <c r="AJ289" s="2" t="str">
        <f>IF(【入力用】適用終了通知書!$N294="","",【入力用】適用終了通知書!N294)</f>
        <v/>
      </c>
      <c r="AK289" s="2" t="str">
        <f>IF(【入力用】適用終了通知書!$P294="","",【入力用】適用終了通知書!P294)</f>
        <v/>
      </c>
    </row>
    <row r="290" spans="1:37" x14ac:dyDescent="0.15">
      <c r="A290" s="2" t="str">
        <f>IF(【入力用】適用終了通知書!C295="","","A119")</f>
        <v/>
      </c>
      <c r="B290" s="2" t="str">
        <f>IF(【入力用】適用終了通知書!$C295="","",8)</f>
        <v/>
      </c>
      <c r="C290" s="2" t="str">
        <f>IF(【入力用】適用終了通知書!$C295="","",811)</f>
        <v/>
      </c>
      <c r="D290" s="2" t="str">
        <f>IF(【入力用】適用終了通知書!$C295="","",35)</f>
        <v/>
      </c>
      <c r="E290" s="2" t="str">
        <f>IF(【入力用】適用終了通知書!$C295="","",【入力用】適用終了通知書!C$6)</f>
        <v/>
      </c>
      <c r="F290" s="2" t="str">
        <f>IF(【入力用】適用終了通知書!$C295="","",【入力用】適用終了通知書!C295)</f>
        <v/>
      </c>
      <c r="G290" s="2" t="str">
        <f>IF(【入力用】適用終了通知書!$D295="","",【入力用】適用終了通知書!D295)</f>
        <v/>
      </c>
      <c r="H290" s="2" t="str">
        <f>IF(【入力用】適用終了通知書!$H295="","",【入力用】適用終了通知書!H295*1000000+【入力用】適用終了通知書!J295)</f>
        <v/>
      </c>
      <c r="I290" s="2" t="str">
        <f>IF(【入力用】適用終了通知書!$K295="","",【入力用】適用終了通知書!K295)</f>
        <v/>
      </c>
      <c r="J290" s="2" t="str">
        <f>IF(A290="","",IF(【入力用】適用終了通知書!$B295="●",8,99))</f>
        <v/>
      </c>
      <c r="K290" s="3"/>
      <c r="L290" s="3"/>
      <c r="M290" s="3"/>
      <c r="N290" s="3"/>
      <c r="O290" s="3"/>
      <c r="P290" s="3"/>
      <c r="Q290" s="3"/>
      <c r="R290" s="2" t="str">
        <f t="shared" si="4"/>
        <v/>
      </c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8"/>
      <c r="AH290" s="2" t="str">
        <f>IF(【入力用】適用終了通知書!$L295="","",【入力用】適用終了通知書!L295)</f>
        <v/>
      </c>
      <c r="AI290" s="2" t="str">
        <f>IF(【入力用】適用終了通知書!$M295="","",【入力用】適用終了通知書!M295)</f>
        <v/>
      </c>
      <c r="AJ290" s="2" t="str">
        <f>IF(【入力用】適用終了通知書!$N295="","",【入力用】適用終了通知書!N295)</f>
        <v/>
      </c>
      <c r="AK290" s="2" t="str">
        <f>IF(【入力用】適用終了通知書!$P295="","",【入力用】適用終了通知書!P295)</f>
        <v/>
      </c>
    </row>
    <row r="291" spans="1:37" x14ac:dyDescent="0.15">
      <c r="A291" s="2" t="str">
        <f>IF(【入力用】適用終了通知書!C296="","","A119")</f>
        <v/>
      </c>
      <c r="B291" s="2" t="str">
        <f>IF(【入力用】適用終了通知書!$C296="","",8)</f>
        <v/>
      </c>
      <c r="C291" s="2" t="str">
        <f>IF(【入力用】適用終了通知書!$C296="","",811)</f>
        <v/>
      </c>
      <c r="D291" s="2" t="str">
        <f>IF(【入力用】適用終了通知書!$C296="","",35)</f>
        <v/>
      </c>
      <c r="E291" s="2" t="str">
        <f>IF(【入力用】適用終了通知書!$C296="","",【入力用】適用終了通知書!C$6)</f>
        <v/>
      </c>
      <c r="F291" s="2" t="str">
        <f>IF(【入力用】適用終了通知書!$C296="","",【入力用】適用終了通知書!C296)</f>
        <v/>
      </c>
      <c r="G291" s="2" t="str">
        <f>IF(【入力用】適用終了通知書!$D296="","",【入力用】適用終了通知書!D296)</f>
        <v/>
      </c>
      <c r="H291" s="2" t="str">
        <f>IF(【入力用】適用終了通知書!$H296="","",【入力用】適用終了通知書!H296*1000000+【入力用】適用終了通知書!J296)</f>
        <v/>
      </c>
      <c r="I291" s="2" t="str">
        <f>IF(【入力用】適用終了通知書!$K296="","",【入力用】適用終了通知書!K296)</f>
        <v/>
      </c>
      <c r="J291" s="2" t="str">
        <f>IF(A291="","",IF(【入力用】適用終了通知書!$B296="●",8,99))</f>
        <v/>
      </c>
      <c r="K291" s="3"/>
      <c r="L291" s="3"/>
      <c r="M291" s="3"/>
      <c r="N291" s="3"/>
      <c r="O291" s="3"/>
      <c r="P291" s="3"/>
      <c r="Q291" s="3"/>
      <c r="R291" s="2" t="str">
        <f t="shared" si="4"/>
        <v/>
      </c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8"/>
      <c r="AH291" s="2" t="str">
        <f>IF(【入力用】適用終了通知書!$L296="","",【入力用】適用終了通知書!L296)</f>
        <v/>
      </c>
      <c r="AI291" s="2" t="str">
        <f>IF(【入力用】適用終了通知書!$M296="","",【入力用】適用終了通知書!M296)</f>
        <v/>
      </c>
      <c r="AJ291" s="2" t="str">
        <f>IF(【入力用】適用終了通知書!$N296="","",【入力用】適用終了通知書!N296)</f>
        <v/>
      </c>
      <c r="AK291" s="2" t="str">
        <f>IF(【入力用】適用終了通知書!$P296="","",【入力用】適用終了通知書!P296)</f>
        <v/>
      </c>
    </row>
    <row r="292" spans="1:37" x14ac:dyDescent="0.15">
      <c r="A292" s="2" t="str">
        <f>IF(【入力用】適用終了通知書!C297="","","A119")</f>
        <v/>
      </c>
      <c r="B292" s="2" t="str">
        <f>IF(【入力用】適用終了通知書!$C297="","",8)</f>
        <v/>
      </c>
      <c r="C292" s="2" t="str">
        <f>IF(【入力用】適用終了通知書!$C297="","",811)</f>
        <v/>
      </c>
      <c r="D292" s="2" t="str">
        <f>IF(【入力用】適用終了通知書!$C297="","",35)</f>
        <v/>
      </c>
      <c r="E292" s="2" t="str">
        <f>IF(【入力用】適用終了通知書!$C297="","",【入力用】適用終了通知書!C$6)</f>
        <v/>
      </c>
      <c r="F292" s="2" t="str">
        <f>IF(【入力用】適用終了通知書!$C297="","",【入力用】適用終了通知書!C297)</f>
        <v/>
      </c>
      <c r="G292" s="2" t="str">
        <f>IF(【入力用】適用終了通知書!$D297="","",【入力用】適用終了通知書!D297)</f>
        <v/>
      </c>
      <c r="H292" s="2" t="str">
        <f>IF(【入力用】適用終了通知書!$H297="","",【入力用】適用終了通知書!H297*1000000+【入力用】適用終了通知書!J297)</f>
        <v/>
      </c>
      <c r="I292" s="2" t="str">
        <f>IF(【入力用】適用終了通知書!$K297="","",【入力用】適用終了通知書!K297)</f>
        <v/>
      </c>
      <c r="J292" s="2" t="str">
        <f>IF(A292="","",IF(【入力用】適用終了通知書!$B297="●",8,99))</f>
        <v/>
      </c>
      <c r="K292" s="3"/>
      <c r="L292" s="3"/>
      <c r="M292" s="3"/>
      <c r="N292" s="3"/>
      <c r="O292" s="3"/>
      <c r="P292" s="3"/>
      <c r="Q292" s="3"/>
      <c r="R292" s="2" t="str">
        <f t="shared" si="4"/>
        <v/>
      </c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8"/>
      <c r="AH292" s="2" t="str">
        <f>IF(【入力用】適用終了通知書!$L297="","",【入力用】適用終了通知書!L297)</f>
        <v/>
      </c>
      <c r="AI292" s="2" t="str">
        <f>IF(【入力用】適用終了通知書!$M297="","",【入力用】適用終了通知書!M297)</f>
        <v/>
      </c>
      <c r="AJ292" s="2" t="str">
        <f>IF(【入力用】適用終了通知書!$N297="","",【入力用】適用終了通知書!N297)</f>
        <v/>
      </c>
      <c r="AK292" s="2" t="str">
        <f>IF(【入力用】適用終了通知書!$P297="","",【入力用】適用終了通知書!P297)</f>
        <v/>
      </c>
    </row>
    <row r="293" spans="1:37" x14ac:dyDescent="0.15">
      <c r="A293" s="2" t="str">
        <f>IF(【入力用】適用終了通知書!C298="","","A119")</f>
        <v/>
      </c>
      <c r="B293" s="2" t="str">
        <f>IF(【入力用】適用終了通知書!$C298="","",8)</f>
        <v/>
      </c>
      <c r="C293" s="2" t="str">
        <f>IF(【入力用】適用終了通知書!$C298="","",811)</f>
        <v/>
      </c>
      <c r="D293" s="2" t="str">
        <f>IF(【入力用】適用終了通知書!$C298="","",35)</f>
        <v/>
      </c>
      <c r="E293" s="2" t="str">
        <f>IF(【入力用】適用終了通知書!$C298="","",【入力用】適用終了通知書!C$6)</f>
        <v/>
      </c>
      <c r="F293" s="2" t="str">
        <f>IF(【入力用】適用終了通知書!$C298="","",【入力用】適用終了通知書!C298)</f>
        <v/>
      </c>
      <c r="G293" s="2" t="str">
        <f>IF(【入力用】適用終了通知書!$D298="","",【入力用】適用終了通知書!D298)</f>
        <v/>
      </c>
      <c r="H293" s="2" t="str">
        <f>IF(【入力用】適用終了通知書!$H298="","",【入力用】適用終了通知書!H298*1000000+【入力用】適用終了通知書!J298)</f>
        <v/>
      </c>
      <c r="I293" s="2" t="str">
        <f>IF(【入力用】適用終了通知書!$K298="","",【入力用】適用終了通知書!K298)</f>
        <v/>
      </c>
      <c r="J293" s="2" t="str">
        <f>IF(A293="","",IF(【入力用】適用終了通知書!$B298="●",8,99))</f>
        <v/>
      </c>
      <c r="K293" s="3"/>
      <c r="L293" s="3"/>
      <c r="M293" s="3"/>
      <c r="N293" s="3"/>
      <c r="O293" s="3"/>
      <c r="P293" s="3"/>
      <c r="Q293" s="3"/>
      <c r="R293" s="2" t="str">
        <f t="shared" si="4"/>
        <v/>
      </c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8"/>
      <c r="AH293" s="2" t="str">
        <f>IF(【入力用】適用終了通知書!$L298="","",【入力用】適用終了通知書!L298)</f>
        <v/>
      </c>
      <c r="AI293" s="2" t="str">
        <f>IF(【入力用】適用終了通知書!$M298="","",【入力用】適用終了通知書!M298)</f>
        <v/>
      </c>
      <c r="AJ293" s="2" t="str">
        <f>IF(【入力用】適用終了通知書!$N298="","",【入力用】適用終了通知書!N298)</f>
        <v/>
      </c>
      <c r="AK293" s="2" t="str">
        <f>IF(【入力用】適用終了通知書!$P298="","",【入力用】適用終了通知書!P298)</f>
        <v/>
      </c>
    </row>
    <row r="294" spans="1:37" x14ac:dyDescent="0.15">
      <c r="A294" s="2" t="str">
        <f>IF(【入力用】適用終了通知書!C299="","","A119")</f>
        <v/>
      </c>
      <c r="B294" s="2" t="str">
        <f>IF(【入力用】適用終了通知書!$C299="","",8)</f>
        <v/>
      </c>
      <c r="C294" s="2" t="str">
        <f>IF(【入力用】適用終了通知書!$C299="","",811)</f>
        <v/>
      </c>
      <c r="D294" s="2" t="str">
        <f>IF(【入力用】適用終了通知書!$C299="","",35)</f>
        <v/>
      </c>
      <c r="E294" s="2" t="str">
        <f>IF(【入力用】適用終了通知書!$C299="","",【入力用】適用終了通知書!C$6)</f>
        <v/>
      </c>
      <c r="F294" s="2" t="str">
        <f>IF(【入力用】適用終了通知書!$C299="","",【入力用】適用終了通知書!C299)</f>
        <v/>
      </c>
      <c r="G294" s="2" t="str">
        <f>IF(【入力用】適用終了通知書!$D299="","",【入力用】適用終了通知書!D299)</f>
        <v/>
      </c>
      <c r="H294" s="2" t="str">
        <f>IF(【入力用】適用終了通知書!$H299="","",【入力用】適用終了通知書!H299*1000000+【入力用】適用終了通知書!J299)</f>
        <v/>
      </c>
      <c r="I294" s="2" t="str">
        <f>IF(【入力用】適用終了通知書!$K299="","",【入力用】適用終了通知書!K299)</f>
        <v/>
      </c>
      <c r="J294" s="2" t="str">
        <f>IF(A294="","",IF(【入力用】適用終了通知書!$B299="●",8,99))</f>
        <v/>
      </c>
      <c r="K294" s="3"/>
      <c r="L294" s="3"/>
      <c r="M294" s="3"/>
      <c r="N294" s="3"/>
      <c r="O294" s="3"/>
      <c r="P294" s="3"/>
      <c r="Q294" s="3"/>
      <c r="R294" s="2" t="str">
        <f t="shared" si="4"/>
        <v/>
      </c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8"/>
      <c r="AH294" s="2" t="str">
        <f>IF(【入力用】適用終了通知書!$L299="","",【入力用】適用終了通知書!L299)</f>
        <v/>
      </c>
      <c r="AI294" s="2" t="str">
        <f>IF(【入力用】適用終了通知書!$M299="","",【入力用】適用終了通知書!M299)</f>
        <v/>
      </c>
      <c r="AJ294" s="2" t="str">
        <f>IF(【入力用】適用終了通知書!$N299="","",【入力用】適用終了通知書!N299)</f>
        <v/>
      </c>
      <c r="AK294" s="2" t="str">
        <f>IF(【入力用】適用終了通知書!$P299="","",【入力用】適用終了通知書!P299)</f>
        <v/>
      </c>
    </row>
    <row r="295" spans="1:37" x14ac:dyDescent="0.15">
      <c r="A295" s="2" t="str">
        <f>IF(【入力用】適用終了通知書!C300="","","A119")</f>
        <v/>
      </c>
      <c r="B295" s="2" t="str">
        <f>IF(【入力用】適用終了通知書!$C300="","",8)</f>
        <v/>
      </c>
      <c r="C295" s="2" t="str">
        <f>IF(【入力用】適用終了通知書!$C300="","",811)</f>
        <v/>
      </c>
      <c r="D295" s="2" t="str">
        <f>IF(【入力用】適用終了通知書!$C300="","",35)</f>
        <v/>
      </c>
      <c r="E295" s="2" t="str">
        <f>IF(【入力用】適用終了通知書!$C300="","",【入力用】適用終了通知書!C$6)</f>
        <v/>
      </c>
      <c r="F295" s="2" t="str">
        <f>IF(【入力用】適用終了通知書!$C300="","",【入力用】適用終了通知書!C300)</f>
        <v/>
      </c>
      <c r="G295" s="2" t="str">
        <f>IF(【入力用】適用終了通知書!$D300="","",【入力用】適用終了通知書!D300)</f>
        <v/>
      </c>
      <c r="H295" s="2" t="str">
        <f>IF(【入力用】適用終了通知書!$H300="","",【入力用】適用終了通知書!H300*1000000+【入力用】適用終了通知書!J300)</f>
        <v/>
      </c>
      <c r="I295" s="2" t="str">
        <f>IF(【入力用】適用終了通知書!$K300="","",【入力用】適用終了通知書!K300)</f>
        <v/>
      </c>
      <c r="J295" s="2" t="str">
        <f>IF(A295="","",IF(【入力用】適用終了通知書!$B300="●",8,99))</f>
        <v/>
      </c>
      <c r="K295" s="3"/>
      <c r="L295" s="3"/>
      <c r="M295" s="3"/>
      <c r="N295" s="3"/>
      <c r="O295" s="3"/>
      <c r="P295" s="3"/>
      <c r="Q295" s="3"/>
      <c r="R295" s="2" t="str">
        <f t="shared" si="4"/>
        <v/>
      </c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8"/>
      <c r="AH295" s="2" t="str">
        <f>IF(【入力用】適用終了通知書!$L300="","",【入力用】適用終了通知書!L300)</f>
        <v/>
      </c>
      <c r="AI295" s="2" t="str">
        <f>IF(【入力用】適用終了通知書!$M300="","",【入力用】適用終了通知書!M300)</f>
        <v/>
      </c>
      <c r="AJ295" s="2" t="str">
        <f>IF(【入力用】適用終了通知書!$N300="","",【入力用】適用終了通知書!N300)</f>
        <v/>
      </c>
      <c r="AK295" s="2" t="str">
        <f>IF(【入力用】適用終了通知書!$P300="","",【入力用】適用終了通知書!P300)</f>
        <v/>
      </c>
    </row>
    <row r="296" spans="1:37" x14ac:dyDescent="0.15">
      <c r="A296" s="2" t="str">
        <f>IF(【入力用】適用終了通知書!C301="","","A119")</f>
        <v/>
      </c>
      <c r="B296" s="2" t="str">
        <f>IF(【入力用】適用終了通知書!$C301="","",8)</f>
        <v/>
      </c>
      <c r="C296" s="2" t="str">
        <f>IF(【入力用】適用終了通知書!$C301="","",811)</f>
        <v/>
      </c>
      <c r="D296" s="2" t="str">
        <f>IF(【入力用】適用終了通知書!$C301="","",35)</f>
        <v/>
      </c>
      <c r="E296" s="2" t="str">
        <f>IF(【入力用】適用終了通知書!$C301="","",【入力用】適用終了通知書!C$6)</f>
        <v/>
      </c>
      <c r="F296" s="2" t="str">
        <f>IF(【入力用】適用終了通知書!$C301="","",【入力用】適用終了通知書!C301)</f>
        <v/>
      </c>
      <c r="G296" s="2" t="str">
        <f>IF(【入力用】適用終了通知書!$D301="","",【入力用】適用終了通知書!D301)</f>
        <v/>
      </c>
      <c r="H296" s="2" t="str">
        <f>IF(【入力用】適用終了通知書!$H301="","",【入力用】適用終了通知書!H301*1000000+【入力用】適用終了通知書!J301)</f>
        <v/>
      </c>
      <c r="I296" s="2" t="str">
        <f>IF(【入力用】適用終了通知書!$K301="","",【入力用】適用終了通知書!K301)</f>
        <v/>
      </c>
      <c r="J296" s="2" t="str">
        <f>IF(A296="","",IF(【入力用】適用終了通知書!$B301="●",8,99))</f>
        <v/>
      </c>
      <c r="K296" s="3"/>
      <c r="L296" s="3"/>
      <c r="M296" s="3"/>
      <c r="N296" s="3"/>
      <c r="O296" s="3"/>
      <c r="P296" s="3"/>
      <c r="Q296" s="3"/>
      <c r="R296" s="2" t="str">
        <f t="shared" si="4"/>
        <v/>
      </c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8"/>
      <c r="AH296" s="2" t="str">
        <f>IF(【入力用】適用終了通知書!$L301="","",【入力用】適用終了通知書!L301)</f>
        <v/>
      </c>
      <c r="AI296" s="2" t="str">
        <f>IF(【入力用】適用終了通知書!$M301="","",【入力用】適用終了通知書!M301)</f>
        <v/>
      </c>
      <c r="AJ296" s="2" t="str">
        <f>IF(【入力用】適用終了通知書!$N301="","",【入力用】適用終了通知書!N301)</f>
        <v/>
      </c>
      <c r="AK296" s="2" t="str">
        <f>IF(【入力用】適用終了通知書!$P301="","",【入力用】適用終了通知書!P301)</f>
        <v/>
      </c>
    </row>
    <row r="297" spans="1:37" x14ac:dyDescent="0.15">
      <c r="A297" s="2" t="str">
        <f>IF(【入力用】適用終了通知書!C302="","","A119")</f>
        <v/>
      </c>
      <c r="B297" s="2" t="str">
        <f>IF(【入力用】適用終了通知書!$C302="","",8)</f>
        <v/>
      </c>
      <c r="C297" s="2" t="str">
        <f>IF(【入力用】適用終了通知書!$C302="","",811)</f>
        <v/>
      </c>
      <c r="D297" s="2" t="str">
        <f>IF(【入力用】適用終了通知書!$C302="","",35)</f>
        <v/>
      </c>
      <c r="E297" s="2" t="str">
        <f>IF(【入力用】適用終了通知書!$C302="","",【入力用】適用終了通知書!C$6)</f>
        <v/>
      </c>
      <c r="F297" s="2" t="str">
        <f>IF(【入力用】適用終了通知書!$C302="","",【入力用】適用終了通知書!C302)</f>
        <v/>
      </c>
      <c r="G297" s="2" t="str">
        <f>IF(【入力用】適用終了通知書!$D302="","",【入力用】適用終了通知書!D302)</f>
        <v/>
      </c>
      <c r="H297" s="2" t="str">
        <f>IF(【入力用】適用終了通知書!$H302="","",【入力用】適用終了通知書!H302*1000000+【入力用】適用終了通知書!J302)</f>
        <v/>
      </c>
      <c r="I297" s="2" t="str">
        <f>IF(【入力用】適用終了通知書!$K302="","",【入力用】適用終了通知書!K302)</f>
        <v/>
      </c>
      <c r="J297" s="2" t="str">
        <f>IF(A297="","",IF(【入力用】適用終了通知書!$B302="●",8,99))</f>
        <v/>
      </c>
      <c r="K297" s="3"/>
      <c r="L297" s="3"/>
      <c r="M297" s="3"/>
      <c r="N297" s="3"/>
      <c r="O297" s="3"/>
      <c r="P297" s="3"/>
      <c r="Q297" s="3"/>
      <c r="R297" s="2" t="str">
        <f t="shared" ref="R297:R360" si="5">IF(A297="","",J297)</f>
        <v/>
      </c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8"/>
      <c r="AH297" s="2" t="str">
        <f>IF(【入力用】適用終了通知書!$L302="","",【入力用】適用終了通知書!L302)</f>
        <v/>
      </c>
      <c r="AI297" s="2" t="str">
        <f>IF(【入力用】適用終了通知書!$M302="","",【入力用】適用終了通知書!M302)</f>
        <v/>
      </c>
      <c r="AJ297" s="2" t="str">
        <f>IF(【入力用】適用終了通知書!$N302="","",【入力用】適用終了通知書!N302)</f>
        <v/>
      </c>
      <c r="AK297" s="2" t="str">
        <f>IF(【入力用】適用終了通知書!$P302="","",【入力用】適用終了通知書!P302)</f>
        <v/>
      </c>
    </row>
    <row r="298" spans="1:37" x14ac:dyDescent="0.15">
      <c r="A298" s="2" t="str">
        <f>IF(【入力用】適用終了通知書!C303="","","A119")</f>
        <v/>
      </c>
      <c r="B298" s="2" t="str">
        <f>IF(【入力用】適用終了通知書!$C303="","",8)</f>
        <v/>
      </c>
      <c r="C298" s="2" t="str">
        <f>IF(【入力用】適用終了通知書!$C303="","",811)</f>
        <v/>
      </c>
      <c r="D298" s="2" t="str">
        <f>IF(【入力用】適用終了通知書!$C303="","",35)</f>
        <v/>
      </c>
      <c r="E298" s="2" t="str">
        <f>IF(【入力用】適用終了通知書!$C303="","",【入力用】適用終了通知書!C$6)</f>
        <v/>
      </c>
      <c r="F298" s="2" t="str">
        <f>IF(【入力用】適用終了通知書!$C303="","",【入力用】適用終了通知書!C303)</f>
        <v/>
      </c>
      <c r="G298" s="2" t="str">
        <f>IF(【入力用】適用終了通知書!$D303="","",【入力用】適用終了通知書!D303)</f>
        <v/>
      </c>
      <c r="H298" s="2" t="str">
        <f>IF(【入力用】適用終了通知書!$H303="","",【入力用】適用終了通知書!H303*1000000+【入力用】適用終了通知書!J303)</f>
        <v/>
      </c>
      <c r="I298" s="2" t="str">
        <f>IF(【入力用】適用終了通知書!$K303="","",【入力用】適用終了通知書!K303)</f>
        <v/>
      </c>
      <c r="J298" s="2" t="str">
        <f>IF(A298="","",IF(【入力用】適用終了通知書!$B303="●",8,99))</f>
        <v/>
      </c>
      <c r="K298" s="3"/>
      <c r="L298" s="3"/>
      <c r="M298" s="3"/>
      <c r="N298" s="3"/>
      <c r="O298" s="3"/>
      <c r="P298" s="3"/>
      <c r="Q298" s="3"/>
      <c r="R298" s="2" t="str">
        <f t="shared" si="5"/>
        <v/>
      </c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8"/>
      <c r="AH298" s="2" t="str">
        <f>IF(【入力用】適用終了通知書!$L303="","",【入力用】適用終了通知書!L303)</f>
        <v/>
      </c>
      <c r="AI298" s="2" t="str">
        <f>IF(【入力用】適用終了通知書!$M303="","",【入力用】適用終了通知書!M303)</f>
        <v/>
      </c>
      <c r="AJ298" s="2" t="str">
        <f>IF(【入力用】適用終了通知書!$N303="","",【入力用】適用終了通知書!N303)</f>
        <v/>
      </c>
      <c r="AK298" s="2" t="str">
        <f>IF(【入力用】適用終了通知書!$P303="","",【入力用】適用終了通知書!P303)</f>
        <v/>
      </c>
    </row>
    <row r="299" spans="1:37" x14ac:dyDescent="0.15">
      <c r="A299" s="2" t="str">
        <f>IF(【入力用】適用終了通知書!C304="","","A119")</f>
        <v/>
      </c>
      <c r="B299" s="2" t="str">
        <f>IF(【入力用】適用終了通知書!$C304="","",8)</f>
        <v/>
      </c>
      <c r="C299" s="2" t="str">
        <f>IF(【入力用】適用終了通知書!$C304="","",811)</f>
        <v/>
      </c>
      <c r="D299" s="2" t="str">
        <f>IF(【入力用】適用終了通知書!$C304="","",35)</f>
        <v/>
      </c>
      <c r="E299" s="2" t="str">
        <f>IF(【入力用】適用終了通知書!$C304="","",【入力用】適用終了通知書!C$6)</f>
        <v/>
      </c>
      <c r="F299" s="2" t="str">
        <f>IF(【入力用】適用終了通知書!$C304="","",【入力用】適用終了通知書!C304)</f>
        <v/>
      </c>
      <c r="G299" s="2" t="str">
        <f>IF(【入力用】適用終了通知書!$D304="","",【入力用】適用終了通知書!D304)</f>
        <v/>
      </c>
      <c r="H299" s="2" t="str">
        <f>IF(【入力用】適用終了通知書!$H304="","",【入力用】適用終了通知書!H304*1000000+【入力用】適用終了通知書!J304)</f>
        <v/>
      </c>
      <c r="I299" s="2" t="str">
        <f>IF(【入力用】適用終了通知書!$K304="","",【入力用】適用終了通知書!K304)</f>
        <v/>
      </c>
      <c r="J299" s="2" t="str">
        <f>IF(A299="","",IF(【入力用】適用終了通知書!$B304="●",8,99))</f>
        <v/>
      </c>
      <c r="K299" s="3"/>
      <c r="L299" s="3"/>
      <c r="M299" s="3"/>
      <c r="N299" s="3"/>
      <c r="O299" s="3"/>
      <c r="P299" s="3"/>
      <c r="Q299" s="3"/>
      <c r="R299" s="2" t="str">
        <f t="shared" si="5"/>
        <v/>
      </c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8"/>
      <c r="AH299" s="2" t="str">
        <f>IF(【入力用】適用終了通知書!$L304="","",【入力用】適用終了通知書!L304)</f>
        <v/>
      </c>
      <c r="AI299" s="2" t="str">
        <f>IF(【入力用】適用終了通知書!$M304="","",【入力用】適用終了通知書!M304)</f>
        <v/>
      </c>
      <c r="AJ299" s="2" t="str">
        <f>IF(【入力用】適用終了通知書!$N304="","",【入力用】適用終了通知書!N304)</f>
        <v/>
      </c>
      <c r="AK299" s="2" t="str">
        <f>IF(【入力用】適用終了通知書!$P304="","",【入力用】適用終了通知書!P304)</f>
        <v/>
      </c>
    </row>
    <row r="300" spans="1:37" x14ac:dyDescent="0.15">
      <c r="A300" s="2" t="str">
        <f>IF(【入力用】適用終了通知書!C305="","","A119")</f>
        <v/>
      </c>
      <c r="B300" s="2" t="str">
        <f>IF(【入力用】適用終了通知書!$C305="","",8)</f>
        <v/>
      </c>
      <c r="C300" s="2" t="str">
        <f>IF(【入力用】適用終了通知書!$C305="","",811)</f>
        <v/>
      </c>
      <c r="D300" s="2" t="str">
        <f>IF(【入力用】適用終了通知書!$C305="","",35)</f>
        <v/>
      </c>
      <c r="E300" s="2" t="str">
        <f>IF(【入力用】適用終了通知書!$C305="","",【入力用】適用終了通知書!C$6)</f>
        <v/>
      </c>
      <c r="F300" s="2" t="str">
        <f>IF(【入力用】適用終了通知書!$C305="","",【入力用】適用終了通知書!C305)</f>
        <v/>
      </c>
      <c r="G300" s="2" t="str">
        <f>IF(【入力用】適用終了通知書!$D305="","",【入力用】適用終了通知書!D305)</f>
        <v/>
      </c>
      <c r="H300" s="2" t="str">
        <f>IF(【入力用】適用終了通知書!$H305="","",【入力用】適用終了通知書!H305*1000000+【入力用】適用終了通知書!J305)</f>
        <v/>
      </c>
      <c r="I300" s="2" t="str">
        <f>IF(【入力用】適用終了通知書!$K305="","",【入力用】適用終了通知書!K305)</f>
        <v/>
      </c>
      <c r="J300" s="2" t="str">
        <f>IF(A300="","",IF(【入力用】適用終了通知書!$B305="●",8,99))</f>
        <v/>
      </c>
      <c r="K300" s="3"/>
      <c r="L300" s="3"/>
      <c r="M300" s="3"/>
      <c r="N300" s="3"/>
      <c r="O300" s="3"/>
      <c r="P300" s="3"/>
      <c r="Q300" s="3"/>
      <c r="R300" s="2" t="str">
        <f t="shared" si="5"/>
        <v/>
      </c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8"/>
      <c r="AH300" s="2" t="str">
        <f>IF(【入力用】適用終了通知書!$L305="","",【入力用】適用終了通知書!L305)</f>
        <v/>
      </c>
      <c r="AI300" s="2" t="str">
        <f>IF(【入力用】適用終了通知書!$M305="","",【入力用】適用終了通知書!M305)</f>
        <v/>
      </c>
      <c r="AJ300" s="2" t="str">
        <f>IF(【入力用】適用終了通知書!$N305="","",【入力用】適用終了通知書!N305)</f>
        <v/>
      </c>
      <c r="AK300" s="2" t="str">
        <f>IF(【入力用】適用終了通知書!$P305="","",【入力用】適用終了通知書!P305)</f>
        <v/>
      </c>
    </row>
    <row r="301" spans="1:37" x14ac:dyDescent="0.15">
      <c r="A301" s="2" t="str">
        <f>IF(【入力用】適用終了通知書!C306="","","A119")</f>
        <v/>
      </c>
      <c r="B301" s="2" t="str">
        <f>IF(【入力用】適用終了通知書!$C306="","",8)</f>
        <v/>
      </c>
      <c r="C301" s="2" t="str">
        <f>IF(【入力用】適用終了通知書!$C306="","",811)</f>
        <v/>
      </c>
      <c r="D301" s="2" t="str">
        <f>IF(【入力用】適用終了通知書!$C306="","",35)</f>
        <v/>
      </c>
      <c r="E301" s="2" t="str">
        <f>IF(【入力用】適用終了通知書!$C306="","",【入力用】適用終了通知書!C$6)</f>
        <v/>
      </c>
      <c r="F301" s="2" t="str">
        <f>IF(【入力用】適用終了通知書!$C306="","",【入力用】適用終了通知書!C306)</f>
        <v/>
      </c>
      <c r="G301" s="2" t="str">
        <f>IF(【入力用】適用終了通知書!$D306="","",【入力用】適用終了通知書!D306)</f>
        <v/>
      </c>
      <c r="H301" s="2" t="str">
        <f>IF(【入力用】適用終了通知書!$H306="","",【入力用】適用終了通知書!H306*1000000+【入力用】適用終了通知書!J306)</f>
        <v/>
      </c>
      <c r="I301" s="2" t="str">
        <f>IF(【入力用】適用終了通知書!$K306="","",【入力用】適用終了通知書!K306)</f>
        <v/>
      </c>
      <c r="J301" s="2" t="str">
        <f>IF(A301="","",IF(【入力用】適用終了通知書!$B306="●",8,99))</f>
        <v/>
      </c>
      <c r="K301" s="3"/>
      <c r="L301" s="3"/>
      <c r="M301" s="3"/>
      <c r="N301" s="3"/>
      <c r="O301" s="3"/>
      <c r="P301" s="3"/>
      <c r="Q301" s="3"/>
      <c r="R301" s="2" t="str">
        <f t="shared" si="5"/>
        <v/>
      </c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8"/>
      <c r="AH301" s="2" t="str">
        <f>IF(【入力用】適用終了通知書!$L306="","",【入力用】適用終了通知書!L306)</f>
        <v/>
      </c>
      <c r="AI301" s="2" t="str">
        <f>IF(【入力用】適用終了通知書!$M306="","",【入力用】適用終了通知書!M306)</f>
        <v/>
      </c>
      <c r="AJ301" s="2" t="str">
        <f>IF(【入力用】適用終了通知書!$N306="","",【入力用】適用終了通知書!N306)</f>
        <v/>
      </c>
      <c r="AK301" s="2" t="str">
        <f>IF(【入力用】適用終了通知書!$P306="","",【入力用】適用終了通知書!P306)</f>
        <v/>
      </c>
    </row>
    <row r="302" spans="1:37" x14ac:dyDescent="0.15">
      <c r="A302" s="2" t="str">
        <f>IF(【入力用】適用終了通知書!C307="","","A119")</f>
        <v/>
      </c>
      <c r="B302" s="2" t="str">
        <f>IF(【入力用】適用終了通知書!$C307="","",8)</f>
        <v/>
      </c>
      <c r="C302" s="2" t="str">
        <f>IF(【入力用】適用終了通知書!$C307="","",811)</f>
        <v/>
      </c>
      <c r="D302" s="2" t="str">
        <f>IF(【入力用】適用終了通知書!$C307="","",35)</f>
        <v/>
      </c>
      <c r="E302" s="2" t="str">
        <f>IF(【入力用】適用終了通知書!$C307="","",【入力用】適用終了通知書!C$6)</f>
        <v/>
      </c>
      <c r="F302" s="2" t="str">
        <f>IF(【入力用】適用終了通知書!$C307="","",【入力用】適用終了通知書!C307)</f>
        <v/>
      </c>
      <c r="G302" s="2" t="str">
        <f>IF(【入力用】適用終了通知書!$D307="","",【入力用】適用終了通知書!D307)</f>
        <v/>
      </c>
      <c r="H302" s="2" t="str">
        <f>IF(【入力用】適用終了通知書!$H307="","",【入力用】適用終了通知書!H307*1000000+【入力用】適用終了通知書!J307)</f>
        <v/>
      </c>
      <c r="I302" s="2" t="str">
        <f>IF(【入力用】適用終了通知書!$K307="","",【入力用】適用終了通知書!K307)</f>
        <v/>
      </c>
      <c r="J302" s="2" t="str">
        <f>IF(A302="","",IF(【入力用】適用終了通知書!$B307="●",8,99))</f>
        <v/>
      </c>
      <c r="K302" s="3"/>
      <c r="L302" s="3"/>
      <c r="M302" s="3"/>
      <c r="N302" s="3"/>
      <c r="O302" s="3"/>
      <c r="P302" s="3"/>
      <c r="Q302" s="3"/>
      <c r="R302" s="2" t="str">
        <f t="shared" si="5"/>
        <v/>
      </c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8"/>
      <c r="AH302" s="2" t="str">
        <f>IF(【入力用】適用終了通知書!$L307="","",【入力用】適用終了通知書!L307)</f>
        <v/>
      </c>
      <c r="AI302" s="2" t="str">
        <f>IF(【入力用】適用終了通知書!$M307="","",【入力用】適用終了通知書!M307)</f>
        <v/>
      </c>
      <c r="AJ302" s="2" t="str">
        <f>IF(【入力用】適用終了通知書!$N307="","",【入力用】適用終了通知書!N307)</f>
        <v/>
      </c>
      <c r="AK302" s="2" t="str">
        <f>IF(【入力用】適用終了通知書!$P307="","",【入力用】適用終了通知書!P307)</f>
        <v/>
      </c>
    </row>
    <row r="303" spans="1:37" x14ac:dyDescent="0.15">
      <c r="A303" s="2" t="str">
        <f>IF(【入力用】適用終了通知書!C308="","","A119")</f>
        <v/>
      </c>
      <c r="B303" s="2" t="str">
        <f>IF(【入力用】適用終了通知書!$C308="","",8)</f>
        <v/>
      </c>
      <c r="C303" s="2" t="str">
        <f>IF(【入力用】適用終了通知書!$C308="","",811)</f>
        <v/>
      </c>
      <c r="D303" s="2" t="str">
        <f>IF(【入力用】適用終了通知書!$C308="","",35)</f>
        <v/>
      </c>
      <c r="E303" s="2" t="str">
        <f>IF(【入力用】適用終了通知書!$C308="","",【入力用】適用終了通知書!C$6)</f>
        <v/>
      </c>
      <c r="F303" s="2" t="str">
        <f>IF(【入力用】適用終了通知書!$C308="","",【入力用】適用終了通知書!C308)</f>
        <v/>
      </c>
      <c r="G303" s="2" t="str">
        <f>IF(【入力用】適用終了通知書!$D308="","",【入力用】適用終了通知書!D308)</f>
        <v/>
      </c>
      <c r="H303" s="2" t="str">
        <f>IF(【入力用】適用終了通知書!$H308="","",【入力用】適用終了通知書!H308*1000000+【入力用】適用終了通知書!J308)</f>
        <v/>
      </c>
      <c r="I303" s="2" t="str">
        <f>IF(【入力用】適用終了通知書!$K308="","",【入力用】適用終了通知書!K308)</f>
        <v/>
      </c>
      <c r="J303" s="2" t="str">
        <f>IF(A303="","",IF(【入力用】適用終了通知書!$B308="●",8,99))</f>
        <v/>
      </c>
      <c r="K303" s="3"/>
      <c r="L303" s="3"/>
      <c r="M303" s="3"/>
      <c r="N303" s="3"/>
      <c r="O303" s="3"/>
      <c r="P303" s="3"/>
      <c r="Q303" s="3"/>
      <c r="R303" s="2" t="str">
        <f t="shared" si="5"/>
        <v/>
      </c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8"/>
      <c r="AH303" s="2" t="str">
        <f>IF(【入力用】適用終了通知書!$L308="","",【入力用】適用終了通知書!L308)</f>
        <v/>
      </c>
      <c r="AI303" s="2" t="str">
        <f>IF(【入力用】適用終了通知書!$M308="","",【入力用】適用終了通知書!M308)</f>
        <v/>
      </c>
      <c r="AJ303" s="2" t="str">
        <f>IF(【入力用】適用終了通知書!$N308="","",【入力用】適用終了通知書!N308)</f>
        <v/>
      </c>
      <c r="AK303" s="2" t="str">
        <f>IF(【入力用】適用終了通知書!$P308="","",【入力用】適用終了通知書!P308)</f>
        <v/>
      </c>
    </row>
    <row r="304" spans="1:37" x14ac:dyDescent="0.15">
      <c r="A304" s="2" t="str">
        <f>IF(【入力用】適用終了通知書!C309="","","A119")</f>
        <v/>
      </c>
      <c r="B304" s="2" t="str">
        <f>IF(【入力用】適用終了通知書!$C309="","",8)</f>
        <v/>
      </c>
      <c r="C304" s="2" t="str">
        <f>IF(【入力用】適用終了通知書!$C309="","",811)</f>
        <v/>
      </c>
      <c r="D304" s="2" t="str">
        <f>IF(【入力用】適用終了通知書!$C309="","",35)</f>
        <v/>
      </c>
      <c r="E304" s="2" t="str">
        <f>IF(【入力用】適用終了通知書!$C309="","",【入力用】適用終了通知書!C$6)</f>
        <v/>
      </c>
      <c r="F304" s="2" t="str">
        <f>IF(【入力用】適用終了通知書!$C309="","",【入力用】適用終了通知書!C309)</f>
        <v/>
      </c>
      <c r="G304" s="2" t="str">
        <f>IF(【入力用】適用終了通知書!$D309="","",【入力用】適用終了通知書!D309)</f>
        <v/>
      </c>
      <c r="H304" s="2" t="str">
        <f>IF(【入力用】適用終了通知書!$H309="","",【入力用】適用終了通知書!H309*1000000+【入力用】適用終了通知書!J309)</f>
        <v/>
      </c>
      <c r="I304" s="2" t="str">
        <f>IF(【入力用】適用終了通知書!$K309="","",【入力用】適用終了通知書!K309)</f>
        <v/>
      </c>
      <c r="J304" s="2" t="str">
        <f>IF(A304="","",IF(【入力用】適用終了通知書!$B309="●",8,99))</f>
        <v/>
      </c>
      <c r="K304" s="3"/>
      <c r="L304" s="3"/>
      <c r="M304" s="3"/>
      <c r="N304" s="3"/>
      <c r="O304" s="3"/>
      <c r="P304" s="3"/>
      <c r="Q304" s="3"/>
      <c r="R304" s="2" t="str">
        <f t="shared" si="5"/>
        <v/>
      </c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8"/>
      <c r="AH304" s="2" t="str">
        <f>IF(【入力用】適用終了通知書!$L309="","",【入力用】適用終了通知書!L309)</f>
        <v/>
      </c>
      <c r="AI304" s="2" t="str">
        <f>IF(【入力用】適用終了通知書!$M309="","",【入力用】適用終了通知書!M309)</f>
        <v/>
      </c>
      <c r="AJ304" s="2" t="str">
        <f>IF(【入力用】適用終了通知書!$N309="","",【入力用】適用終了通知書!N309)</f>
        <v/>
      </c>
      <c r="AK304" s="2" t="str">
        <f>IF(【入力用】適用終了通知書!$P309="","",【入力用】適用終了通知書!P309)</f>
        <v/>
      </c>
    </row>
    <row r="305" spans="1:37" x14ac:dyDescent="0.15">
      <c r="A305" s="2" t="str">
        <f>IF(【入力用】適用終了通知書!C310="","","A119")</f>
        <v/>
      </c>
      <c r="B305" s="2" t="str">
        <f>IF(【入力用】適用終了通知書!$C310="","",8)</f>
        <v/>
      </c>
      <c r="C305" s="2" t="str">
        <f>IF(【入力用】適用終了通知書!$C310="","",811)</f>
        <v/>
      </c>
      <c r="D305" s="2" t="str">
        <f>IF(【入力用】適用終了通知書!$C310="","",35)</f>
        <v/>
      </c>
      <c r="E305" s="2" t="str">
        <f>IF(【入力用】適用終了通知書!$C310="","",【入力用】適用終了通知書!C$6)</f>
        <v/>
      </c>
      <c r="F305" s="2" t="str">
        <f>IF(【入力用】適用終了通知書!$C310="","",【入力用】適用終了通知書!C310)</f>
        <v/>
      </c>
      <c r="G305" s="2" t="str">
        <f>IF(【入力用】適用終了通知書!$D310="","",【入力用】適用終了通知書!D310)</f>
        <v/>
      </c>
      <c r="H305" s="2" t="str">
        <f>IF(【入力用】適用終了通知書!$H310="","",【入力用】適用終了通知書!H310*1000000+【入力用】適用終了通知書!J310)</f>
        <v/>
      </c>
      <c r="I305" s="2" t="str">
        <f>IF(【入力用】適用終了通知書!$K310="","",【入力用】適用終了通知書!K310)</f>
        <v/>
      </c>
      <c r="J305" s="2" t="str">
        <f>IF(A305="","",IF(【入力用】適用終了通知書!$B310="●",8,99))</f>
        <v/>
      </c>
      <c r="K305" s="3"/>
      <c r="L305" s="3"/>
      <c r="M305" s="3"/>
      <c r="N305" s="3"/>
      <c r="O305" s="3"/>
      <c r="P305" s="3"/>
      <c r="Q305" s="3"/>
      <c r="R305" s="2" t="str">
        <f t="shared" si="5"/>
        <v/>
      </c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8"/>
      <c r="AH305" s="2" t="str">
        <f>IF(【入力用】適用終了通知書!$L310="","",【入力用】適用終了通知書!L310)</f>
        <v/>
      </c>
      <c r="AI305" s="2" t="str">
        <f>IF(【入力用】適用終了通知書!$M310="","",【入力用】適用終了通知書!M310)</f>
        <v/>
      </c>
      <c r="AJ305" s="2" t="str">
        <f>IF(【入力用】適用終了通知書!$N310="","",【入力用】適用終了通知書!N310)</f>
        <v/>
      </c>
      <c r="AK305" s="2" t="str">
        <f>IF(【入力用】適用終了通知書!$P310="","",【入力用】適用終了通知書!P310)</f>
        <v/>
      </c>
    </row>
    <row r="306" spans="1:37" x14ac:dyDescent="0.15">
      <c r="A306" s="2" t="str">
        <f>IF(【入力用】適用終了通知書!C311="","","A119")</f>
        <v/>
      </c>
      <c r="B306" s="2" t="str">
        <f>IF(【入力用】適用終了通知書!$C311="","",8)</f>
        <v/>
      </c>
      <c r="C306" s="2" t="str">
        <f>IF(【入力用】適用終了通知書!$C311="","",811)</f>
        <v/>
      </c>
      <c r="D306" s="2" t="str">
        <f>IF(【入力用】適用終了通知書!$C311="","",35)</f>
        <v/>
      </c>
      <c r="E306" s="2" t="str">
        <f>IF(【入力用】適用終了通知書!$C311="","",【入力用】適用終了通知書!C$6)</f>
        <v/>
      </c>
      <c r="F306" s="2" t="str">
        <f>IF(【入力用】適用終了通知書!$C311="","",【入力用】適用終了通知書!C311)</f>
        <v/>
      </c>
      <c r="G306" s="2" t="str">
        <f>IF(【入力用】適用終了通知書!$D311="","",【入力用】適用終了通知書!D311)</f>
        <v/>
      </c>
      <c r="H306" s="2" t="str">
        <f>IF(【入力用】適用終了通知書!$H311="","",【入力用】適用終了通知書!H311*1000000+【入力用】適用終了通知書!J311)</f>
        <v/>
      </c>
      <c r="I306" s="2" t="str">
        <f>IF(【入力用】適用終了通知書!$K311="","",【入力用】適用終了通知書!K311)</f>
        <v/>
      </c>
      <c r="J306" s="2" t="str">
        <f>IF(A306="","",IF(【入力用】適用終了通知書!$B311="●",8,99))</f>
        <v/>
      </c>
      <c r="K306" s="3"/>
      <c r="L306" s="3"/>
      <c r="M306" s="3"/>
      <c r="N306" s="3"/>
      <c r="O306" s="3"/>
      <c r="P306" s="3"/>
      <c r="Q306" s="3"/>
      <c r="R306" s="2" t="str">
        <f t="shared" si="5"/>
        <v/>
      </c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8"/>
      <c r="AH306" s="2" t="str">
        <f>IF(【入力用】適用終了通知書!$L311="","",【入力用】適用終了通知書!L311)</f>
        <v/>
      </c>
      <c r="AI306" s="2" t="str">
        <f>IF(【入力用】適用終了通知書!$M311="","",【入力用】適用終了通知書!M311)</f>
        <v/>
      </c>
      <c r="AJ306" s="2" t="str">
        <f>IF(【入力用】適用終了通知書!$N311="","",【入力用】適用終了通知書!N311)</f>
        <v/>
      </c>
      <c r="AK306" s="2" t="str">
        <f>IF(【入力用】適用終了通知書!$P311="","",【入力用】適用終了通知書!P311)</f>
        <v/>
      </c>
    </row>
    <row r="307" spans="1:37" x14ac:dyDescent="0.15">
      <c r="A307" s="2" t="str">
        <f>IF(【入力用】適用終了通知書!C312="","","A119")</f>
        <v/>
      </c>
      <c r="B307" s="2" t="str">
        <f>IF(【入力用】適用終了通知書!$C312="","",8)</f>
        <v/>
      </c>
      <c r="C307" s="2" t="str">
        <f>IF(【入力用】適用終了通知書!$C312="","",811)</f>
        <v/>
      </c>
      <c r="D307" s="2" t="str">
        <f>IF(【入力用】適用終了通知書!$C312="","",35)</f>
        <v/>
      </c>
      <c r="E307" s="2" t="str">
        <f>IF(【入力用】適用終了通知書!$C312="","",【入力用】適用終了通知書!C$6)</f>
        <v/>
      </c>
      <c r="F307" s="2" t="str">
        <f>IF(【入力用】適用終了通知書!$C312="","",【入力用】適用終了通知書!C312)</f>
        <v/>
      </c>
      <c r="G307" s="2" t="str">
        <f>IF(【入力用】適用終了通知書!$D312="","",【入力用】適用終了通知書!D312)</f>
        <v/>
      </c>
      <c r="H307" s="2" t="str">
        <f>IF(【入力用】適用終了通知書!$H312="","",【入力用】適用終了通知書!H312*1000000+【入力用】適用終了通知書!J312)</f>
        <v/>
      </c>
      <c r="I307" s="2" t="str">
        <f>IF(【入力用】適用終了通知書!$K312="","",【入力用】適用終了通知書!K312)</f>
        <v/>
      </c>
      <c r="J307" s="2" t="str">
        <f>IF(A307="","",IF(【入力用】適用終了通知書!$B312="●",8,99))</f>
        <v/>
      </c>
      <c r="K307" s="3"/>
      <c r="L307" s="3"/>
      <c r="M307" s="3"/>
      <c r="N307" s="3"/>
      <c r="O307" s="3"/>
      <c r="P307" s="3"/>
      <c r="Q307" s="3"/>
      <c r="R307" s="2" t="str">
        <f t="shared" si="5"/>
        <v/>
      </c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8"/>
      <c r="AH307" s="2" t="str">
        <f>IF(【入力用】適用終了通知書!$L312="","",【入力用】適用終了通知書!L312)</f>
        <v/>
      </c>
      <c r="AI307" s="2" t="str">
        <f>IF(【入力用】適用終了通知書!$M312="","",【入力用】適用終了通知書!M312)</f>
        <v/>
      </c>
      <c r="AJ307" s="2" t="str">
        <f>IF(【入力用】適用終了通知書!$N312="","",【入力用】適用終了通知書!N312)</f>
        <v/>
      </c>
      <c r="AK307" s="2" t="str">
        <f>IF(【入力用】適用終了通知書!$P312="","",【入力用】適用終了通知書!P312)</f>
        <v/>
      </c>
    </row>
    <row r="308" spans="1:37" x14ac:dyDescent="0.15">
      <c r="A308" s="2" t="str">
        <f>IF(【入力用】適用終了通知書!C313="","","A119")</f>
        <v/>
      </c>
      <c r="B308" s="2" t="str">
        <f>IF(【入力用】適用終了通知書!$C313="","",8)</f>
        <v/>
      </c>
      <c r="C308" s="2" t="str">
        <f>IF(【入力用】適用終了通知書!$C313="","",811)</f>
        <v/>
      </c>
      <c r="D308" s="2" t="str">
        <f>IF(【入力用】適用終了通知書!$C313="","",35)</f>
        <v/>
      </c>
      <c r="E308" s="2" t="str">
        <f>IF(【入力用】適用終了通知書!$C313="","",【入力用】適用終了通知書!C$6)</f>
        <v/>
      </c>
      <c r="F308" s="2" t="str">
        <f>IF(【入力用】適用終了通知書!$C313="","",【入力用】適用終了通知書!C313)</f>
        <v/>
      </c>
      <c r="G308" s="2" t="str">
        <f>IF(【入力用】適用終了通知書!$D313="","",【入力用】適用終了通知書!D313)</f>
        <v/>
      </c>
      <c r="H308" s="2" t="str">
        <f>IF(【入力用】適用終了通知書!$H313="","",【入力用】適用終了通知書!H313*1000000+【入力用】適用終了通知書!J313)</f>
        <v/>
      </c>
      <c r="I308" s="2" t="str">
        <f>IF(【入力用】適用終了通知書!$K313="","",【入力用】適用終了通知書!K313)</f>
        <v/>
      </c>
      <c r="J308" s="2" t="str">
        <f>IF(A308="","",IF(【入力用】適用終了通知書!$B313="●",8,99))</f>
        <v/>
      </c>
      <c r="K308" s="3"/>
      <c r="L308" s="3"/>
      <c r="M308" s="3"/>
      <c r="N308" s="3"/>
      <c r="O308" s="3"/>
      <c r="P308" s="3"/>
      <c r="Q308" s="3"/>
      <c r="R308" s="2" t="str">
        <f t="shared" si="5"/>
        <v/>
      </c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8"/>
      <c r="AH308" s="2" t="str">
        <f>IF(【入力用】適用終了通知書!$L313="","",【入力用】適用終了通知書!L313)</f>
        <v/>
      </c>
      <c r="AI308" s="2" t="str">
        <f>IF(【入力用】適用終了通知書!$M313="","",【入力用】適用終了通知書!M313)</f>
        <v/>
      </c>
      <c r="AJ308" s="2" t="str">
        <f>IF(【入力用】適用終了通知書!$N313="","",【入力用】適用終了通知書!N313)</f>
        <v/>
      </c>
      <c r="AK308" s="2" t="str">
        <f>IF(【入力用】適用終了通知書!$P313="","",【入力用】適用終了通知書!P313)</f>
        <v/>
      </c>
    </row>
    <row r="309" spans="1:37" x14ac:dyDescent="0.15">
      <c r="A309" s="2" t="str">
        <f>IF(【入力用】適用終了通知書!C314="","","A119")</f>
        <v/>
      </c>
      <c r="B309" s="2" t="str">
        <f>IF(【入力用】適用終了通知書!$C314="","",8)</f>
        <v/>
      </c>
      <c r="C309" s="2" t="str">
        <f>IF(【入力用】適用終了通知書!$C314="","",811)</f>
        <v/>
      </c>
      <c r="D309" s="2" t="str">
        <f>IF(【入力用】適用終了通知書!$C314="","",35)</f>
        <v/>
      </c>
      <c r="E309" s="2" t="str">
        <f>IF(【入力用】適用終了通知書!$C314="","",【入力用】適用終了通知書!C$6)</f>
        <v/>
      </c>
      <c r="F309" s="2" t="str">
        <f>IF(【入力用】適用終了通知書!$C314="","",【入力用】適用終了通知書!C314)</f>
        <v/>
      </c>
      <c r="G309" s="2" t="str">
        <f>IF(【入力用】適用終了通知書!$D314="","",【入力用】適用終了通知書!D314)</f>
        <v/>
      </c>
      <c r="H309" s="2" t="str">
        <f>IF(【入力用】適用終了通知書!$H314="","",【入力用】適用終了通知書!H314*1000000+【入力用】適用終了通知書!J314)</f>
        <v/>
      </c>
      <c r="I309" s="2" t="str">
        <f>IF(【入力用】適用終了通知書!$K314="","",【入力用】適用終了通知書!K314)</f>
        <v/>
      </c>
      <c r="J309" s="2" t="str">
        <f>IF(A309="","",IF(【入力用】適用終了通知書!$B314="●",8,99))</f>
        <v/>
      </c>
      <c r="K309" s="3"/>
      <c r="L309" s="3"/>
      <c r="M309" s="3"/>
      <c r="N309" s="3"/>
      <c r="O309" s="3"/>
      <c r="P309" s="3"/>
      <c r="Q309" s="3"/>
      <c r="R309" s="2" t="str">
        <f t="shared" si="5"/>
        <v/>
      </c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8"/>
      <c r="AH309" s="2" t="str">
        <f>IF(【入力用】適用終了通知書!$L314="","",【入力用】適用終了通知書!L314)</f>
        <v/>
      </c>
      <c r="AI309" s="2" t="str">
        <f>IF(【入力用】適用終了通知書!$M314="","",【入力用】適用終了通知書!M314)</f>
        <v/>
      </c>
      <c r="AJ309" s="2" t="str">
        <f>IF(【入力用】適用終了通知書!$N314="","",【入力用】適用終了通知書!N314)</f>
        <v/>
      </c>
      <c r="AK309" s="2" t="str">
        <f>IF(【入力用】適用終了通知書!$P314="","",【入力用】適用終了通知書!P314)</f>
        <v/>
      </c>
    </row>
    <row r="310" spans="1:37" x14ac:dyDescent="0.15">
      <c r="A310" s="2" t="str">
        <f>IF(【入力用】適用終了通知書!C315="","","A119")</f>
        <v/>
      </c>
      <c r="B310" s="2" t="str">
        <f>IF(【入力用】適用終了通知書!$C315="","",8)</f>
        <v/>
      </c>
      <c r="C310" s="2" t="str">
        <f>IF(【入力用】適用終了通知書!$C315="","",811)</f>
        <v/>
      </c>
      <c r="D310" s="2" t="str">
        <f>IF(【入力用】適用終了通知書!$C315="","",35)</f>
        <v/>
      </c>
      <c r="E310" s="2" t="str">
        <f>IF(【入力用】適用終了通知書!$C315="","",【入力用】適用終了通知書!C$6)</f>
        <v/>
      </c>
      <c r="F310" s="2" t="str">
        <f>IF(【入力用】適用終了通知書!$C315="","",【入力用】適用終了通知書!C315)</f>
        <v/>
      </c>
      <c r="G310" s="2" t="str">
        <f>IF(【入力用】適用終了通知書!$D315="","",【入力用】適用終了通知書!D315)</f>
        <v/>
      </c>
      <c r="H310" s="2" t="str">
        <f>IF(【入力用】適用終了通知書!$H315="","",【入力用】適用終了通知書!H315*1000000+【入力用】適用終了通知書!J315)</f>
        <v/>
      </c>
      <c r="I310" s="2" t="str">
        <f>IF(【入力用】適用終了通知書!$K315="","",【入力用】適用終了通知書!K315)</f>
        <v/>
      </c>
      <c r="J310" s="2" t="str">
        <f>IF(A310="","",IF(【入力用】適用終了通知書!$B315="●",8,99))</f>
        <v/>
      </c>
      <c r="K310" s="3"/>
      <c r="L310" s="3"/>
      <c r="M310" s="3"/>
      <c r="N310" s="3"/>
      <c r="O310" s="3"/>
      <c r="P310" s="3"/>
      <c r="Q310" s="3"/>
      <c r="R310" s="2" t="str">
        <f t="shared" si="5"/>
        <v/>
      </c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8"/>
      <c r="AH310" s="2" t="str">
        <f>IF(【入力用】適用終了通知書!$L315="","",【入力用】適用終了通知書!L315)</f>
        <v/>
      </c>
      <c r="AI310" s="2" t="str">
        <f>IF(【入力用】適用終了通知書!$M315="","",【入力用】適用終了通知書!M315)</f>
        <v/>
      </c>
      <c r="AJ310" s="2" t="str">
        <f>IF(【入力用】適用終了通知書!$N315="","",【入力用】適用終了通知書!N315)</f>
        <v/>
      </c>
      <c r="AK310" s="2" t="str">
        <f>IF(【入力用】適用終了通知書!$P315="","",【入力用】適用終了通知書!P315)</f>
        <v/>
      </c>
    </row>
    <row r="311" spans="1:37" x14ac:dyDescent="0.15">
      <c r="A311" s="2" t="str">
        <f>IF(【入力用】適用終了通知書!C316="","","A119")</f>
        <v/>
      </c>
      <c r="B311" s="2" t="str">
        <f>IF(【入力用】適用終了通知書!$C316="","",8)</f>
        <v/>
      </c>
      <c r="C311" s="2" t="str">
        <f>IF(【入力用】適用終了通知書!$C316="","",811)</f>
        <v/>
      </c>
      <c r="D311" s="2" t="str">
        <f>IF(【入力用】適用終了通知書!$C316="","",35)</f>
        <v/>
      </c>
      <c r="E311" s="2" t="str">
        <f>IF(【入力用】適用終了通知書!$C316="","",【入力用】適用終了通知書!C$6)</f>
        <v/>
      </c>
      <c r="F311" s="2" t="str">
        <f>IF(【入力用】適用終了通知書!$C316="","",【入力用】適用終了通知書!C316)</f>
        <v/>
      </c>
      <c r="G311" s="2" t="str">
        <f>IF(【入力用】適用終了通知書!$D316="","",【入力用】適用終了通知書!D316)</f>
        <v/>
      </c>
      <c r="H311" s="2" t="str">
        <f>IF(【入力用】適用終了通知書!$H316="","",【入力用】適用終了通知書!H316*1000000+【入力用】適用終了通知書!J316)</f>
        <v/>
      </c>
      <c r="I311" s="2" t="str">
        <f>IF(【入力用】適用終了通知書!$K316="","",【入力用】適用終了通知書!K316)</f>
        <v/>
      </c>
      <c r="J311" s="2" t="str">
        <f>IF(A311="","",IF(【入力用】適用終了通知書!$B316="●",8,99))</f>
        <v/>
      </c>
      <c r="K311" s="3"/>
      <c r="L311" s="3"/>
      <c r="M311" s="3"/>
      <c r="N311" s="3"/>
      <c r="O311" s="3"/>
      <c r="P311" s="3"/>
      <c r="Q311" s="3"/>
      <c r="R311" s="2" t="str">
        <f t="shared" si="5"/>
        <v/>
      </c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8"/>
      <c r="AH311" s="2" t="str">
        <f>IF(【入力用】適用終了通知書!$L316="","",【入力用】適用終了通知書!L316)</f>
        <v/>
      </c>
      <c r="AI311" s="2" t="str">
        <f>IF(【入力用】適用終了通知書!$M316="","",【入力用】適用終了通知書!M316)</f>
        <v/>
      </c>
      <c r="AJ311" s="2" t="str">
        <f>IF(【入力用】適用終了通知書!$N316="","",【入力用】適用終了通知書!N316)</f>
        <v/>
      </c>
      <c r="AK311" s="2" t="str">
        <f>IF(【入力用】適用終了通知書!$P316="","",【入力用】適用終了通知書!P316)</f>
        <v/>
      </c>
    </row>
    <row r="312" spans="1:37" x14ac:dyDescent="0.15">
      <c r="A312" s="2" t="str">
        <f>IF(【入力用】適用終了通知書!C317="","","A119")</f>
        <v/>
      </c>
      <c r="B312" s="2" t="str">
        <f>IF(【入力用】適用終了通知書!$C317="","",8)</f>
        <v/>
      </c>
      <c r="C312" s="2" t="str">
        <f>IF(【入力用】適用終了通知書!$C317="","",811)</f>
        <v/>
      </c>
      <c r="D312" s="2" t="str">
        <f>IF(【入力用】適用終了通知書!$C317="","",35)</f>
        <v/>
      </c>
      <c r="E312" s="2" t="str">
        <f>IF(【入力用】適用終了通知書!$C317="","",【入力用】適用終了通知書!C$6)</f>
        <v/>
      </c>
      <c r="F312" s="2" t="str">
        <f>IF(【入力用】適用終了通知書!$C317="","",【入力用】適用終了通知書!C317)</f>
        <v/>
      </c>
      <c r="G312" s="2" t="str">
        <f>IF(【入力用】適用終了通知書!$D317="","",【入力用】適用終了通知書!D317)</f>
        <v/>
      </c>
      <c r="H312" s="2" t="str">
        <f>IF(【入力用】適用終了通知書!$H317="","",【入力用】適用終了通知書!H317*1000000+【入力用】適用終了通知書!J317)</f>
        <v/>
      </c>
      <c r="I312" s="2" t="str">
        <f>IF(【入力用】適用終了通知書!$K317="","",【入力用】適用終了通知書!K317)</f>
        <v/>
      </c>
      <c r="J312" s="2" t="str">
        <f>IF(A312="","",IF(【入力用】適用終了通知書!$B317="●",8,99))</f>
        <v/>
      </c>
      <c r="K312" s="3"/>
      <c r="L312" s="3"/>
      <c r="M312" s="3"/>
      <c r="N312" s="3"/>
      <c r="O312" s="3"/>
      <c r="P312" s="3"/>
      <c r="Q312" s="3"/>
      <c r="R312" s="2" t="str">
        <f t="shared" si="5"/>
        <v/>
      </c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8"/>
      <c r="AH312" s="2" t="str">
        <f>IF(【入力用】適用終了通知書!$L317="","",【入力用】適用終了通知書!L317)</f>
        <v/>
      </c>
      <c r="AI312" s="2" t="str">
        <f>IF(【入力用】適用終了通知書!$M317="","",【入力用】適用終了通知書!M317)</f>
        <v/>
      </c>
      <c r="AJ312" s="2" t="str">
        <f>IF(【入力用】適用終了通知書!$N317="","",【入力用】適用終了通知書!N317)</f>
        <v/>
      </c>
      <c r="AK312" s="2" t="str">
        <f>IF(【入力用】適用終了通知書!$P317="","",【入力用】適用終了通知書!P317)</f>
        <v/>
      </c>
    </row>
    <row r="313" spans="1:37" x14ac:dyDescent="0.15">
      <c r="A313" s="2" t="str">
        <f>IF(【入力用】適用終了通知書!C318="","","A119")</f>
        <v/>
      </c>
      <c r="B313" s="2" t="str">
        <f>IF(【入力用】適用終了通知書!$C318="","",8)</f>
        <v/>
      </c>
      <c r="C313" s="2" t="str">
        <f>IF(【入力用】適用終了通知書!$C318="","",811)</f>
        <v/>
      </c>
      <c r="D313" s="2" t="str">
        <f>IF(【入力用】適用終了通知書!$C318="","",35)</f>
        <v/>
      </c>
      <c r="E313" s="2" t="str">
        <f>IF(【入力用】適用終了通知書!$C318="","",【入力用】適用終了通知書!C$6)</f>
        <v/>
      </c>
      <c r="F313" s="2" t="str">
        <f>IF(【入力用】適用終了通知書!$C318="","",【入力用】適用終了通知書!C318)</f>
        <v/>
      </c>
      <c r="G313" s="2" t="str">
        <f>IF(【入力用】適用終了通知書!$D318="","",【入力用】適用終了通知書!D318)</f>
        <v/>
      </c>
      <c r="H313" s="2" t="str">
        <f>IF(【入力用】適用終了通知書!$H318="","",【入力用】適用終了通知書!H318*1000000+【入力用】適用終了通知書!J318)</f>
        <v/>
      </c>
      <c r="I313" s="2" t="str">
        <f>IF(【入力用】適用終了通知書!$K318="","",【入力用】適用終了通知書!K318)</f>
        <v/>
      </c>
      <c r="J313" s="2" t="str">
        <f>IF(A313="","",IF(【入力用】適用終了通知書!$B318="●",8,99))</f>
        <v/>
      </c>
      <c r="K313" s="3"/>
      <c r="L313" s="3"/>
      <c r="M313" s="3"/>
      <c r="N313" s="3"/>
      <c r="O313" s="3"/>
      <c r="P313" s="3"/>
      <c r="Q313" s="3"/>
      <c r="R313" s="2" t="str">
        <f t="shared" si="5"/>
        <v/>
      </c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8"/>
      <c r="AH313" s="2" t="str">
        <f>IF(【入力用】適用終了通知書!$L318="","",【入力用】適用終了通知書!L318)</f>
        <v/>
      </c>
      <c r="AI313" s="2" t="str">
        <f>IF(【入力用】適用終了通知書!$M318="","",【入力用】適用終了通知書!M318)</f>
        <v/>
      </c>
      <c r="AJ313" s="2" t="str">
        <f>IF(【入力用】適用終了通知書!$N318="","",【入力用】適用終了通知書!N318)</f>
        <v/>
      </c>
      <c r="AK313" s="2" t="str">
        <f>IF(【入力用】適用終了通知書!$P318="","",【入力用】適用終了通知書!P318)</f>
        <v/>
      </c>
    </row>
    <row r="314" spans="1:37" x14ac:dyDescent="0.15">
      <c r="A314" s="2" t="str">
        <f>IF(【入力用】適用終了通知書!C319="","","A119")</f>
        <v/>
      </c>
      <c r="B314" s="2" t="str">
        <f>IF(【入力用】適用終了通知書!$C319="","",8)</f>
        <v/>
      </c>
      <c r="C314" s="2" t="str">
        <f>IF(【入力用】適用終了通知書!$C319="","",811)</f>
        <v/>
      </c>
      <c r="D314" s="2" t="str">
        <f>IF(【入力用】適用終了通知書!$C319="","",35)</f>
        <v/>
      </c>
      <c r="E314" s="2" t="str">
        <f>IF(【入力用】適用終了通知書!$C319="","",【入力用】適用終了通知書!C$6)</f>
        <v/>
      </c>
      <c r="F314" s="2" t="str">
        <f>IF(【入力用】適用終了通知書!$C319="","",【入力用】適用終了通知書!C319)</f>
        <v/>
      </c>
      <c r="G314" s="2" t="str">
        <f>IF(【入力用】適用終了通知書!$D319="","",【入力用】適用終了通知書!D319)</f>
        <v/>
      </c>
      <c r="H314" s="2" t="str">
        <f>IF(【入力用】適用終了通知書!$H319="","",【入力用】適用終了通知書!H319*1000000+【入力用】適用終了通知書!J319)</f>
        <v/>
      </c>
      <c r="I314" s="2" t="str">
        <f>IF(【入力用】適用終了通知書!$K319="","",【入力用】適用終了通知書!K319)</f>
        <v/>
      </c>
      <c r="J314" s="2" t="str">
        <f>IF(A314="","",IF(【入力用】適用終了通知書!$B319="●",8,99))</f>
        <v/>
      </c>
      <c r="K314" s="3"/>
      <c r="L314" s="3"/>
      <c r="M314" s="3"/>
      <c r="N314" s="3"/>
      <c r="O314" s="3"/>
      <c r="P314" s="3"/>
      <c r="Q314" s="3"/>
      <c r="R314" s="2" t="str">
        <f t="shared" si="5"/>
        <v/>
      </c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8"/>
      <c r="AH314" s="2" t="str">
        <f>IF(【入力用】適用終了通知書!$L319="","",【入力用】適用終了通知書!L319)</f>
        <v/>
      </c>
      <c r="AI314" s="2" t="str">
        <f>IF(【入力用】適用終了通知書!$M319="","",【入力用】適用終了通知書!M319)</f>
        <v/>
      </c>
      <c r="AJ314" s="2" t="str">
        <f>IF(【入力用】適用終了通知書!$N319="","",【入力用】適用終了通知書!N319)</f>
        <v/>
      </c>
      <c r="AK314" s="2" t="str">
        <f>IF(【入力用】適用終了通知書!$P319="","",【入力用】適用終了通知書!P319)</f>
        <v/>
      </c>
    </row>
    <row r="315" spans="1:37" x14ac:dyDescent="0.15">
      <c r="A315" s="2" t="str">
        <f>IF(【入力用】適用終了通知書!C320="","","A119")</f>
        <v/>
      </c>
      <c r="B315" s="2" t="str">
        <f>IF(【入力用】適用終了通知書!$C320="","",8)</f>
        <v/>
      </c>
      <c r="C315" s="2" t="str">
        <f>IF(【入力用】適用終了通知書!$C320="","",811)</f>
        <v/>
      </c>
      <c r="D315" s="2" t="str">
        <f>IF(【入力用】適用終了通知書!$C320="","",35)</f>
        <v/>
      </c>
      <c r="E315" s="2" t="str">
        <f>IF(【入力用】適用終了通知書!$C320="","",【入力用】適用終了通知書!C$6)</f>
        <v/>
      </c>
      <c r="F315" s="2" t="str">
        <f>IF(【入力用】適用終了通知書!$C320="","",【入力用】適用終了通知書!C320)</f>
        <v/>
      </c>
      <c r="G315" s="2" t="str">
        <f>IF(【入力用】適用終了通知書!$D320="","",【入力用】適用終了通知書!D320)</f>
        <v/>
      </c>
      <c r="H315" s="2" t="str">
        <f>IF(【入力用】適用終了通知書!$H320="","",【入力用】適用終了通知書!H320*1000000+【入力用】適用終了通知書!J320)</f>
        <v/>
      </c>
      <c r="I315" s="2" t="str">
        <f>IF(【入力用】適用終了通知書!$K320="","",【入力用】適用終了通知書!K320)</f>
        <v/>
      </c>
      <c r="J315" s="2" t="str">
        <f>IF(A315="","",IF(【入力用】適用終了通知書!$B320="●",8,99))</f>
        <v/>
      </c>
      <c r="K315" s="3"/>
      <c r="L315" s="3"/>
      <c r="M315" s="3"/>
      <c r="N315" s="3"/>
      <c r="O315" s="3"/>
      <c r="P315" s="3"/>
      <c r="Q315" s="3"/>
      <c r="R315" s="2" t="str">
        <f t="shared" si="5"/>
        <v/>
      </c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8"/>
      <c r="AH315" s="2" t="str">
        <f>IF(【入力用】適用終了通知書!$L320="","",【入力用】適用終了通知書!L320)</f>
        <v/>
      </c>
      <c r="AI315" s="2" t="str">
        <f>IF(【入力用】適用終了通知書!$M320="","",【入力用】適用終了通知書!M320)</f>
        <v/>
      </c>
      <c r="AJ315" s="2" t="str">
        <f>IF(【入力用】適用終了通知書!$N320="","",【入力用】適用終了通知書!N320)</f>
        <v/>
      </c>
      <c r="AK315" s="2" t="str">
        <f>IF(【入力用】適用終了通知書!$P320="","",【入力用】適用終了通知書!P320)</f>
        <v/>
      </c>
    </row>
    <row r="316" spans="1:37" x14ac:dyDescent="0.15">
      <c r="A316" s="2" t="str">
        <f>IF(【入力用】適用終了通知書!C321="","","A119")</f>
        <v/>
      </c>
      <c r="B316" s="2" t="str">
        <f>IF(【入力用】適用終了通知書!$C321="","",8)</f>
        <v/>
      </c>
      <c r="C316" s="2" t="str">
        <f>IF(【入力用】適用終了通知書!$C321="","",811)</f>
        <v/>
      </c>
      <c r="D316" s="2" t="str">
        <f>IF(【入力用】適用終了通知書!$C321="","",35)</f>
        <v/>
      </c>
      <c r="E316" s="2" t="str">
        <f>IF(【入力用】適用終了通知書!$C321="","",【入力用】適用終了通知書!C$6)</f>
        <v/>
      </c>
      <c r="F316" s="2" t="str">
        <f>IF(【入力用】適用終了通知書!$C321="","",【入力用】適用終了通知書!C321)</f>
        <v/>
      </c>
      <c r="G316" s="2" t="str">
        <f>IF(【入力用】適用終了通知書!$D321="","",【入力用】適用終了通知書!D321)</f>
        <v/>
      </c>
      <c r="H316" s="2" t="str">
        <f>IF(【入力用】適用終了通知書!$H321="","",【入力用】適用終了通知書!H321*1000000+【入力用】適用終了通知書!J321)</f>
        <v/>
      </c>
      <c r="I316" s="2" t="str">
        <f>IF(【入力用】適用終了通知書!$K321="","",【入力用】適用終了通知書!K321)</f>
        <v/>
      </c>
      <c r="J316" s="2" t="str">
        <f>IF(A316="","",IF(【入力用】適用終了通知書!$B321="●",8,99))</f>
        <v/>
      </c>
      <c r="K316" s="3"/>
      <c r="L316" s="3"/>
      <c r="M316" s="3"/>
      <c r="N316" s="3"/>
      <c r="O316" s="3"/>
      <c r="P316" s="3"/>
      <c r="Q316" s="3"/>
      <c r="R316" s="2" t="str">
        <f t="shared" si="5"/>
        <v/>
      </c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8"/>
      <c r="AH316" s="2" t="str">
        <f>IF(【入力用】適用終了通知書!$L321="","",【入力用】適用終了通知書!L321)</f>
        <v/>
      </c>
      <c r="AI316" s="2" t="str">
        <f>IF(【入力用】適用終了通知書!$M321="","",【入力用】適用終了通知書!M321)</f>
        <v/>
      </c>
      <c r="AJ316" s="2" t="str">
        <f>IF(【入力用】適用終了通知書!$N321="","",【入力用】適用終了通知書!N321)</f>
        <v/>
      </c>
      <c r="AK316" s="2" t="str">
        <f>IF(【入力用】適用終了通知書!$P321="","",【入力用】適用終了通知書!P321)</f>
        <v/>
      </c>
    </row>
    <row r="317" spans="1:37" x14ac:dyDescent="0.15">
      <c r="A317" s="2" t="str">
        <f>IF(【入力用】適用終了通知書!C322="","","A119")</f>
        <v/>
      </c>
      <c r="B317" s="2" t="str">
        <f>IF(【入力用】適用終了通知書!$C322="","",8)</f>
        <v/>
      </c>
      <c r="C317" s="2" t="str">
        <f>IF(【入力用】適用終了通知書!$C322="","",811)</f>
        <v/>
      </c>
      <c r="D317" s="2" t="str">
        <f>IF(【入力用】適用終了通知書!$C322="","",35)</f>
        <v/>
      </c>
      <c r="E317" s="2" t="str">
        <f>IF(【入力用】適用終了通知書!$C322="","",【入力用】適用終了通知書!C$6)</f>
        <v/>
      </c>
      <c r="F317" s="2" t="str">
        <f>IF(【入力用】適用終了通知書!$C322="","",【入力用】適用終了通知書!C322)</f>
        <v/>
      </c>
      <c r="G317" s="2" t="str">
        <f>IF(【入力用】適用終了通知書!$D322="","",【入力用】適用終了通知書!D322)</f>
        <v/>
      </c>
      <c r="H317" s="2" t="str">
        <f>IF(【入力用】適用終了通知書!$H322="","",【入力用】適用終了通知書!H322*1000000+【入力用】適用終了通知書!J322)</f>
        <v/>
      </c>
      <c r="I317" s="2" t="str">
        <f>IF(【入力用】適用終了通知書!$K322="","",【入力用】適用終了通知書!K322)</f>
        <v/>
      </c>
      <c r="J317" s="2" t="str">
        <f>IF(A317="","",IF(【入力用】適用終了通知書!$B322="●",8,99))</f>
        <v/>
      </c>
      <c r="K317" s="3"/>
      <c r="L317" s="3"/>
      <c r="M317" s="3"/>
      <c r="N317" s="3"/>
      <c r="O317" s="3"/>
      <c r="P317" s="3"/>
      <c r="Q317" s="3"/>
      <c r="R317" s="2" t="str">
        <f t="shared" si="5"/>
        <v/>
      </c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8"/>
      <c r="AH317" s="2" t="str">
        <f>IF(【入力用】適用終了通知書!$L322="","",【入力用】適用終了通知書!L322)</f>
        <v/>
      </c>
      <c r="AI317" s="2" t="str">
        <f>IF(【入力用】適用終了通知書!$M322="","",【入力用】適用終了通知書!M322)</f>
        <v/>
      </c>
      <c r="AJ317" s="2" t="str">
        <f>IF(【入力用】適用終了通知書!$N322="","",【入力用】適用終了通知書!N322)</f>
        <v/>
      </c>
      <c r="AK317" s="2" t="str">
        <f>IF(【入力用】適用終了通知書!$P322="","",【入力用】適用終了通知書!P322)</f>
        <v/>
      </c>
    </row>
    <row r="318" spans="1:37" x14ac:dyDescent="0.15">
      <c r="A318" s="2" t="str">
        <f>IF(【入力用】適用終了通知書!C323="","","A119")</f>
        <v/>
      </c>
      <c r="B318" s="2" t="str">
        <f>IF(【入力用】適用終了通知書!$C323="","",8)</f>
        <v/>
      </c>
      <c r="C318" s="2" t="str">
        <f>IF(【入力用】適用終了通知書!$C323="","",811)</f>
        <v/>
      </c>
      <c r="D318" s="2" t="str">
        <f>IF(【入力用】適用終了通知書!$C323="","",35)</f>
        <v/>
      </c>
      <c r="E318" s="2" t="str">
        <f>IF(【入力用】適用終了通知書!$C323="","",【入力用】適用終了通知書!C$6)</f>
        <v/>
      </c>
      <c r="F318" s="2" t="str">
        <f>IF(【入力用】適用終了通知書!$C323="","",【入力用】適用終了通知書!C323)</f>
        <v/>
      </c>
      <c r="G318" s="2" t="str">
        <f>IF(【入力用】適用終了通知書!$D323="","",【入力用】適用終了通知書!D323)</f>
        <v/>
      </c>
      <c r="H318" s="2" t="str">
        <f>IF(【入力用】適用終了通知書!$H323="","",【入力用】適用終了通知書!H323*1000000+【入力用】適用終了通知書!J323)</f>
        <v/>
      </c>
      <c r="I318" s="2" t="str">
        <f>IF(【入力用】適用終了通知書!$K323="","",【入力用】適用終了通知書!K323)</f>
        <v/>
      </c>
      <c r="J318" s="2" t="str">
        <f>IF(A318="","",IF(【入力用】適用終了通知書!$B323="●",8,99))</f>
        <v/>
      </c>
      <c r="K318" s="3"/>
      <c r="L318" s="3"/>
      <c r="M318" s="3"/>
      <c r="N318" s="3"/>
      <c r="O318" s="3"/>
      <c r="P318" s="3"/>
      <c r="Q318" s="3"/>
      <c r="R318" s="2" t="str">
        <f t="shared" si="5"/>
        <v/>
      </c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8"/>
      <c r="AH318" s="2" t="str">
        <f>IF(【入力用】適用終了通知書!$L323="","",【入力用】適用終了通知書!L323)</f>
        <v/>
      </c>
      <c r="AI318" s="2" t="str">
        <f>IF(【入力用】適用終了通知書!$M323="","",【入力用】適用終了通知書!M323)</f>
        <v/>
      </c>
      <c r="AJ318" s="2" t="str">
        <f>IF(【入力用】適用終了通知書!$N323="","",【入力用】適用終了通知書!N323)</f>
        <v/>
      </c>
      <c r="AK318" s="2" t="str">
        <f>IF(【入力用】適用終了通知書!$P323="","",【入力用】適用終了通知書!P323)</f>
        <v/>
      </c>
    </row>
    <row r="319" spans="1:37" x14ac:dyDescent="0.15">
      <c r="A319" s="2" t="str">
        <f>IF(【入力用】適用終了通知書!C324="","","A119")</f>
        <v/>
      </c>
      <c r="B319" s="2" t="str">
        <f>IF(【入力用】適用終了通知書!$C324="","",8)</f>
        <v/>
      </c>
      <c r="C319" s="2" t="str">
        <f>IF(【入力用】適用終了通知書!$C324="","",811)</f>
        <v/>
      </c>
      <c r="D319" s="2" t="str">
        <f>IF(【入力用】適用終了通知書!$C324="","",35)</f>
        <v/>
      </c>
      <c r="E319" s="2" t="str">
        <f>IF(【入力用】適用終了通知書!$C324="","",【入力用】適用終了通知書!C$6)</f>
        <v/>
      </c>
      <c r="F319" s="2" t="str">
        <f>IF(【入力用】適用終了通知書!$C324="","",【入力用】適用終了通知書!C324)</f>
        <v/>
      </c>
      <c r="G319" s="2" t="str">
        <f>IF(【入力用】適用終了通知書!$D324="","",【入力用】適用終了通知書!D324)</f>
        <v/>
      </c>
      <c r="H319" s="2" t="str">
        <f>IF(【入力用】適用終了通知書!$H324="","",【入力用】適用終了通知書!H324*1000000+【入力用】適用終了通知書!J324)</f>
        <v/>
      </c>
      <c r="I319" s="2" t="str">
        <f>IF(【入力用】適用終了通知書!$K324="","",【入力用】適用終了通知書!K324)</f>
        <v/>
      </c>
      <c r="J319" s="2" t="str">
        <f>IF(A319="","",IF(【入力用】適用終了通知書!$B324="●",8,99))</f>
        <v/>
      </c>
      <c r="K319" s="3"/>
      <c r="L319" s="3"/>
      <c r="M319" s="3"/>
      <c r="N319" s="3"/>
      <c r="O319" s="3"/>
      <c r="P319" s="3"/>
      <c r="Q319" s="3"/>
      <c r="R319" s="2" t="str">
        <f t="shared" si="5"/>
        <v/>
      </c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8"/>
      <c r="AH319" s="2" t="str">
        <f>IF(【入力用】適用終了通知書!$L324="","",【入力用】適用終了通知書!L324)</f>
        <v/>
      </c>
      <c r="AI319" s="2" t="str">
        <f>IF(【入力用】適用終了通知書!$M324="","",【入力用】適用終了通知書!M324)</f>
        <v/>
      </c>
      <c r="AJ319" s="2" t="str">
        <f>IF(【入力用】適用終了通知書!$N324="","",【入力用】適用終了通知書!N324)</f>
        <v/>
      </c>
      <c r="AK319" s="2" t="str">
        <f>IF(【入力用】適用終了通知書!$P324="","",【入力用】適用終了通知書!P324)</f>
        <v/>
      </c>
    </row>
    <row r="320" spans="1:37" x14ac:dyDescent="0.15">
      <c r="A320" s="2" t="str">
        <f>IF(【入力用】適用終了通知書!C325="","","A119")</f>
        <v/>
      </c>
      <c r="B320" s="2" t="str">
        <f>IF(【入力用】適用終了通知書!$C325="","",8)</f>
        <v/>
      </c>
      <c r="C320" s="2" t="str">
        <f>IF(【入力用】適用終了通知書!$C325="","",811)</f>
        <v/>
      </c>
      <c r="D320" s="2" t="str">
        <f>IF(【入力用】適用終了通知書!$C325="","",35)</f>
        <v/>
      </c>
      <c r="E320" s="2" t="str">
        <f>IF(【入力用】適用終了通知書!$C325="","",【入力用】適用終了通知書!C$6)</f>
        <v/>
      </c>
      <c r="F320" s="2" t="str">
        <f>IF(【入力用】適用終了通知書!$C325="","",【入力用】適用終了通知書!C325)</f>
        <v/>
      </c>
      <c r="G320" s="2" t="str">
        <f>IF(【入力用】適用終了通知書!$D325="","",【入力用】適用終了通知書!D325)</f>
        <v/>
      </c>
      <c r="H320" s="2" t="str">
        <f>IF(【入力用】適用終了通知書!$H325="","",【入力用】適用終了通知書!H325*1000000+【入力用】適用終了通知書!J325)</f>
        <v/>
      </c>
      <c r="I320" s="2" t="str">
        <f>IF(【入力用】適用終了通知書!$K325="","",【入力用】適用終了通知書!K325)</f>
        <v/>
      </c>
      <c r="J320" s="2" t="str">
        <f>IF(A320="","",IF(【入力用】適用終了通知書!$B325="●",8,99))</f>
        <v/>
      </c>
      <c r="K320" s="3"/>
      <c r="L320" s="3"/>
      <c r="M320" s="3"/>
      <c r="N320" s="3"/>
      <c r="O320" s="3"/>
      <c r="P320" s="3"/>
      <c r="Q320" s="3"/>
      <c r="R320" s="2" t="str">
        <f t="shared" si="5"/>
        <v/>
      </c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8"/>
      <c r="AH320" s="2" t="str">
        <f>IF(【入力用】適用終了通知書!$L325="","",【入力用】適用終了通知書!L325)</f>
        <v/>
      </c>
      <c r="AI320" s="2" t="str">
        <f>IF(【入力用】適用終了通知書!$M325="","",【入力用】適用終了通知書!M325)</f>
        <v/>
      </c>
      <c r="AJ320" s="2" t="str">
        <f>IF(【入力用】適用終了通知書!$N325="","",【入力用】適用終了通知書!N325)</f>
        <v/>
      </c>
      <c r="AK320" s="2" t="str">
        <f>IF(【入力用】適用終了通知書!$P325="","",【入力用】適用終了通知書!P325)</f>
        <v/>
      </c>
    </row>
    <row r="321" spans="1:37" x14ac:dyDescent="0.15">
      <c r="A321" s="2" t="str">
        <f>IF(【入力用】適用終了通知書!C326="","","A119")</f>
        <v/>
      </c>
      <c r="B321" s="2" t="str">
        <f>IF(【入力用】適用終了通知書!$C326="","",8)</f>
        <v/>
      </c>
      <c r="C321" s="2" t="str">
        <f>IF(【入力用】適用終了通知書!$C326="","",811)</f>
        <v/>
      </c>
      <c r="D321" s="2" t="str">
        <f>IF(【入力用】適用終了通知書!$C326="","",35)</f>
        <v/>
      </c>
      <c r="E321" s="2" t="str">
        <f>IF(【入力用】適用終了通知書!$C326="","",【入力用】適用終了通知書!C$6)</f>
        <v/>
      </c>
      <c r="F321" s="2" t="str">
        <f>IF(【入力用】適用終了通知書!$C326="","",【入力用】適用終了通知書!C326)</f>
        <v/>
      </c>
      <c r="G321" s="2" t="str">
        <f>IF(【入力用】適用終了通知書!$D326="","",【入力用】適用終了通知書!D326)</f>
        <v/>
      </c>
      <c r="H321" s="2" t="str">
        <f>IF(【入力用】適用終了通知書!$H326="","",【入力用】適用終了通知書!H326*1000000+【入力用】適用終了通知書!J326)</f>
        <v/>
      </c>
      <c r="I321" s="2" t="str">
        <f>IF(【入力用】適用終了通知書!$K326="","",【入力用】適用終了通知書!K326)</f>
        <v/>
      </c>
      <c r="J321" s="2" t="str">
        <f>IF(A321="","",IF(【入力用】適用終了通知書!$B326="●",8,99))</f>
        <v/>
      </c>
      <c r="K321" s="3"/>
      <c r="L321" s="3"/>
      <c r="M321" s="3"/>
      <c r="N321" s="3"/>
      <c r="O321" s="3"/>
      <c r="P321" s="3"/>
      <c r="Q321" s="3"/>
      <c r="R321" s="2" t="str">
        <f t="shared" si="5"/>
        <v/>
      </c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8"/>
      <c r="AH321" s="2" t="str">
        <f>IF(【入力用】適用終了通知書!$L326="","",【入力用】適用終了通知書!L326)</f>
        <v/>
      </c>
      <c r="AI321" s="2" t="str">
        <f>IF(【入力用】適用終了通知書!$M326="","",【入力用】適用終了通知書!M326)</f>
        <v/>
      </c>
      <c r="AJ321" s="2" t="str">
        <f>IF(【入力用】適用終了通知書!$N326="","",【入力用】適用終了通知書!N326)</f>
        <v/>
      </c>
      <c r="AK321" s="2" t="str">
        <f>IF(【入力用】適用終了通知書!$P326="","",【入力用】適用終了通知書!P326)</f>
        <v/>
      </c>
    </row>
    <row r="322" spans="1:37" x14ac:dyDescent="0.15">
      <c r="A322" s="2" t="str">
        <f>IF(【入力用】適用終了通知書!C327="","","A119")</f>
        <v/>
      </c>
      <c r="B322" s="2" t="str">
        <f>IF(【入力用】適用終了通知書!$C327="","",8)</f>
        <v/>
      </c>
      <c r="C322" s="2" t="str">
        <f>IF(【入力用】適用終了通知書!$C327="","",811)</f>
        <v/>
      </c>
      <c r="D322" s="2" t="str">
        <f>IF(【入力用】適用終了通知書!$C327="","",35)</f>
        <v/>
      </c>
      <c r="E322" s="2" t="str">
        <f>IF(【入力用】適用終了通知書!$C327="","",【入力用】適用終了通知書!C$6)</f>
        <v/>
      </c>
      <c r="F322" s="2" t="str">
        <f>IF(【入力用】適用終了通知書!$C327="","",【入力用】適用終了通知書!C327)</f>
        <v/>
      </c>
      <c r="G322" s="2" t="str">
        <f>IF(【入力用】適用終了通知書!$D327="","",【入力用】適用終了通知書!D327)</f>
        <v/>
      </c>
      <c r="H322" s="2" t="str">
        <f>IF(【入力用】適用終了通知書!$H327="","",【入力用】適用終了通知書!H327*1000000+【入力用】適用終了通知書!J327)</f>
        <v/>
      </c>
      <c r="I322" s="2" t="str">
        <f>IF(【入力用】適用終了通知書!$K327="","",【入力用】適用終了通知書!K327)</f>
        <v/>
      </c>
      <c r="J322" s="2" t="str">
        <f>IF(A322="","",IF(【入力用】適用終了通知書!$B327="●",8,99))</f>
        <v/>
      </c>
      <c r="K322" s="3"/>
      <c r="L322" s="3"/>
      <c r="M322" s="3"/>
      <c r="N322" s="3"/>
      <c r="O322" s="3"/>
      <c r="P322" s="3"/>
      <c r="Q322" s="3"/>
      <c r="R322" s="2" t="str">
        <f t="shared" si="5"/>
        <v/>
      </c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8"/>
      <c r="AH322" s="2" t="str">
        <f>IF(【入力用】適用終了通知書!$L327="","",【入力用】適用終了通知書!L327)</f>
        <v/>
      </c>
      <c r="AI322" s="2" t="str">
        <f>IF(【入力用】適用終了通知書!$M327="","",【入力用】適用終了通知書!M327)</f>
        <v/>
      </c>
      <c r="AJ322" s="2" t="str">
        <f>IF(【入力用】適用終了通知書!$N327="","",【入力用】適用終了通知書!N327)</f>
        <v/>
      </c>
      <c r="AK322" s="2" t="str">
        <f>IF(【入力用】適用終了通知書!$P327="","",【入力用】適用終了通知書!P327)</f>
        <v/>
      </c>
    </row>
    <row r="323" spans="1:37" x14ac:dyDescent="0.15">
      <c r="A323" s="2" t="str">
        <f>IF(【入力用】適用終了通知書!C328="","","A119")</f>
        <v/>
      </c>
      <c r="B323" s="2" t="str">
        <f>IF(【入力用】適用終了通知書!$C328="","",8)</f>
        <v/>
      </c>
      <c r="C323" s="2" t="str">
        <f>IF(【入力用】適用終了通知書!$C328="","",811)</f>
        <v/>
      </c>
      <c r="D323" s="2" t="str">
        <f>IF(【入力用】適用終了通知書!$C328="","",35)</f>
        <v/>
      </c>
      <c r="E323" s="2" t="str">
        <f>IF(【入力用】適用終了通知書!$C328="","",【入力用】適用終了通知書!C$6)</f>
        <v/>
      </c>
      <c r="F323" s="2" t="str">
        <f>IF(【入力用】適用終了通知書!$C328="","",【入力用】適用終了通知書!C328)</f>
        <v/>
      </c>
      <c r="G323" s="2" t="str">
        <f>IF(【入力用】適用終了通知書!$D328="","",【入力用】適用終了通知書!D328)</f>
        <v/>
      </c>
      <c r="H323" s="2" t="str">
        <f>IF(【入力用】適用終了通知書!$H328="","",【入力用】適用終了通知書!H328*1000000+【入力用】適用終了通知書!J328)</f>
        <v/>
      </c>
      <c r="I323" s="2" t="str">
        <f>IF(【入力用】適用終了通知書!$K328="","",【入力用】適用終了通知書!K328)</f>
        <v/>
      </c>
      <c r="J323" s="2" t="str">
        <f>IF(A323="","",IF(【入力用】適用終了通知書!$B328="●",8,99))</f>
        <v/>
      </c>
      <c r="K323" s="3"/>
      <c r="L323" s="3"/>
      <c r="M323" s="3"/>
      <c r="N323" s="3"/>
      <c r="O323" s="3"/>
      <c r="P323" s="3"/>
      <c r="Q323" s="3"/>
      <c r="R323" s="2" t="str">
        <f t="shared" si="5"/>
        <v/>
      </c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8"/>
      <c r="AH323" s="2" t="str">
        <f>IF(【入力用】適用終了通知書!$L328="","",【入力用】適用終了通知書!L328)</f>
        <v/>
      </c>
      <c r="AI323" s="2" t="str">
        <f>IF(【入力用】適用終了通知書!$M328="","",【入力用】適用終了通知書!M328)</f>
        <v/>
      </c>
      <c r="AJ323" s="2" t="str">
        <f>IF(【入力用】適用終了通知書!$N328="","",【入力用】適用終了通知書!N328)</f>
        <v/>
      </c>
      <c r="AK323" s="2" t="str">
        <f>IF(【入力用】適用終了通知書!$P328="","",【入力用】適用終了通知書!P328)</f>
        <v/>
      </c>
    </row>
    <row r="324" spans="1:37" x14ac:dyDescent="0.15">
      <c r="A324" s="2" t="str">
        <f>IF(【入力用】適用終了通知書!C329="","","A119")</f>
        <v/>
      </c>
      <c r="B324" s="2" t="str">
        <f>IF(【入力用】適用終了通知書!$C329="","",8)</f>
        <v/>
      </c>
      <c r="C324" s="2" t="str">
        <f>IF(【入力用】適用終了通知書!$C329="","",811)</f>
        <v/>
      </c>
      <c r="D324" s="2" t="str">
        <f>IF(【入力用】適用終了通知書!$C329="","",35)</f>
        <v/>
      </c>
      <c r="E324" s="2" t="str">
        <f>IF(【入力用】適用終了通知書!$C329="","",【入力用】適用終了通知書!C$6)</f>
        <v/>
      </c>
      <c r="F324" s="2" t="str">
        <f>IF(【入力用】適用終了通知書!$C329="","",【入力用】適用終了通知書!C329)</f>
        <v/>
      </c>
      <c r="G324" s="2" t="str">
        <f>IF(【入力用】適用終了通知書!$D329="","",【入力用】適用終了通知書!D329)</f>
        <v/>
      </c>
      <c r="H324" s="2" t="str">
        <f>IF(【入力用】適用終了通知書!$H329="","",【入力用】適用終了通知書!H329*1000000+【入力用】適用終了通知書!J329)</f>
        <v/>
      </c>
      <c r="I324" s="2" t="str">
        <f>IF(【入力用】適用終了通知書!$K329="","",【入力用】適用終了通知書!K329)</f>
        <v/>
      </c>
      <c r="J324" s="2" t="str">
        <f>IF(A324="","",IF(【入力用】適用終了通知書!$B329="●",8,99))</f>
        <v/>
      </c>
      <c r="K324" s="3"/>
      <c r="L324" s="3"/>
      <c r="M324" s="3"/>
      <c r="N324" s="3"/>
      <c r="O324" s="3"/>
      <c r="P324" s="3"/>
      <c r="Q324" s="3"/>
      <c r="R324" s="2" t="str">
        <f t="shared" si="5"/>
        <v/>
      </c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8"/>
      <c r="AH324" s="2" t="str">
        <f>IF(【入力用】適用終了通知書!$L329="","",【入力用】適用終了通知書!L329)</f>
        <v/>
      </c>
      <c r="AI324" s="2" t="str">
        <f>IF(【入力用】適用終了通知書!$M329="","",【入力用】適用終了通知書!M329)</f>
        <v/>
      </c>
      <c r="AJ324" s="2" t="str">
        <f>IF(【入力用】適用終了通知書!$N329="","",【入力用】適用終了通知書!N329)</f>
        <v/>
      </c>
      <c r="AK324" s="2" t="str">
        <f>IF(【入力用】適用終了通知書!$P329="","",【入力用】適用終了通知書!P329)</f>
        <v/>
      </c>
    </row>
    <row r="325" spans="1:37" x14ac:dyDescent="0.15">
      <c r="A325" s="2" t="str">
        <f>IF(【入力用】適用終了通知書!C330="","","A119")</f>
        <v/>
      </c>
      <c r="B325" s="2" t="str">
        <f>IF(【入力用】適用終了通知書!$C330="","",8)</f>
        <v/>
      </c>
      <c r="C325" s="2" t="str">
        <f>IF(【入力用】適用終了通知書!$C330="","",811)</f>
        <v/>
      </c>
      <c r="D325" s="2" t="str">
        <f>IF(【入力用】適用終了通知書!$C330="","",35)</f>
        <v/>
      </c>
      <c r="E325" s="2" t="str">
        <f>IF(【入力用】適用終了通知書!$C330="","",【入力用】適用終了通知書!C$6)</f>
        <v/>
      </c>
      <c r="F325" s="2" t="str">
        <f>IF(【入力用】適用終了通知書!$C330="","",【入力用】適用終了通知書!C330)</f>
        <v/>
      </c>
      <c r="G325" s="2" t="str">
        <f>IF(【入力用】適用終了通知書!$D330="","",【入力用】適用終了通知書!D330)</f>
        <v/>
      </c>
      <c r="H325" s="2" t="str">
        <f>IF(【入力用】適用終了通知書!$H330="","",【入力用】適用終了通知書!H330*1000000+【入力用】適用終了通知書!J330)</f>
        <v/>
      </c>
      <c r="I325" s="2" t="str">
        <f>IF(【入力用】適用終了通知書!$K330="","",【入力用】適用終了通知書!K330)</f>
        <v/>
      </c>
      <c r="J325" s="2" t="str">
        <f>IF(A325="","",IF(【入力用】適用終了通知書!$B330="●",8,99))</f>
        <v/>
      </c>
      <c r="K325" s="3"/>
      <c r="L325" s="3"/>
      <c r="M325" s="3"/>
      <c r="N325" s="3"/>
      <c r="O325" s="3"/>
      <c r="P325" s="3"/>
      <c r="Q325" s="3"/>
      <c r="R325" s="2" t="str">
        <f t="shared" si="5"/>
        <v/>
      </c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8"/>
      <c r="AH325" s="2" t="str">
        <f>IF(【入力用】適用終了通知書!$L330="","",【入力用】適用終了通知書!L330)</f>
        <v/>
      </c>
      <c r="AI325" s="2" t="str">
        <f>IF(【入力用】適用終了通知書!$M330="","",【入力用】適用終了通知書!M330)</f>
        <v/>
      </c>
      <c r="AJ325" s="2" t="str">
        <f>IF(【入力用】適用終了通知書!$N330="","",【入力用】適用終了通知書!N330)</f>
        <v/>
      </c>
      <c r="AK325" s="2" t="str">
        <f>IF(【入力用】適用終了通知書!$P330="","",【入力用】適用終了通知書!P330)</f>
        <v/>
      </c>
    </row>
    <row r="326" spans="1:37" x14ac:dyDescent="0.15">
      <c r="A326" s="2" t="str">
        <f>IF(【入力用】適用終了通知書!C331="","","A119")</f>
        <v/>
      </c>
      <c r="B326" s="2" t="str">
        <f>IF(【入力用】適用終了通知書!$C331="","",8)</f>
        <v/>
      </c>
      <c r="C326" s="2" t="str">
        <f>IF(【入力用】適用終了通知書!$C331="","",811)</f>
        <v/>
      </c>
      <c r="D326" s="2" t="str">
        <f>IF(【入力用】適用終了通知書!$C331="","",35)</f>
        <v/>
      </c>
      <c r="E326" s="2" t="str">
        <f>IF(【入力用】適用終了通知書!$C331="","",【入力用】適用終了通知書!C$6)</f>
        <v/>
      </c>
      <c r="F326" s="2" t="str">
        <f>IF(【入力用】適用終了通知書!$C331="","",【入力用】適用終了通知書!C331)</f>
        <v/>
      </c>
      <c r="G326" s="2" t="str">
        <f>IF(【入力用】適用終了通知書!$D331="","",【入力用】適用終了通知書!D331)</f>
        <v/>
      </c>
      <c r="H326" s="2" t="str">
        <f>IF(【入力用】適用終了通知書!$H331="","",【入力用】適用終了通知書!H331*1000000+【入力用】適用終了通知書!J331)</f>
        <v/>
      </c>
      <c r="I326" s="2" t="str">
        <f>IF(【入力用】適用終了通知書!$K331="","",【入力用】適用終了通知書!K331)</f>
        <v/>
      </c>
      <c r="J326" s="2" t="str">
        <f>IF(A326="","",IF(【入力用】適用終了通知書!$B331="●",8,99))</f>
        <v/>
      </c>
      <c r="K326" s="3"/>
      <c r="L326" s="3"/>
      <c r="M326" s="3"/>
      <c r="N326" s="3"/>
      <c r="O326" s="3"/>
      <c r="P326" s="3"/>
      <c r="Q326" s="3"/>
      <c r="R326" s="2" t="str">
        <f t="shared" si="5"/>
        <v/>
      </c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8"/>
      <c r="AH326" s="2" t="str">
        <f>IF(【入力用】適用終了通知書!$L331="","",【入力用】適用終了通知書!L331)</f>
        <v/>
      </c>
      <c r="AI326" s="2" t="str">
        <f>IF(【入力用】適用終了通知書!$M331="","",【入力用】適用終了通知書!M331)</f>
        <v/>
      </c>
      <c r="AJ326" s="2" t="str">
        <f>IF(【入力用】適用終了通知書!$N331="","",【入力用】適用終了通知書!N331)</f>
        <v/>
      </c>
      <c r="AK326" s="2" t="str">
        <f>IF(【入力用】適用終了通知書!$P331="","",【入力用】適用終了通知書!P331)</f>
        <v/>
      </c>
    </row>
    <row r="327" spans="1:37" x14ac:dyDescent="0.15">
      <c r="A327" s="2" t="str">
        <f>IF(【入力用】適用終了通知書!C332="","","A119")</f>
        <v/>
      </c>
      <c r="B327" s="2" t="str">
        <f>IF(【入力用】適用終了通知書!$C332="","",8)</f>
        <v/>
      </c>
      <c r="C327" s="2" t="str">
        <f>IF(【入力用】適用終了通知書!$C332="","",811)</f>
        <v/>
      </c>
      <c r="D327" s="2" t="str">
        <f>IF(【入力用】適用終了通知書!$C332="","",35)</f>
        <v/>
      </c>
      <c r="E327" s="2" t="str">
        <f>IF(【入力用】適用終了通知書!$C332="","",【入力用】適用終了通知書!C$6)</f>
        <v/>
      </c>
      <c r="F327" s="2" t="str">
        <f>IF(【入力用】適用終了通知書!$C332="","",【入力用】適用終了通知書!C332)</f>
        <v/>
      </c>
      <c r="G327" s="2" t="str">
        <f>IF(【入力用】適用終了通知書!$D332="","",【入力用】適用終了通知書!D332)</f>
        <v/>
      </c>
      <c r="H327" s="2" t="str">
        <f>IF(【入力用】適用終了通知書!$H332="","",【入力用】適用終了通知書!H332*1000000+【入力用】適用終了通知書!J332)</f>
        <v/>
      </c>
      <c r="I327" s="2" t="str">
        <f>IF(【入力用】適用終了通知書!$K332="","",【入力用】適用終了通知書!K332)</f>
        <v/>
      </c>
      <c r="J327" s="2" t="str">
        <f>IF(A327="","",IF(【入力用】適用終了通知書!$B332="●",8,99))</f>
        <v/>
      </c>
      <c r="K327" s="3"/>
      <c r="L327" s="3"/>
      <c r="M327" s="3"/>
      <c r="N327" s="3"/>
      <c r="O327" s="3"/>
      <c r="P327" s="3"/>
      <c r="Q327" s="3"/>
      <c r="R327" s="2" t="str">
        <f t="shared" si="5"/>
        <v/>
      </c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8"/>
      <c r="AH327" s="2" t="str">
        <f>IF(【入力用】適用終了通知書!$L332="","",【入力用】適用終了通知書!L332)</f>
        <v/>
      </c>
      <c r="AI327" s="2" t="str">
        <f>IF(【入力用】適用終了通知書!$M332="","",【入力用】適用終了通知書!M332)</f>
        <v/>
      </c>
      <c r="AJ327" s="2" t="str">
        <f>IF(【入力用】適用終了通知書!$N332="","",【入力用】適用終了通知書!N332)</f>
        <v/>
      </c>
      <c r="AK327" s="2" t="str">
        <f>IF(【入力用】適用終了通知書!$P332="","",【入力用】適用終了通知書!P332)</f>
        <v/>
      </c>
    </row>
    <row r="328" spans="1:37" x14ac:dyDescent="0.15">
      <c r="A328" s="2" t="str">
        <f>IF(【入力用】適用終了通知書!C333="","","A119")</f>
        <v/>
      </c>
      <c r="B328" s="2" t="str">
        <f>IF(【入力用】適用終了通知書!$C333="","",8)</f>
        <v/>
      </c>
      <c r="C328" s="2" t="str">
        <f>IF(【入力用】適用終了通知書!$C333="","",811)</f>
        <v/>
      </c>
      <c r="D328" s="2" t="str">
        <f>IF(【入力用】適用終了通知書!$C333="","",35)</f>
        <v/>
      </c>
      <c r="E328" s="2" t="str">
        <f>IF(【入力用】適用終了通知書!$C333="","",【入力用】適用終了通知書!C$6)</f>
        <v/>
      </c>
      <c r="F328" s="2" t="str">
        <f>IF(【入力用】適用終了通知書!$C333="","",【入力用】適用終了通知書!C333)</f>
        <v/>
      </c>
      <c r="G328" s="2" t="str">
        <f>IF(【入力用】適用終了通知書!$D333="","",【入力用】適用終了通知書!D333)</f>
        <v/>
      </c>
      <c r="H328" s="2" t="str">
        <f>IF(【入力用】適用終了通知書!$H333="","",【入力用】適用終了通知書!H333*1000000+【入力用】適用終了通知書!J333)</f>
        <v/>
      </c>
      <c r="I328" s="2" t="str">
        <f>IF(【入力用】適用終了通知書!$K333="","",【入力用】適用終了通知書!K333)</f>
        <v/>
      </c>
      <c r="J328" s="2" t="str">
        <f>IF(A328="","",IF(【入力用】適用終了通知書!$B333="●",8,99))</f>
        <v/>
      </c>
      <c r="K328" s="3"/>
      <c r="L328" s="3"/>
      <c r="M328" s="3"/>
      <c r="N328" s="3"/>
      <c r="O328" s="3"/>
      <c r="P328" s="3"/>
      <c r="Q328" s="3"/>
      <c r="R328" s="2" t="str">
        <f t="shared" si="5"/>
        <v/>
      </c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8"/>
      <c r="AH328" s="2" t="str">
        <f>IF(【入力用】適用終了通知書!$L333="","",【入力用】適用終了通知書!L333)</f>
        <v/>
      </c>
      <c r="AI328" s="2" t="str">
        <f>IF(【入力用】適用終了通知書!$M333="","",【入力用】適用終了通知書!M333)</f>
        <v/>
      </c>
      <c r="AJ328" s="2" t="str">
        <f>IF(【入力用】適用終了通知書!$N333="","",【入力用】適用終了通知書!N333)</f>
        <v/>
      </c>
      <c r="AK328" s="2" t="str">
        <f>IF(【入力用】適用終了通知書!$P333="","",【入力用】適用終了通知書!P333)</f>
        <v/>
      </c>
    </row>
    <row r="329" spans="1:37" x14ac:dyDescent="0.15">
      <c r="A329" s="2" t="str">
        <f>IF(【入力用】適用終了通知書!C334="","","A119")</f>
        <v/>
      </c>
      <c r="B329" s="2" t="str">
        <f>IF(【入力用】適用終了通知書!$C334="","",8)</f>
        <v/>
      </c>
      <c r="C329" s="2" t="str">
        <f>IF(【入力用】適用終了通知書!$C334="","",811)</f>
        <v/>
      </c>
      <c r="D329" s="2" t="str">
        <f>IF(【入力用】適用終了通知書!$C334="","",35)</f>
        <v/>
      </c>
      <c r="E329" s="2" t="str">
        <f>IF(【入力用】適用終了通知書!$C334="","",【入力用】適用終了通知書!C$6)</f>
        <v/>
      </c>
      <c r="F329" s="2" t="str">
        <f>IF(【入力用】適用終了通知書!$C334="","",【入力用】適用終了通知書!C334)</f>
        <v/>
      </c>
      <c r="G329" s="2" t="str">
        <f>IF(【入力用】適用終了通知書!$D334="","",【入力用】適用終了通知書!D334)</f>
        <v/>
      </c>
      <c r="H329" s="2" t="str">
        <f>IF(【入力用】適用終了通知書!$H334="","",【入力用】適用終了通知書!H334*1000000+【入力用】適用終了通知書!J334)</f>
        <v/>
      </c>
      <c r="I329" s="2" t="str">
        <f>IF(【入力用】適用終了通知書!$K334="","",【入力用】適用終了通知書!K334)</f>
        <v/>
      </c>
      <c r="J329" s="2" t="str">
        <f>IF(A329="","",IF(【入力用】適用終了通知書!$B334="●",8,99))</f>
        <v/>
      </c>
      <c r="K329" s="3"/>
      <c r="L329" s="3"/>
      <c r="M329" s="3"/>
      <c r="N329" s="3"/>
      <c r="O329" s="3"/>
      <c r="P329" s="3"/>
      <c r="Q329" s="3"/>
      <c r="R329" s="2" t="str">
        <f t="shared" si="5"/>
        <v/>
      </c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8"/>
      <c r="AH329" s="2" t="str">
        <f>IF(【入力用】適用終了通知書!$L334="","",【入力用】適用終了通知書!L334)</f>
        <v/>
      </c>
      <c r="AI329" s="2" t="str">
        <f>IF(【入力用】適用終了通知書!$M334="","",【入力用】適用終了通知書!M334)</f>
        <v/>
      </c>
      <c r="AJ329" s="2" t="str">
        <f>IF(【入力用】適用終了通知書!$N334="","",【入力用】適用終了通知書!N334)</f>
        <v/>
      </c>
      <c r="AK329" s="2" t="str">
        <f>IF(【入力用】適用終了通知書!$P334="","",【入力用】適用終了通知書!P334)</f>
        <v/>
      </c>
    </row>
    <row r="330" spans="1:37" x14ac:dyDescent="0.15">
      <c r="A330" s="2" t="str">
        <f>IF(【入力用】適用終了通知書!C335="","","A119")</f>
        <v/>
      </c>
      <c r="B330" s="2" t="str">
        <f>IF(【入力用】適用終了通知書!$C335="","",8)</f>
        <v/>
      </c>
      <c r="C330" s="2" t="str">
        <f>IF(【入力用】適用終了通知書!$C335="","",811)</f>
        <v/>
      </c>
      <c r="D330" s="2" t="str">
        <f>IF(【入力用】適用終了通知書!$C335="","",35)</f>
        <v/>
      </c>
      <c r="E330" s="2" t="str">
        <f>IF(【入力用】適用終了通知書!$C335="","",【入力用】適用終了通知書!C$6)</f>
        <v/>
      </c>
      <c r="F330" s="2" t="str">
        <f>IF(【入力用】適用終了通知書!$C335="","",【入力用】適用終了通知書!C335)</f>
        <v/>
      </c>
      <c r="G330" s="2" t="str">
        <f>IF(【入力用】適用終了通知書!$D335="","",【入力用】適用終了通知書!D335)</f>
        <v/>
      </c>
      <c r="H330" s="2" t="str">
        <f>IF(【入力用】適用終了通知書!$H335="","",【入力用】適用終了通知書!H335*1000000+【入力用】適用終了通知書!J335)</f>
        <v/>
      </c>
      <c r="I330" s="2" t="str">
        <f>IF(【入力用】適用終了通知書!$K335="","",【入力用】適用終了通知書!K335)</f>
        <v/>
      </c>
      <c r="J330" s="2" t="str">
        <f>IF(A330="","",IF(【入力用】適用終了通知書!$B335="●",8,99))</f>
        <v/>
      </c>
      <c r="K330" s="3"/>
      <c r="L330" s="3"/>
      <c r="M330" s="3"/>
      <c r="N330" s="3"/>
      <c r="O330" s="3"/>
      <c r="P330" s="3"/>
      <c r="Q330" s="3"/>
      <c r="R330" s="2" t="str">
        <f t="shared" si="5"/>
        <v/>
      </c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8"/>
      <c r="AH330" s="2" t="str">
        <f>IF(【入力用】適用終了通知書!$L335="","",【入力用】適用終了通知書!L335)</f>
        <v/>
      </c>
      <c r="AI330" s="2" t="str">
        <f>IF(【入力用】適用終了通知書!$M335="","",【入力用】適用終了通知書!M335)</f>
        <v/>
      </c>
      <c r="AJ330" s="2" t="str">
        <f>IF(【入力用】適用終了通知書!$N335="","",【入力用】適用終了通知書!N335)</f>
        <v/>
      </c>
      <c r="AK330" s="2" t="str">
        <f>IF(【入力用】適用終了通知書!$P335="","",【入力用】適用終了通知書!P335)</f>
        <v/>
      </c>
    </row>
    <row r="331" spans="1:37" x14ac:dyDescent="0.15">
      <c r="A331" s="2" t="str">
        <f>IF(【入力用】適用終了通知書!C336="","","A119")</f>
        <v/>
      </c>
      <c r="B331" s="2" t="str">
        <f>IF(【入力用】適用終了通知書!$C336="","",8)</f>
        <v/>
      </c>
      <c r="C331" s="2" t="str">
        <f>IF(【入力用】適用終了通知書!$C336="","",811)</f>
        <v/>
      </c>
      <c r="D331" s="2" t="str">
        <f>IF(【入力用】適用終了通知書!$C336="","",35)</f>
        <v/>
      </c>
      <c r="E331" s="2" t="str">
        <f>IF(【入力用】適用終了通知書!$C336="","",【入力用】適用終了通知書!C$6)</f>
        <v/>
      </c>
      <c r="F331" s="2" t="str">
        <f>IF(【入力用】適用終了通知書!$C336="","",【入力用】適用終了通知書!C336)</f>
        <v/>
      </c>
      <c r="G331" s="2" t="str">
        <f>IF(【入力用】適用終了通知書!$D336="","",【入力用】適用終了通知書!D336)</f>
        <v/>
      </c>
      <c r="H331" s="2" t="str">
        <f>IF(【入力用】適用終了通知書!$H336="","",【入力用】適用終了通知書!H336*1000000+【入力用】適用終了通知書!J336)</f>
        <v/>
      </c>
      <c r="I331" s="2" t="str">
        <f>IF(【入力用】適用終了通知書!$K336="","",【入力用】適用終了通知書!K336)</f>
        <v/>
      </c>
      <c r="J331" s="2" t="str">
        <f>IF(A331="","",IF(【入力用】適用終了通知書!$B336="●",8,99))</f>
        <v/>
      </c>
      <c r="K331" s="3"/>
      <c r="L331" s="3"/>
      <c r="M331" s="3"/>
      <c r="N331" s="3"/>
      <c r="O331" s="3"/>
      <c r="P331" s="3"/>
      <c r="Q331" s="3"/>
      <c r="R331" s="2" t="str">
        <f t="shared" si="5"/>
        <v/>
      </c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8"/>
      <c r="AH331" s="2" t="str">
        <f>IF(【入力用】適用終了通知書!$L336="","",【入力用】適用終了通知書!L336)</f>
        <v/>
      </c>
      <c r="AI331" s="2" t="str">
        <f>IF(【入力用】適用終了通知書!$M336="","",【入力用】適用終了通知書!M336)</f>
        <v/>
      </c>
      <c r="AJ331" s="2" t="str">
        <f>IF(【入力用】適用終了通知書!$N336="","",【入力用】適用終了通知書!N336)</f>
        <v/>
      </c>
      <c r="AK331" s="2" t="str">
        <f>IF(【入力用】適用終了通知書!$P336="","",【入力用】適用終了通知書!P336)</f>
        <v/>
      </c>
    </row>
    <row r="332" spans="1:37" x14ac:dyDescent="0.15">
      <c r="A332" s="2" t="str">
        <f>IF(【入力用】適用終了通知書!C337="","","A119")</f>
        <v/>
      </c>
      <c r="B332" s="2" t="str">
        <f>IF(【入力用】適用終了通知書!$C337="","",8)</f>
        <v/>
      </c>
      <c r="C332" s="2" t="str">
        <f>IF(【入力用】適用終了通知書!$C337="","",811)</f>
        <v/>
      </c>
      <c r="D332" s="2" t="str">
        <f>IF(【入力用】適用終了通知書!$C337="","",35)</f>
        <v/>
      </c>
      <c r="E332" s="2" t="str">
        <f>IF(【入力用】適用終了通知書!$C337="","",【入力用】適用終了通知書!C$6)</f>
        <v/>
      </c>
      <c r="F332" s="2" t="str">
        <f>IF(【入力用】適用終了通知書!$C337="","",【入力用】適用終了通知書!C337)</f>
        <v/>
      </c>
      <c r="G332" s="2" t="str">
        <f>IF(【入力用】適用終了通知書!$D337="","",【入力用】適用終了通知書!D337)</f>
        <v/>
      </c>
      <c r="H332" s="2" t="str">
        <f>IF(【入力用】適用終了通知書!$H337="","",【入力用】適用終了通知書!H337*1000000+【入力用】適用終了通知書!J337)</f>
        <v/>
      </c>
      <c r="I332" s="2" t="str">
        <f>IF(【入力用】適用終了通知書!$K337="","",【入力用】適用終了通知書!K337)</f>
        <v/>
      </c>
      <c r="J332" s="2" t="str">
        <f>IF(A332="","",IF(【入力用】適用終了通知書!$B337="●",8,99))</f>
        <v/>
      </c>
      <c r="K332" s="3"/>
      <c r="L332" s="3"/>
      <c r="M332" s="3"/>
      <c r="N332" s="3"/>
      <c r="O332" s="3"/>
      <c r="P332" s="3"/>
      <c r="Q332" s="3"/>
      <c r="R332" s="2" t="str">
        <f t="shared" si="5"/>
        <v/>
      </c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8"/>
      <c r="AH332" s="2" t="str">
        <f>IF(【入力用】適用終了通知書!$L337="","",【入力用】適用終了通知書!L337)</f>
        <v/>
      </c>
      <c r="AI332" s="2" t="str">
        <f>IF(【入力用】適用終了通知書!$M337="","",【入力用】適用終了通知書!M337)</f>
        <v/>
      </c>
      <c r="AJ332" s="2" t="str">
        <f>IF(【入力用】適用終了通知書!$N337="","",【入力用】適用終了通知書!N337)</f>
        <v/>
      </c>
      <c r="AK332" s="2" t="str">
        <f>IF(【入力用】適用終了通知書!$P337="","",【入力用】適用終了通知書!P337)</f>
        <v/>
      </c>
    </row>
    <row r="333" spans="1:37" x14ac:dyDescent="0.15">
      <c r="A333" s="2" t="str">
        <f>IF(【入力用】適用終了通知書!C338="","","A119")</f>
        <v/>
      </c>
      <c r="B333" s="2" t="str">
        <f>IF(【入力用】適用終了通知書!$C338="","",8)</f>
        <v/>
      </c>
      <c r="C333" s="2" t="str">
        <f>IF(【入力用】適用終了通知書!$C338="","",811)</f>
        <v/>
      </c>
      <c r="D333" s="2" t="str">
        <f>IF(【入力用】適用終了通知書!$C338="","",35)</f>
        <v/>
      </c>
      <c r="E333" s="2" t="str">
        <f>IF(【入力用】適用終了通知書!$C338="","",【入力用】適用終了通知書!C$6)</f>
        <v/>
      </c>
      <c r="F333" s="2" t="str">
        <f>IF(【入力用】適用終了通知書!$C338="","",【入力用】適用終了通知書!C338)</f>
        <v/>
      </c>
      <c r="G333" s="2" t="str">
        <f>IF(【入力用】適用終了通知書!$D338="","",【入力用】適用終了通知書!D338)</f>
        <v/>
      </c>
      <c r="H333" s="2" t="str">
        <f>IF(【入力用】適用終了通知書!$H338="","",【入力用】適用終了通知書!H338*1000000+【入力用】適用終了通知書!J338)</f>
        <v/>
      </c>
      <c r="I333" s="2" t="str">
        <f>IF(【入力用】適用終了通知書!$K338="","",【入力用】適用終了通知書!K338)</f>
        <v/>
      </c>
      <c r="J333" s="2" t="str">
        <f>IF(A333="","",IF(【入力用】適用終了通知書!$B338="●",8,99))</f>
        <v/>
      </c>
      <c r="K333" s="3"/>
      <c r="L333" s="3"/>
      <c r="M333" s="3"/>
      <c r="N333" s="3"/>
      <c r="O333" s="3"/>
      <c r="P333" s="3"/>
      <c r="Q333" s="3"/>
      <c r="R333" s="2" t="str">
        <f t="shared" si="5"/>
        <v/>
      </c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8"/>
      <c r="AH333" s="2" t="str">
        <f>IF(【入力用】適用終了通知書!$L338="","",【入力用】適用終了通知書!L338)</f>
        <v/>
      </c>
      <c r="AI333" s="2" t="str">
        <f>IF(【入力用】適用終了通知書!$M338="","",【入力用】適用終了通知書!M338)</f>
        <v/>
      </c>
      <c r="AJ333" s="2" t="str">
        <f>IF(【入力用】適用終了通知書!$N338="","",【入力用】適用終了通知書!N338)</f>
        <v/>
      </c>
      <c r="AK333" s="2" t="str">
        <f>IF(【入力用】適用終了通知書!$P338="","",【入力用】適用終了通知書!P338)</f>
        <v/>
      </c>
    </row>
    <row r="334" spans="1:37" x14ac:dyDescent="0.15">
      <c r="A334" s="2" t="str">
        <f>IF(【入力用】適用終了通知書!C339="","","A119")</f>
        <v/>
      </c>
      <c r="B334" s="2" t="str">
        <f>IF(【入力用】適用終了通知書!$C339="","",8)</f>
        <v/>
      </c>
      <c r="C334" s="2" t="str">
        <f>IF(【入力用】適用終了通知書!$C339="","",811)</f>
        <v/>
      </c>
      <c r="D334" s="2" t="str">
        <f>IF(【入力用】適用終了通知書!$C339="","",35)</f>
        <v/>
      </c>
      <c r="E334" s="2" t="str">
        <f>IF(【入力用】適用終了通知書!$C339="","",【入力用】適用終了通知書!C$6)</f>
        <v/>
      </c>
      <c r="F334" s="2" t="str">
        <f>IF(【入力用】適用終了通知書!$C339="","",【入力用】適用終了通知書!C339)</f>
        <v/>
      </c>
      <c r="G334" s="2" t="str">
        <f>IF(【入力用】適用終了通知書!$D339="","",【入力用】適用終了通知書!D339)</f>
        <v/>
      </c>
      <c r="H334" s="2" t="str">
        <f>IF(【入力用】適用終了通知書!$H339="","",【入力用】適用終了通知書!H339*1000000+【入力用】適用終了通知書!J339)</f>
        <v/>
      </c>
      <c r="I334" s="2" t="str">
        <f>IF(【入力用】適用終了通知書!$K339="","",【入力用】適用終了通知書!K339)</f>
        <v/>
      </c>
      <c r="J334" s="2" t="str">
        <f>IF(A334="","",IF(【入力用】適用終了通知書!$B339="●",8,99))</f>
        <v/>
      </c>
      <c r="K334" s="3"/>
      <c r="L334" s="3"/>
      <c r="M334" s="3"/>
      <c r="N334" s="3"/>
      <c r="O334" s="3"/>
      <c r="P334" s="3"/>
      <c r="Q334" s="3"/>
      <c r="R334" s="2" t="str">
        <f t="shared" si="5"/>
        <v/>
      </c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8"/>
      <c r="AH334" s="2" t="str">
        <f>IF(【入力用】適用終了通知書!$L339="","",【入力用】適用終了通知書!L339)</f>
        <v/>
      </c>
      <c r="AI334" s="2" t="str">
        <f>IF(【入力用】適用終了通知書!$M339="","",【入力用】適用終了通知書!M339)</f>
        <v/>
      </c>
      <c r="AJ334" s="2" t="str">
        <f>IF(【入力用】適用終了通知書!$N339="","",【入力用】適用終了通知書!N339)</f>
        <v/>
      </c>
      <c r="AK334" s="2" t="str">
        <f>IF(【入力用】適用終了通知書!$P339="","",【入力用】適用終了通知書!P339)</f>
        <v/>
      </c>
    </row>
    <row r="335" spans="1:37" x14ac:dyDescent="0.15">
      <c r="A335" s="2" t="str">
        <f>IF(【入力用】適用終了通知書!C340="","","A119")</f>
        <v/>
      </c>
      <c r="B335" s="2" t="str">
        <f>IF(【入力用】適用終了通知書!$C340="","",8)</f>
        <v/>
      </c>
      <c r="C335" s="2" t="str">
        <f>IF(【入力用】適用終了通知書!$C340="","",811)</f>
        <v/>
      </c>
      <c r="D335" s="2" t="str">
        <f>IF(【入力用】適用終了通知書!$C340="","",35)</f>
        <v/>
      </c>
      <c r="E335" s="2" t="str">
        <f>IF(【入力用】適用終了通知書!$C340="","",【入力用】適用終了通知書!C$6)</f>
        <v/>
      </c>
      <c r="F335" s="2" t="str">
        <f>IF(【入力用】適用終了通知書!$C340="","",【入力用】適用終了通知書!C340)</f>
        <v/>
      </c>
      <c r="G335" s="2" t="str">
        <f>IF(【入力用】適用終了通知書!$D340="","",【入力用】適用終了通知書!D340)</f>
        <v/>
      </c>
      <c r="H335" s="2" t="str">
        <f>IF(【入力用】適用終了通知書!$H340="","",【入力用】適用終了通知書!H340*1000000+【入力用】適用終了通知書!J340)</f>
        <v/>
      </c>
      <c r="I335" s="2" t="str">
        <f>IF(【入力用】適用終了通知書!$K340="","",【入力用】適用終了通知書!K340)</f>
        <v/>
      </c>
      <c r="J335" s="2" t="str">
        <f>IF(A335="","",IF(【入力用】適用終了通知書!$B340="●",8,99))</f>
        <v/>
      </c>
      <c r="K335" s="3"/>
      <c r="L335" s="3"/>
      <c r="M335" s="3"/>
      <c r="N335" s="3"/>
      <c r="O335" s="3"/>
      <c r="P335" s="3"/>
      <c r="Q335" s="3"/>
      <c r="R335" s="2" t="str">
        <f t="shared" si="5"/>
        <v/>
      </c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8"/>
      <c r="AH335" s="2" t="str">
        <f>IF(【入力用】適用終了通知書!$L340="","",【入力用】適用終了通知書!L340)</f>
        <v/>
      </c>
      <c r="AI335" s="2" t="str">
        <f>IF(【入力用】適用終了通知書!$M340="","",【入力用】適用終了通知書!M340)</f>
        <v/>
      </c>
      <c r="AJ335" s="2" t="str">
        <f>IF(【入力用】適用終了通知書!$N340="","",【入力用】適用終了通知書!N340)</f>
        <v/>
      </c>
      <c r="AK335" s="2" t="str">
        <f>IF(【入力用】適用終了通知書!$P340="","",【入力用】適用終了通知書!P340)</f>
        <v/>
      </c>
    </row>
    <row r="336" spans="1:37" x14ac:dyDescent="0.15">
      <c r="A336" s="2" t="str">
        <f>IF(【入力用】適用終了通知書!C341="","","A119")</f>
        <v/>
      </c>
      <c r="B336" s="2" t="str">
        <f>IF(【入力用】適用終了通知書!$C341="","",8)</f>
        <v/>
      </c>
      <c r="C336" s="2" t="str">
        <f>IF(【入力用】適用終了通知書!$C341="","",811)</f>
        <v/>
      </c>
      <c r="D336" s="2" t="str">
        <f>IF(【入力用】適用終了通知書!$C341="","",35)</f>
        <v/>
      </c>
      <c r="E336" s="2" t="str">
        <f>IF(【入力用】適用終了通知書!$C341="","",【入力用】適用終了通知書!C$6)</f>
        <v/>
      </c>
      <c r="F336" s="2" t="str">
        <f>IF(【入力用】適用終了通知書!$C341="","",【入力用】適用終了通知書!C341)</f>
        <v/>
      </c>
      <c r="G336" s="2" t="str">
        <f>IF(【入力用】適用終了通知書!$D341="","",【入力用】適用終了通知書!D341)</f>
        <v/>
      </c>
      <c r="H336" s="2" t="str">
        <f>IF(【入力用】適用終了通知書!$H341="","",【入力用】適用終了通知書!H341*1000000+【入力用】適用終了通知書!J341)</f>
        <v/>
      </c>
      <c r="I336" s="2" t="str">
        <f>IF(【入力用】適用終了通知書!$K341="","",【入力用】適用終了通知書!K341)</f>
        <v/>
      </c>
      <c r="J336" s="2" t="str">
        <f>IF(A336="","",IF(【入力用】適用終了通知書!$B341="●",8,99))</f>
        <v/>
      </c>
      <c r="K336" s="3"/>
      <c r="L336" s="3"/>
      <c r="M336" s="3"/>
      <c r="N336" s="3"/>
      <c r="O336" s="3"/>
      <c r="P336" s="3"/>
      <c r="Q336" s="3"/>
      <c r="R336" s="2" t="str">
        <f t="shared" si="5"/>
        <v/>
      </c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8"/>
      <c r="AH336" s="2" t="str">
        <f>IF(【入力用】適用終了通知書!$L341="","",【入力用】適用終了通知書!L341)</f>
        <v/>
      </c>
      <c r="AI336" s="2" t="str">
        <f>IF(【入力用】適用終了通知書!$M341="","",【入力用】適用終了通知書!M341)</f>
        <v/>
      </c>
      <c r="AJ336" s="2" t="str">
        <f>IF(【入力用】適用終了通知書!$N341="","",【入力用】適用終了通知書!N341)</f>
        <v/>
      </c>
      <c r="AK336" s="2" t="str">
        <f>IF(【入力用】適用終了通知書!$P341="","",【入力用】適用終了通知書!P341)</f>
        <v/>
      </c>
    </row>
    <row r="337" spans="1:37" x14ac:dyDescent="0.15">
      <c r="A337" s="2" t="str">
        <f>IF(【入力用】適用終了通知書!C342="","","A119")</f>
        <v/>
      </c>
      <c r="B337" s="2" t="str">
        <f>IF(【入力用】適用終了通知書!$C342="","",8)</f>
        <v/>
      </c>
      <c r="C337" s="2" t="str">
        <f>IF(【入力用】適用終了通知書!$C342="","",811)</f>
        <v/>
      </c>
      <c r="D337" s="2" t="str">
        <f>IF(【入力用】適用終了通知書!$C342="","",35)</f>
        <v/>
      </c>
      <c r="E337" s="2" t="str">
        <f>IF(【入力用】適用終了通知書!$C342="","",【入力用】適用終了通知書!C$6)</f>
        <v/>
      </c>
      <c r="F337" s="2" t="str">
        <f>IF(【入力用】適用終了通知書!$C342="","",【入力用】適用終了通知書!C342)</f>
        <v/>
      </c>
      <c r="G337" s="2" t="str">
        <f>IF(【入力用】適用終了通知書!$D342="","",【入力用】適用終了通知書!D342)</f>
        <v/>
      </c>
      <c r="H337" s="2" t="str">
        <f>IF(【入力用】適用終了通知書!$H342="","",【入力用】適用終了通知書!H342*1000000+【入力用】適用終了通知書!J342)</f>
        <v/>
      </c>
      <c r="I337" s="2" t="str">
        <f>IF(【入力用】適用終了通知書!$K342="","",【入力用】適用終了通知書!K342)</f>
        <v/>
      </c>
      <c r="J337" s="2" t="str">
        <f>IF(A337="","",IF(【入力用】適用終了通知書!$B342="●",8,99))</f>
        <v/>
      </c>
      <c r="K337" s="3"/>
      <c r="L337" s="3"/>
      <c r="M337" s="3"/>
      <c r="N337" s="3"/>
      <c r="O337" s="3"/>
      <c r="P337" s="3"/>
      <c r="Q337" s="3"/>
      <c r="R337" s="2" t="str">
        <f t="shared" si="5"/>
        <v/>
      </c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8"/>
      <c r="AH337" s="2" t="str">
        <f>IF(【入力用】適用終了通知書!$L342="","",【入力用】適用終了通知書!L342)</f>
        <v/>
      </c>
      <c r="AI337" s="2" t="str">
        <f>IF(【入力用】適用終了通知書!$M342="","",【入力用】適用終了通知書!M342)</f>
        <v/>
      </c>
      <c r="AJ337" s="2" t="str">
        <f>IF(【入力用】適用終了通知書!$N342="","",【入力用】適用終了通知書!N342)</f>
        <v/>
      </c>
      <c r="AK337" s="2" t="str">
        <f>IF(【入力用】適用終了通知書!$P342="","",【入力用】適用終了通知書!P342)</f>
        <v/>
      </c>
    </row>
    <row r="338" spans="1:37" x14ac:dyDescent="0.15">
      <c r="A338" s="2" t="str">
        <f>IF(【入力用】適用終了通知書!C343="","","A119")</f>
        <v/>
      </c>
      <c r="B338" s="2" t="str">
        <f>IF(【入力用】適用終了通知書!$C343="","",8)</f>
        <v/>
      </c>
      <c r="C338" s="2" t="str">
        <f>IF(【入力用】適用終了通知書!$C343="","",811)</f>
        <v/>
      </c>
      <c r="D338" s="2" t="str">
        <f>IF(【入力用】適用終了通知書!$C343="","",35)</f>
        <v/>
      </c>
      <c r="E338" s="2" t="str">
        <f>IF(【入力用】適用終了通知書!$C343="","",【入力用】適用終了通知書!C$6)</f>
        <v/>
      </c>
      <c r="F338" s="2" t="str">
        <f>IF(【入力用】適用終了通知書!$C343="","",【入力用】適用終了通知書!C343)</f>
        <v/>
      </c>
      <c r="G338" s="2" t="str">
        <f>IF(【入力用】適用終了通知書!$D343="","",【入力用】適用終了通知書!D343)</f>
        <v/>
      </c>
      <c r="H338" s="2" t="str">
        <f>IF(【入力用】適用終了通知書!$H343="","",【入力用】適用終了通知書!H343*1000000+【入力用】適用終了通知書!J343)</f>
        <v/>
      </c>
      <c r="I338" s="2" t="str">
        <f>IF(【入力用】適用終了通知書!$K343="","",【入力用】適用終了通知書!K343)</f>
        <v/>
      </c>
      <c r="J338" s="2" t="str">
        <f>IF(A338="","",IF(【入力用】適用終了通知書!$B343="●",8,99))</f>
        <v/>
      </c>
      <c r="K338" s="3"/>
      <c r="L338" s="3"/>
      <c r="M338" s="3"/>
      <c r="N338" s="3"/>
      <c r="O338" s="3"/>
      <c r="P338" s="3"/>
      <c r="Q338" s="3"/>
      <c r="R338" s="2" t="str">
        <f t="shared" si="5"/>
        <v/>
      </c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8"/>
      <c r="AH338" s="2" t="str">
        <f>IF(【入力用】適用終了通知書!$L343="","",【入力用】適用終了通知書!L343)</f>
        <v/>
      </c>
      <c r="AI338" s="2" t="str">
        <f>IF(【入力用】適用終了通知書!$M343="","",【入力用】適用終了通知書!M343)</f>
        <v/>
      </c>
      <c r="AJ338" s="2" t="str">
        <f>IF(【入力用】適用終了通知書!$N343="","",【入力用】適用終了通知書!N343)</f>
        <v/>
      </c>
      <c r="AK338" s="2" t="str">
        <f>IF(【入力用】適用終了通知書!$P343="","",【入力用】適用終了通知書!P343)</f>
        <v/>
      </c>
    </row>
    <row r="339" spans="1:37" x14ac:dyDescent="0.15">
      <c r="A339" s="2" t="str">
        <f>IF(【入力用】適用終了通知書!C344="","","A119")</f>
        <v/>
      </c>
      <c r="B339" s="2" t="str">
        <f>IF(【入力用】適用終了通知書!$C344="","",8)</f>
        <v/>
      </c>
      <c r="C339" s="2" t="str">
        <f>IF(【入力用】適用終了通知書!$C344="","",811)</f>
        <v/>
      </c>
      <c r="D339" s="2" t="str">
        <f>IF(【入力用】適用終了通知書!$C344="","",35)</f>
        <v/>
      </c>
      <c r="E339" s="2" t="str">
        <f>IF(【入力用】適用終了通知書!$C344="","",【入力用】適用終了通知書!C$6)</f>
        <v/>
      </c>
      <c r="F339" s="2" t="str">
        <f>IF(【入力用】適用終了通知書!$C344="","",【入力用】適用終了通知書!C344)</f>
        <v/>
      </c>
      <c r="G339" s="2" t="str">
        <f>IF(【入力用】適用終了通知書!$D344="","",【入力用】適用終了通知書!D344)</f>
        <v/>
      </c>
      <c r="H339" s="2" t="str">
        <f>IF(【入力用】適用終了通知書!$H344="","",【入力用】適用終了通知書!H344*1000000+【入力用】適用終了通知書!J344)</f>
        <v/>
      </c>
      <c r="I339" s="2" t="str">
        <f>IF(【入力用】適用終了通知書!$K344="","",【入力用】適用終了通知書!K344)</f>
        <v/>
      </c>
      <c r="J339" s="2" t="str">
        <f>IF(A339="","",IF(【入力用】適用終了通知書!$B344="●",8,99))</f>
        <v/>
      </c>
      <c r="K339" s="3"/>
      <c r="L339" s="3"/>
      <c r="M339" s="3"/>
      <c r="N339" s="3"/>
      <c r="O339" s="3"/>
      <c r="P339" s="3"/>
      <c r="Q339" s="3"/>
      <c r="R339" s="2" t="str">
        <f t="shared" si="5"/>
        <v/>
      </c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8"/>
      <c r="AH339" s="2" t="str">
        <f>IF(【入力用】適用終了通知書!$L344="","",【入力用】適用終了通知書!L344)</f>
        <v/>
      </c>
      <c r="AI339" s="2" t="str">
        <f>IF(【入力用】適用終了通知書!$M344="","",【入力用】適用終了通知書!M344)</f>
        <v/>
      </c>
      <c r="AJ339" s="2" t="str">
        <f>IF(【入力用】適用終了通知書!$N344="","",【入力用】適用終了通知書!N344)</f>
        <v/>
      </c>
      <c r="AK339" s="2" t="str">
        <f>IF(【入力用】適用終了通知書!$P344="","",【入力用】適用終了通知書!P344)</f>
        <v/>
      </c>
    </row>
    <row r="340" spans="1:37" x14ac:dyDescent="0.15">
      <c r="A340" s="2" t="str">
        <f>IF(【入力用】適用終了通知書!C345="","","A119")</f>
        <v/>
      </c>
      <c r="B340" s="2" t="str">
        <f>IF(【入力用】適用終了通知書!$C345="","",8)</f>
        <v/>
      </c>
      <c r="C340" s="2" t="str">
        <f>IF(【入力用】適用終了通知書!$C345="","",811)</f>
        <v/>
      </c>
      <c r="D340" s="2" t="str">
        <f>IF(【入力用】適用終了通知書!$C345="","",35)</f>
        <v/>
      </c>
      <c r="E340" s="2" t="str">
        <f>IF(【入力用】適用終了通知書!$C345="","",【入力用】適用終了通知書!C$6)</f>
        <v/>
      </c>
      <c r="F340" s="2" t="str">
        <f>IF(【入力用】適用終了通知書!$C345="","",【入力用】適用終了通知書!C345)</f>
        <v/>
      </c>
      <c r="G340" s="2" t="str">
        <f>IF(【入力用】適用終了通知書!$D345="","",【入力用】適用終了通知書!D345)</f>
        <v/>
      </c>
      <c r="H340" s="2" t="str">
        <f>IF(【入力用】適用終了通知書!$H345="","",【入力用】適用終了通知書!H345*1000000+【入力用】適用終了通知書!J345)</f>
        <v/>
      </c>
      <c r="I340" s="2" t="str">
        <f>IF(【入力用】適用終了通知書!$K345="","",【入力用】適用終了通知書!K345)</f>
        <v/>
      </c>
      <c r="J340" s="2" t="str">
        <f>IF(A340="","",IF(【入力用】適用終了通知書!$B345="●",8,99))</f>
        <v/>
      </c>
      <c r="K340" s="3"/>
      <c r="L340" s="3"/>
      <c r="M340" s="3"/>
      <c r="N340" s="3"/>
      <c r="O340" s="3"/>
      <c r="P340" s="3"/>
      <c r="Q340" s="3"/>
      <c r="R340" s="2" t="str">
        <f t="shared" si="5"/>
        <v/>
      </c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8"/>
      <c r="AH340" s="2" t="str">
        <f>IF(【入力用】適用終了通知書!$L345="","",【入力用】適用終了通知書!L345)</f>
        <v/>
      </c>
      <c r="AI340" s="2" t="str">
        <f>IF(【入力用】適用終了通知書!$M345="","",【入力用】適用終了通知書!M345)</f>
        <v/>
      </c>
      <c r="AJ340" s="2" t="str">
        <f>IF(【入力用】適用終了通知書!$N345="","",【入力用】適用終了通知書!N345)</f>
        <v/>
      </c>
      <c r="AK340" s="2" t="str">
        <f>IF(【入力用】適用終了通知書!$P345="","",【入力用】適用終了通知書!P345)</f>
        <v/>
      </c>
    </row>
    <row r="341" spans="1:37" x14ac:dyDescent="0.15">
      <c r="A341" s="2" t="str">
        <f>IF(【入力用】適用終了通知書!C346="","","A119")</f>
        <v/>
      </c>
      <c r="B341" s="2" t="str">
        <f>IF(【入力用】適用終了通知書!$C346="","",8)</f>
        <v/>
      </c>
      <c r="C341" s="2" t="str">
        <f>IF(【入力用】適用終了通知書!$C346="","",811)</f>
        <v/>
      </c>
      <c r="D341" s="2" t="str">
        <f>IF(【入力用】適用終了通知書!$C346="","",35)</f>
        <v/>
      </c>
      <c r="E341" s="2" t="str">
        <f>IF(【入力用】適用終了通知書!$C346="","",【入力用】適用終了通知書!C$6)</f>
        <v/>
      </c>
      <c r="F341" s="2" t="str">
        <f>IF(【入力用】適用終了通知書!$C346="","",【入力用】適用終了通知書!C346)</f>
        <v/>
      </c>
      <c r="G341" s="2" t="str">
        <f>IF(【入力用】適用終了通知書!$D346="","",【入力用】適用終了通知書!D346)</f>
        <v/>
      </c>
      <c r="H341" s="2" t="str">
        <f>IF(【入力用】適用終了通知書!$H346="","",【入力用】適用終了通知書!H346*1000000+【入力用】適用終了通知書!J346)</f>
        <v/>
      </c>
      <c r="I341" s="2" t="str">
        <f>IF(【入力用】適用終了通知書!$K346="","",【入力用】適用終了通知書!K346)</f>
        <v/>
      </c>
      <c r="J341" s="2" t="str">
        <f>IF(A341="","",IF(【入力用】適用終了通知書!$B346="●",8,99))</f>
        <v/>
      </c>
      <c r="K341" s="3"/>
      <c r="L341" s="3"/>
      <c r="M341" s="3"/>
      <c r="N341" s="3"/>
      <c r="O341" s="3"/>
      <c r="P341" s="3"/>
      <c r="Q341" s="3"/>
      <c r="R341" s="2" t="str">
        <f t="shared" si="5"/>
        <v/>
      </c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8"/>
      <c r="AH341" s="2" t="str">
        <f>IF(【入力用】適用終了通知書!$L346="","",【入力用】適用終了通知書!L346)</f>
        <v/>
      </c>
      <c r="AI341" s="2" t="str">
        <f>IF(【入力用】適用終了通知書!$M346="","",【入力用】適用終了通知書!M346)</f>
        <v/>
      </c>
      <c r="AJ341" s="2" t="str">
        <f>IF(【入力用】適用終了通知書!$N346="","",【入力用】適用終了通知書!N346)</f>
        <v/>
      </c>
      <c r="AK341" s="2" t="str">
        <f>IF(【入力用】適用終了通知書!$P346="","",【入力用】適用終了通知書!P346)</f>
        <v/>
      </c>
    </row>
    <row r="342" spans="1:37" x14ac:dyDescent="0.15">
      <c r="A342" s="2" t="str">
        <f>IF(【入力用】適用終了通知書!C347="","","A119")</f>
        <v/>
      </c>
      <c r="B342" s="2" t="str">
        <f>IF(【入力用】適用終了通知書!$C347="","",8)</f>
        <v/>
      </c>
      <c r="C342" s="2" t="str">
        <f>IF(【入力用】適用終了通知書!$C347="","",811)</f>
        <v/>
      </c>
      <c r="D342" s="2" t="str">
        <f>IF(【入力用】適用終了通知書!$C347="","",35)</f>
        <v/>
      </c>
      <c r="E342" s="2" t="str">
        <f>IF(【入力用】適用終了通知書!$C347="","",【入力用】適用終了通知書!C$6)</f>
        <v/>
      </c>
      <c r="F342" s="2" t="str">
        <f>IF(【入力用】適用終了通知書!$C347="","",【入力用】適用終了通知書!C347)</f>
        <v/>
      </c>
      <c r="G342" s="2" t="str">
        <f>IF(【入力用】適用終了通知書!$D347="","",【入力用】適用終了通知書!D347)</f>
        <v/>
      </c>
      <c r="H342" s="2" t="str">
        <f>IF(【入力用】適用終了通知書!$H347="","",【入力用】適用終了通知書!H347*1000000+【入力用】適用終了通知書!J347)</f>
        <v/>
      </c>
      <c r="I342" s="2" t="str">
        <f>IF(【入力用】適用終了通知書!$K347="","",【入力用】適用終了通知書!K347)</f>
        <v/>
      </c>
      <c r="J342" s="2" t="str">
        <f>IF(A342="","",IF(【入力用】適用終了通知書!$B347="●",8,99))</f>
        <v/>
      </c>
      <c r="K342" s="3"/>
      <c r="L342" s="3"/>
      <c r="M342" s="3"/>
      <c r="N342" s="3"/>
      <c r="O342" s="3"/>
      <c r="P342" s="3"/>
      <c r="Q342" s="3"/>
      <c r="R342" s="2" t="str">
        <f t="shared" si="5"/>
        <v/>
      </c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8"/>
      <c r="AH342" s="2" t="str">
        <f>IF(【入力用】適用終了通知書!$L347="","",【入力用】適用終了通知書!L347)</f>
        <v/>
      </c>
      <c r="AI342" s="2" t="str">
        <f>IF(【入力用】適用終了通知書!$M347="","",【入力用】適用終了通知書!M347)</f>
        <v/>
      </c>
      <c r="AJ342" s="2" t="str">
        <f>IF(【入力用】適用終了通知書!$N347="","",【入力用】適用終了通知書!N347)</f>
        <v/>
      </c>
      <c r="AK342" s="2" t="str">
        <f>IF(【入力用】適用終了通知書!$P347="","",【入力用】適用終了通知書!P347)</f>
        <v/>
      </c>
    </row>
    <row r="343" spans="1:37" x14ac:dyDescent="0.15">
      <c r="A343" s="2" t="str">
        <f>IF(【入力用】適用終了通知書!C348="","","A119")</f>
        <v/>
      </c>
      <c r="B343" s="2" t="str">
        <f>IF(【入力用】適用終了通知書!$C348="","",8)</f>
        <v/>
      </c>
      <c r="C343" s="2" t="str">
        <f>IF(【入力用】適用終了通知書!$C348="","",811)</f>
        <v/>
      </c>
      <c r="D343" s="2" t="str">
        <f>IF(【入力用】適用終了通知書!$C348="","",35)</f>
        <v/>
      </c>
      <c r="E343" s="2" t="str">
        <f>IF(【入力用】適用終了通知書!$C348="","",【入力用】適用終了通知書!C$6)</f>
        <v/>
      </c>
      <c r="F343" s="2" t="str">
        <f>IF(【入力用】適用終了通知書!$C348="","",【入力用】適用終了通知書!C348)</f>
        <v/>
      </c>
      <c r="G343" s="2" t="str">
        <f>IF(【入力用】適用終了通知書!$D348="","",【入力用】適用終了通知書!D348)</f>
        <v/>
      </c>
      <c r="H343" s="2" t="str">
        <f>IF(【入力用】適用終了通知書!$H348="","",【入力用】適用終了通知書!H348*1000000+【入力用】適用終了通知書!J348)</f>
        <v/>
      </c>
      <c r="I343" s="2" t="str">
        <f>IF(【入力用】適用終了通知書!$K348="","",【入力用】適用終了通知書!K348)</f>
        <v/>
      </c>
      <c r="J343" s="2" t="str">
        <f>IF(A343="","",IF(【入力用】適用終了通知書!$B348="●",8,99))</f>
        <v/>
      </c>
      <c r="K343" s="3"/>
      <c r="L343" s="3"/>
      <c r="M343" s="3"/>
      <c r="N343" s="3"/>
      <c r="O343" s="3"/>
      <c r="P343" s="3"/>
      <c r="Q343" s="3"/>
      <c r="R343" s="2" t="str">
        <f t="shared" si="5"/>
        <v/>
      </c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8"/>
      <c r="AH343" s="2" t="str">
        <f>IF(【入力用】適用終了通知書!$L348="","",【入力用】適用終了通知書!L348)</f>
        <v/>
      </c>
      <c r="AI343" s="2" t="str">
        <f>IF(【入力用】適用終了通知書!$M348="","",【入力用】適用終了通知書!M348)</f>
        <v/>
      </c>
      <c r="AJ343" s="2" t="str">
        <f>IF(【入力用】適用終了通知書!$N348="","",【入力用】適用終了通知書!N348)</f>
        <v/>
      </c>
      <c r="AK343" s="2" t="str">
        <f>IF(【入力用】適用終了通知書!$P348="","",【入力用】適用終了通知書!P348)</f>
        <v/>
      </c>
    </row>
    <row r="344" spans="1:37" x14ac:dyDescent="0.15">
      <c r="A344" s="2" t="str">
        <f>IF(【入力用】適用終了通知書!C349="","","A119")</f>
        <v/>
      </c>
      <c r="B344" s="2" t="str">
        <f>IF(【入力用】適用終了通知書!$C349="","",8)</f>
        <v/>
      </c>
      <c r="C344" s="2" t="str">
        <f>IF(【入力用】適用終了通知書!$C349="","",811)</f>
        <v/>
      </c>
      <c r="D344" s="2" t="str">
        <f>IF(【入力用】適用終了通知書!$C349="","",35)</f>
        <v/>
      </c>
      <c r="E344" s="2" t="str">
        <f>IF(【入力用】適用終了通知書!$C349="","",【入力用】適用終了通知書!C$6)</f>
        <v/>
      </c>
      <c r="F344" s="2" t="str">
        <f>IF(【入力用】適用終了通知書!$C349="","",【入力用】適用終了通知書!C349)</f>
        <v/>
      </c>
      <c r="G344" s="2" t="str">
        <f>IF(【入力用】適用終了通知書!$D349="","",【入力用】適用終了通知書!D349)</f>
        <v/>
      </c>
      <c r="H344" s="2" t="str">
        <f>IF(【入力用】適用終了通知書!$H349="","",【入力用】適用終了通知書!H349*1000000+【入力用】適用終了通知書!J349)</f>
        <v/>
      </c>
      <c r="I344" s="2" t="str">
        <f>IF(【入力用】適用終了通知書!$K349="","",【入力用】適用終了通知書!K349)</f>
        <v/>
      </c>
      <c r="J344" s="2" t="str">
        <f>IF(A344="","",IF(【入力用】適用終了通知書!$B349="●",8,99))</f>
        <v/>
      </c>
      <c r="K344" s="3"/>
      <c r="L344" s="3"/>
      <c r="M344" s="3"/>
      <c r="N344" s="3"/>
      <c r="O344" s="3"/>
      <c r="P344" s="3"/>
      <c r="Q344" s="3"/>
      <c r="R344" s="2" t="str">
        <f t="shared" si="5"/>
        <v/>
      </c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8"/>
      <c r="AH344" s="2" t="str">
        <f>IF(【入力用】適用終了通知書!$L349="","",【入力用】適用終了通知書!L349)</f>
        <v/>
      </c>
      <c r="AI344" s="2" t="str">
        <f>IF(【入力用】適用終了通知書!$M349="","",【入力用】適用終了通知書!M349)</f>
        <v/>
      </c>
      <c r="AJ344" s="2" t="str">
        <f>IF(【入力用】適用終了通知書!$N349="","",【入力用】適用終了通知書!N349)</f>
        <v/>
      </c>
      <c r="AK344" s="2" t="str">
        <f>IF(【入力用】適用終了通知書!$P349="","",【入力用】適用終了通知書!P349)</f>
        <v/>
      </c>
    </row>
    <row r="345" spans="1:37" x14ac:dyDescent="0.15">
      <c r="A345" s="2" t="str">
        <f>IF(【入力用】適用終了通知書!C350="","","A119")</f>
        <v/>
      </c>
      <c r="B345" s="2" t="str">
        <f>IF(【入力用】適用終了通知書!$C350="","",8)</f>
        <v/>
      </c>
      <c r="C345" s="2" t="str">
        <f>IF(【入力用】適用終了通知書!$C350="","",811)</f>
        <v/>
      </c>
      <c r="D345" s="2" t="str">
        <f>IF(【入力用】適用終了通知書!$C350="","",35)</f>
        <v/>
      </c>
      <c r="E345" s="2" t="str">
        <f>IF(【入力用】適用終了通知書!$C350="","",【入力用】適用終了通知書!C$6)</f>
        <v/>
      </c>
      <c r="F345" s="2" t="str">
        <f>IF(【入力用】適用終了通知書!$C350="","",【入力用】適用終了通知書!C350)</f>
        <v/>
      </c>
      <c r="G345" s="2" t="str">
        <f>IF(【入力用】適用終了通知書!$D350="","",【入力用】適用終了通知書!D350)</f>
        <v/>
      </c>
      <c r="H345" s="2" t="str">
        <f>IF(【入力用】適用終了通知書!$H350="","",【入力用】適用終了通知書!H350*1000000+【入力用】適用終了通知書!J350)</f>
        <v/>
      </c>
      <c r="I345" s="2" t="str">
        <f>IF(【入力用】適用終了通知書!$K350="","",【入力用】適用終了通知書!K350)</f>
        <v/>
      </c>
      <c r="J345" s="2" t="str">
        <f>IF(A345="","",IF(【入力用】適用終了通知書!$B350="●",8,99))</f>
        <v/>
      </c>
      <c r="K345" s="3"/>
      <c r="L345" s="3"/>
      <c r="M345" s="3"/>
      <c r="N345" s="3"/>
      <c r="O345" s="3"/>
      <c r="P345" s="3"/>
      <c r="Q345" s="3"/>
      <c r="R345" s="2" t="str">
        <f t="shared" si="5"/>
        <v/>
      </c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8"/>
      <c r="AH345" s="2" t="str">
        <f>IF(【入力用】適用終了通知書!$L350="","",【入力用】適用終了通知書!L350)</f>
        <v/>
      </c>
      <c r="AI345" s="2" t="str">
        <f>IF(【入力用】適用終了通知書!$M350="","",【入力用】適用終了通知書!M350)</f>
        <v/>
      </c>
      <c r="AJ345" s="2" t="str">
        <f>IF(【入力用】適用終了通知書!$N350="","",【入力用】適用終了通知書!N350)</f>
        <v/>
      </c>
      <c r="AK345" s="2" t="str">
        <f>IF(【入力用】適用終了通知書!$P350="","",【入力用】適用終了通知書!P350)</f>
        <v/>
      </c>
    </row>
    <row r="346" spans="1:37" x14ac:dyDescent="0.15">
      <c r="A346" s="2" t="str">
        <f>IF(【入力用】適用終了通知書!C351="","","A119")</f>
        <v/>
      </c>
      <c r="B346" s="2" t="str">
        <f>IF(【入力用】適用終了通知書!$C351="","",8)</f>
        <v/>
      </c>
      <c r="C346" s="2" t="str">
        <f>IF(【入力用】適用終了通知書!$C351="","",811)</f>
        <v/>
      </c>
      <c r="D346" s="2" t="str">
        <f>IF(【入力用】適用終了通知書!$C351="","",35)</f>
        <v/>
      </c>
      <c r="E346" s="2" t="str">
        <f>IF(【入力用】適用終了通知書!$C351="","",【入力用】適用終了通知書!C$6)</f>
        <v/>
      </c>
      <c r="F346" s="2" t="str">
        <f>IF(【入力用】適用終了通知書!$C351="","",【入力用】適用終了通知書!C351)</f>
        <v/>
      </c>
      <c r="G346" s="2" t="str">
        <f>IF(【入力用】適用終了通知書!$D351="","",【入力用】適用終了通知書!D351)</f>
        <v/>
      </c>
      <c r="H346" s="2" t="str">
        <f>IF(【入力用】適用終了通知書!$H351="","",【入力用】適用終了通知書!H351*1000000+【入力用】適用終了通知書!J351)</f>
        <v/>
      </c>
      <c r="I346" s="2" t="str">
        <f>IF(【入力用】適用終了通知書!$K351="","",【入力用】適用終了通知書!K351)</f>
        <v/>
      </c>
      <c r="J346" s="2" t="str">
        <f>IF(A346="","",IF(【入力用】適用終了通知書!$B351="●",8,99))</f>
        <v/>
      </c>
      <c r="K346" s="3"/>
      <c r="L346" s="3"/>
      <c r="M346" s="3"/>
      <c r="N346" s="3"/>
      <c r="O346" s="3"/>
      <c r="P346" s="3"/>
      <c r="Q346" s="3"/>
      <c r="R346" s="2" t="str">
        <f t="shared" si="5"/>
        <v/>
      </c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8"/>
      <c r="AH346" s="2" t="str">
        <f>IF(【入力用】適用終了通知書!$L351="","",【入力用】適用終了通知書!L351)</f>
        <v/>
      </c>
      <c r="AI346" s="2" t="str">
        <f>IF(【入力用】適用終了通知書!$M351="","",【入力用】適用終了通知書!M351)</f>
        <v/>
      </c>
      <c r="AJ346" s="2" t="str">
        <f>IF(【入力用】適用終了通知書!$N351="","",【入力用】適用終了通知書!N351)</f>
        <v/>
      </c>
      <c r="AK346" s="2" t="str">
        <f>IF(【入力用】適用終了通知書!$P351="","",【入力用】適用終了通知書!P351)</f>
        <v/>
      </c>
    </row>
    <row r="347" spans="1:37" x14ac:dyDescent="0.15">
      <c r="A347" s="2" t="str">
        <f>IF(【入力用】適用終了通知書!C352="","","A119")</f>
        <v/>
      </c>
      <c r="B347" s="2" t="str">
        <f>IF(【入力用】適用終了通知書!$C352="","",8)</f>
        <v/>
      </c>
      <c r="C347" s="2" t="str">
        <f>IF(【入力用】適用終了通知書!$C352="","",811)</f>
        <v/>
      </c>
      <c r="D347" s="2" t="str">
        <f>IF(【入力用】適用終了通知書!$C352="","",35)</f>
        <v/>
      </c>
      <c r="E347" s="2" t="str">
        <f>IF(【入力用】適用終了通知書!$C352="","",【入力用】適用終了通知書!C$6)</f>
        <v/>
      </c>
      <c r="F347" s="2" t="str">
        <f>IF(【入力用】適用終了通知書!$C352="","",【入力用】適用終了通知書!C352)</f>
        <v/>
      </c>
      <c r="G347" s="2" t="str">
        <f>IF(【入力用】適用終了通知書!$D352="","",【入力用】適用終了通知書!D352)</f>
        <v/>
      </c>
      <c r="H347" s="2" t="str">
        <f>IF(【入力用】適用終了通知書!$H352="","",【入力用】適用終了通知書!H352*1000000+【入力用】適用終了通知書!J352)</f>
        <v/>
      </c>
      <c r="I347" s="2" t="str">
        <f>IF(【入力用】適用終了通知書!$K352="","",【入力用】適用終了通知書!K352)</f>
        <v/>
      </c>
      <c r="J347" s="2" t="str">
        <f>IF(A347="","",IF(【入力用】適用終了通知書!$B352="●",8,99))</f>
        <v/>
      </c>
      <c r="K347" s="3"/>
      <c r="L347" s="3"/>
      <c r="M347" s="3"/>
      <c r="N347" s="3"/>
      <c r="O347" s="3"/>
      <c r="P347" s="3"/>
      <c r="Q347" s="3"/>
      <c r="R347" s="2" t="str">
        <f t="shared" si="5"/>
        <v/>
      </c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8"/>
      <c r="AH347" s="2" t="str">
        <f>IF(【入力用】適用終了通知書!$L352="","",【入力用】適用終了通知書!L352)</f>
        <v/>
      </c>
      <c r="AI347" s="2" t="str">
        <f>IF(【入力用】適用終了通知書!$M352="","",【入力用】適用終了通知書!M352)</f>
        <v/>
      </c>
      <c r="AJ347" s="2" t="str">
        <f>IF(【入力用】適用終了通知書!$N352="","",【入力用】適用終了通知書!N352)</f>
        <v/>
      </c>
      <c r="AK347" s="2" t="str">
        <f>IF(【入力用】適用終了通知書!$P352="","",【入力用】適用終了通知書!P352)</f>
        <v/>
      </c>
    </row>
    <row r="348" spans="1:37" x14ac:dyDescent="0.15">
      <c r="A348" s="2" t="str">
        <f>IF(【入力用】適用終了通知書!C353="","","A119")</f>
        <v/>
      </c>
      <c r="B348" s="2" t="str">
        <f>IF(【入力用】適用終了通知書!$C353="","",8)</f>
        <v/>
      </c>
      <c r="C348" s="2" t="str">
        <f>IF(【入力用】適用終了通知書!$C353="","",811)</f>
        <v/>
      </c>
      <c r="D348" s="2" t="str">
        <f>IF(【入力用】適用終了通知書!$C353="","",35)</f>
        <v/>
      </c>
      <c r="E348" s="2" t="str">
        <f>IF(【入力用】適用終了通知書!$C353="","",【入力用】適用終了通知書!C$6)</f>
        <v/>
      </c>
      <c r="F348" s="2" t="str">
        <f>IF(【入力用】適用終了通知書!$C353="","",【入力用】適用終了通知書!C353)</f>
        <v/>
      </c>
      <c r="G348" s="2" t="str">
        <f>IF(【入力用】適用終了通知書!$D353="","",【入力用】適用終了通知書!D353)</f>
        <v/>
      </c>
      <c r="H348" s="2" t="str">
        <f>IF(【入力用】適用終了通知書!$H353="","",【入力用】適用終了通知書!H353*1000000+【入力用】適用終了通知書!J353)</f>
        <v/>
      </c>
      <c r="I348" s="2" t="str">
        <f>IF(【入力用】適用終了通知書!$K353="","",【入力用】適用終了通知書!K353)</f>
        <v/>
      </c>
      <c r="J348" s="2" t="str">
        <f>IF(A348="","",IF(【入力用】適用終了通知書!$B353="●",8,99))</f>
        <v/>
      </c>
      <c r="K348" s="3"/>
      <c r="L348" s="3"/>
      <c r="M348" s="3"/>
      <c r="N348" s="3"/>
      <c r="O348" s="3"/>
      <c r="P348" s="3"/>
      <c r="Q348" s="3"/>
      <c r="R348" s="2" t="str">
        <f t="shared" si="5"/>
        <v/>
      </c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8"/>
      <c r="AH348" s="2" t="str">
        <f>IF(【入力用】適用終了通知書!$L353="","",【入力用】適用終了通知書!L353)</f>
        <v/>
      </c>
      <c r="AI348" s="2" t="str">
        <f>IF(【入力用】適用終了通知書!$M353="","",【入力用】適用終了通知書!M353)</f>
        <v/>
      </c>
      <c r="AJ348" s="2" t="str">
        <f>IF(【入力用】適用終了通知書!$N353="","",【入力用】適用終了通知書!N353)</f>
        <v/>
      </c>
      <c r="AK348" s="2" t="str">
        <f>IF(【入力用】適用終了通知書!$P353="","",【入力用】適用終了通知書!P353)</f>
        <v/>
      </c>
    </row>
    <row r="349" spans="1:37" x14ac:dyDescent="0.15">
      <c r="A349" s="2" t="str">
        <f>IF(【入力用】適用終了通知書!C354="","","A119")</f>
        <v/>
      </c>
      <c r="B349" s="2" t="str">
        <f>IF(【入力用】適用終了通知書!$C354="","",8)</f>
        <v/>
      </c>
      <c r="C349" s="2" t="str">
        <f>IF(【入力用】適用終了通知書!$C354="","",811)</f>
        <v/>
      </c>
      <c r="D349" s="2" t="str">
        <f>IF(【入力用】適用終了通知書!$C354="","",35)</f>
        <v/>
      </c>
      <c r="E349" s="2" t="str">
        <f>IF(【入力用】適用終了通知書!$C354="","",【入力用】適用終了通知書!C$6)</f>
        <v/>
      </c>
      <c r="F349" s="2" t="str">
        <f>IF(【入力用】適用終了通知書!$C354="","",【入力用】適用終了通知書!C354)</f>
        <v/>
      </c>
      <c r="G349" s="2" t="str">
        <f>IF(【入力用】適用終了通知書!$D354="","",【入力用】適用終了通知書!D354)</f>
        <v/>
      </c>
      <c r="H349" s="2" t="str">
        <f>IF(【入力用】適用終了通知書!$H354="","",【入力用】適用終了通知書!H354*1000000+【入力用】適用終了通知書!J354)</f>
        <v/>
      </c>
      <c r="I349" s="2" t="str">
        <f>IF(【入力用】適用終了通知書!$K354="","",【入力用】適用終了通知書!K354)</f>
        <v/>
      </c>
      <c r="J349" s="2" t="str">
        <f>IF(A349="","",IF(【入力用】適用終了通知書!$B354="●",8,99))</f>
        <v/>
      </c>
      <c r="K349" s="3"/>
      <c r="L349" s="3"/>
      <c r="M349" s="3"/>
      <c r="N349" s="3"/>
      <c r="O349" s="3"/>
      <c r="P349" s="3"/>
      <c r="Q349" s="3"/>
      <c r="R349" s="2" t="str">
        <f t="shared" si="5"/>
        <v/>
      </c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8"/>
      <c r="AH349" s="2" t="str">
        <f>IF(【入力用】適用終了通知書!$L354="","",【入力用】適用終了通知書!L354)</f>
        <v/>
      </c>
      <c r="AI349" s="2" t="str">
        <f>IF(【入力用】適用終了通知書!$M354="","",【入力用】適用終了通知書!M354)</f>
        <v/>
      </c>
      <c r="AJ349" s="2" t="str">
        <f>IF(【入力用】適用終了通知書!$N354="","",【入力用】適用終了通知書!N354)</f>
        <v/>
      </c>
      <c r="AK349" s="2" t="str">
        <f>IF(【入力用】適用終了通知書!$P354="","",【入力用】適用終了通知書!P354)</f>
        <v/>
      </c>
    </row>
    <row r="350" spans="1:37" x14ac:dyDescent="0.15">
      <c r="A350" s="2" t="str">
        <f>IF(【入力用】適用終了通知書!C355="","","A119")</f>
        <v/>
      </c>
      <c r="B350" s="2" t="str">
        <f>IF(【入力用】適用終了通知書!$C355="","",8)</f>
        <v/>
      </c>
      <c r="C350" s="2" t="str">
        <f>IF(【入力用】適用終了通知書!$C355="","",811)</f>
        <v/>
      </c>
      <c r="D350" s="2" t="str">
        <f>IF(【入力用】適用終了通知書!$C355="","",35)</f>
        <v/>
      </c>
      <c r="E350" s="2" t="str">
        <f>IF(【入力用】適用終了通知書!$C355="","",【入力用】適用終了通知書!C$6)</f>
        <v/>
      </c>
      <c r="F350" s="2" t="str">
        <f>IF(【入力用】適用終了通知書!$C355="","",【入力用】適用終了通知書!C355)</f>
        <v/>
      </c>
      <c r="G350" s="2" t="str">
        <f>IF(【入力用】適用終了通知書!$D355="","",【入力用】適用終了通知書!D355)</f>
        <v/>
      </c>
      <c r="H350" s="2" t="str">
        <f>IF(【入力用】適用終了通知書!$H355="","",【入力用】適用終了通知書!H355*1000000+【入力用】適用終了通知書!J355)</f>
        <v/>
      </c>
      <c r="I350" s="2" t="str">
        <f>IF(【入力用】適用終了通知書!$K355="","",【入力用】適用終了通知書!K355)</f>
        <v/>
      </c>
      <c r="J350" s="2" t="str">
        <f>IF(A350="","",IF(【入力用】適用終了通知書!$B355="●",8,99))</f>
        <v/>
      </c>
      <c r="K350" s="3"/>
      <c r="L350" s="3"/>
      <c r="M350" s="3"/>
      <c r="N350" s="3"/>
      <c r="O350" s="3"/>
      <c r="P350" s="3"/>
      <c r="Q350" s="3"/>
      <c r="R350" s="2" t="str">
        <f t="shared" si="5"/>
        <v/>
      </c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8"/>
      <c r="AH350" s="2" t="str">
        <f>IF(【入力用】適用終了通知書!$L355="","",【入力用】適用終了通知書!L355)</f>
        <v/>
      </c>
      <c r="AI350" s="2" t="str">
        <f>IF(【入力用】適用終了通知書!$M355="","",【入力用】適用終了通知書!M355)</f>
        <v/>
      </c>
      <c r="AJ350" s="2" t="str">
        <f>IF(【入力用】適用終了通知書!$N355="","",【入力用】適用終了通知書!N355)</f>
        <v/>
      </c>
      <c r="AK350" s="2" t="str">
        <f>IF(【入力用】適用終了通知書!$P355="","",【入力用】適用終了通知書!P355)</f>
        <v/>
      </c>
    </row>
    <row r="351" spans="1:37" x14ac:dyDescent="0.15">
      <c r="A351" s="2" t="str">
        <f>IF(【入力用】適用終了通知書!C356="","","A119")</f>
        <v/>
      </c>
      <c r="B351" s="2" t="str">
        <f>IF(【入力用】適用終了通知書!$C356="","",8)</f>
        <v/>
      </c>
      <c r="C351" s="2" t="str">
        <f>IF(【入力用】適用終了通知書!$C356="","",811)</f>
        <v/>
      </c>
      <c r="D351" s="2" t="str">
        <f>IF(【入力用】適用終了通知書!$C356="","",35)</f>
        <v/>
      </c>
      <c r="E351" s="2" t="str">
        <f>IF(【入力用】適用終了通知書!$C356="","",【入力用】適用終了通知書!C$6)</f>
        <v/>
      </c>
      <c r="F351" s="2" t="str">
        <f>IF(【入力用】適用終了通知書!$C356="","",【入力用】適用終了通知書!C356)</f>
        <v/>
      </c>
      <c r="G351" s="2" t="str">
        <f>IF(【入力用】適用終了通知書!$D356="","",【入力用】適用終了通知書!D356)</f>
        <v/>
      </c>
      <c r="H351" s="2" t="str">
        <f>IF(【入力用】適用終了通知書!$H356="","",【入力用】適用終了通知書!H356*1000000+【入力用】適用終了通知書!J356)</f>
        <v/>
      </c>
      <c r="I351" s="2" t="str">
        <f>IF(【入力用】適用終了通知書!$K356="","",【入力用】適用終了通知書!K356)</f>
        <v/>
      </c>
      <c r="J351" s="2" t="str">
        <f>IF(A351="","",IF(【入力用】適用終了通知書!$B356="●",8,99))</f>
        <v/>
      </c>
      <c r="K351" s="3"/>
      <c r="L351" s="3"/>
      <c r="M351" s="3"/>
      <c r="N351" s="3"/>
      <c r="O351" s="3"/>
      <c r="P351" s="3"/>
      <c r="Q351" s="3"/>
      <c r="R351" s="2" t="str">
        <f t="shared" si="5"/>
        <v/>
      </c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8"/>
      <c r="AH351" s="2" t="str">
        <f>IF(【入力用】適用終了通知書!$L356="","",【入力用】適用終了通知書!L356)</f>
        <v/>
      </c>
      <c r="AI351" s="2" t="str">
        <f>IF(【入力用】適用終了通知書!$M356="","",【入力用】適用終了通知書!M356)</f>
        <v/>
      </c>
      <c r="AJ351" s="2" t="str">
        <f>IF(【入力用】適用終了通知書!$N356="","",【入力用】適用終了通知書!N356)</f>
        <v/>
      </c>
      <c r="AK351" s="2" t="str">
        <f>IF(【入力用】適用終了通知書!$P356="","",【入力用】適用終了通知書!P356)</f>
        <v/>
      </c>
    </row>
    <row r="352" spans="1:37" x14ac:dyDescent="0.15">
      <c r="A352" s="2" t="str">
        <f>IF(【入力用】適用終了通知書!C357="","","A119")</f>
        <v/>
      </c>
      <c r="B352" s="2" t="str">
        <f>IF(【入力用】適用終了通知書!$C357="","",8)</f>
        <v/>
      </c>
      <c r="C352" s="2" t="str">
        <f>IF(【入力用】適用終了通知書!$C357="","",811)</f>
        <v/>
      </c>
      <c r="D352" s="2" t="str">
        <f>IF(【入力用】適用終了通知書!$C357="","",35)</f>
        <v/>
      </c>
      <c r="E352" s="2" t="str">
        <f>IF(【入力用】適用終了通知書!$C357="","",【入力用】適用終了通知書!C$6)</f>
        <v/>
      </c>
      <c r="F352" s="2" t="str">
        <f>IF(【入力用】適用終了通知書!$C357="","",【入力用】適用終了通知書!C357)</f>
        <v/>
      </c>
      <c r="G352" s="2" t="str">
        <f>IF(【入力用】適用終了通知書!$D357="","",【入力用】適用終了通知書!D357)</f>
        <v/>
      </c>
      <c r="H352" s="2" t="str">
        <f>IF(【入力用】適用終了通知書!$H357="","",【入力用】適用終了通知書!H357*1000000+【入力用】適用終了通知書!J357)</f>
        <v/>
      </c>
      <c r="I352" s="2" t="str">
        <f>IF(【入力用】適用終了通知書!$K357="","",【入力用】適用終了通知書!K357)</f>
        <v/>
      </c>
      <c r="J352" s="2" t="str">
        <f>IF(A352="","",IF(【入力用】適用終了通知書!$B357="●",8,99))</f>
        <v/>
      </c>
      <c r="K352" s="3"/>
      <c r="L352" s="3"/>
      <c r="M352" s="3"/>
      <c r="N352" s="3"/>
      <c r="O352" s="3"/>
      <c r="P352" s="3"/>
      <c r="Q352" s="3"/>
      <c r="R352" s="2" t="str">
        <f t="shared" si="5"/>
        <v/>
      </c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8"/>
      <c r="AH352" s="2" t="str">
        <f>IF(【入力用】適用終了通知書!$L357="","",【入力用】適用終了通知書!L357)</f>
        <v/>
      </c>
      <c r="AI352" s="2" t="str">
        <f>IF(【入力用】適用終了通知書!$M357="","",【入力用】適用終了通知書!M357)</f>
        <v/>
      </c>
      <c r="AJ352" s="2" t="str">
        <f>IF(【入力用】適用終了通知書!$N357="","",【入力用】適用終了通知書!N357)</f>
        <v/>
      </c>
      <c r="AK352" s="2" t="str">
        <f>IF(【入力用】適用終了通知書!$P357="","",【入力用】適用終了通知書!P357)</f>
        <v/>
      </c>
    </row>
    <row r="353" spans="1:37" x14ac:dyDescent="0.15">
      <c r="A353" s="2" t="str">
        <f>IF(【入力用】適用終了通知書!C358="","","A119")</f>
        <v/>
      </c>
      <c r="B353" s="2" t="str">
        <f>IF(【入力用】適用終了通知書!$C358="","",8)</f>
        <v/>
      </c>
      <c r="C353" s="2" t="str">
        <f>IF(【入力用】適用終了通知書!$C358="","",811)</f>
        <v/>
      </c>
      <c r="D353" s="2" t="str">
        <f>IF(【入力用】適用終了通知書!$C358="","",35)</f>
        <v/>
      </c>
      <c r="E353" s="2" t="str">
        <f>IF(【入力用】適用終了通知書!$C358="","",【入力用】適用終了通知書!C$6)</f>
        <v/>
      </c>
      <c r="F353" s="2" t="str">
        <f>IF(【入力用】適用終了通知書!$C358="","",【入力用】適用終了通知書!C358)</f>
        <v/>
      </c>
      <c r="G353" s="2" t="str">
        <f>IF(【入力用】適用終了通知書!$D358="","",【入力用】適用終了通知書!D358)</f>
        <v/>
      </c>
      <c r="H353" s="2" t="str">
        <f>IF(【入力用】適用終了通知書!$H358="","",【入力用】適用終了通知書!H358*1000000+【入力用】適用終了通知書!J358)</f>
        <v/>
      </c>
      <c r="I353" s="2" t="str">
        <f>IF(【入力用】適用終了通知書!$K358="","",【入力用】適用終了通知書!K358)</f>
        <v/>
      </c>
      <c r="J353" s="2" t="str">
        <f>IF(A353="","",IF(【入力用】適用終了通知書!$B358="●",8,99))</f>
        <v/>
      </c>
      <c r="K353" s="3"/>
      <c r="L353" s="3"/>
      <c r="M353" s="3"/>
      <c r="N353" s="3"/>
      <c r="O353" s="3"/>
      <c r="P353" s="3"/>
      <c r="Q353" s="3"/>
      <c r="R353" s="2" t="str">
        <f t="shared" si="5"/>
        <v/>
      </c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8"/>
      <c r="AH353" s="2" t="str">
        <f>IF(【入力用】適用終了通知書!$L358="","",【入力用】適用終了通知書!L358)</f>
        <v/>
      </c>
      <c r="AI353" s="2" t="str">
        <f>IF(【入力用】適用終了通知書!$M358="","",【入力用】適用終了通知書!M358)</f>
        <v/>
      </c>
      <c r="AJ353" s="2" t="str">
        <f>IF(【入力用】適用終了通知書!$N358="","",【入力用】適用終了通知書!N358)</f>
        <v/>
      </c>
      <c r="AK353" s="2" t="str">
        <f>IF(【入力用】適用終了通知書!$P358="","",【入力用】適用終了通知書!P358)</f>
        <v/>
      </c>
    </row>
    <row r="354" spans="1:37" x14ac:dyDescent="0.15">
      <c r="A354" s="2" t="str">
        <f>IF(【入力用】適用終了通知書!C359="","","A119")</f>
        <v/>
      </c>
      <c r="B354" s="2" t="str">
        <f>IF(【入力用】適用終了通知書!$C359="","",8)</f>
        <v/>
      </c>
      <c r="C354" s="2" t="str">
        <f>IF(【入力用】適用終了通知書!$C359="","",811)</f>
        <v/>
      </c>
      <c r="D354" s="2" t="str">
        <f>IF(【入力用】適用終了通知書!$C359="","",35)</f>
        <v/>
      </c>
      <c r="E354" s="2" t="str">
        <f>IF(【入力用】適用終了通知書!$C359="","",【入力用】適用終了通知書!C$6)</f>
        <v/>
      </c>
      <c r="F354" s="2" t="str">
        <f>IF(【入力用】適用終了通知書!$C359="","",【入力用】適用終了通知書!C359)</f>
        <v/>
      </c>
      <c r="G354" s="2" t="str">
        <f>IF(【入力用】適用終了通知書!$D359="","",【入力用】適用終了通知書!D359)</f>
        <v/>
      </c>
      <c r="H354" s="2" t="str">
        <f>IF(【入力用】適用終了通知書!$H359="","",【入力用】適用終了通知書!H359*1000000+【入力用】適用終了通知書!J359)</f>
        <v/>
      </c>
      <c r="I354" s="2" t="str">
        <f>IF(【入力用】適用終了通知書!$K359="","",【入力用】適用終了通知書!K359)</f>
        <v/>
      </c>
      <c r="J354" s="2" t="str">
        <f>IF(A354="","",IF(【入力用】適用終了通知書!$B359="●",8,99))</f>
        <v/>
      </c>
      <c r="K354" s="3"/>
      <c r="L354" s="3"/>
      <c r="M354" s="3"/>
      <c r="N354" s="3"/>
      <c r="O354" s="3"/>
      <c r="P354" s="3"/>
      <c r="Q354" s="3"/>
      <c r="R354" s="2" t="str">
        <f t="shared" si="5"/>
        <v/>
      </c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8"/>
      <c r="AH354" s="2" t="str">
        <f>IF(【入力用】適用終了通知書!$L359="","",【入力用】適用終了通知書!L359)</f>
        <v/>
      </c>
      <c r="AI354" s="2" t="str">
        <f>IF(【入力用】適用終了通知書!$M359="","",【入力用】適用終了通知書!M359)</f>
        <v/>
      </c>
      <c r="AJ354" s="2" t="str">
        <f>IF(【入力用】適用終了通知書!$N359="","",【入力用】適用終了通知書!N359)</f>
        <v/>
      </c>
      <c r="AK354" s="2" t="str">
        <f>IF(【入力用】適用終了通知書!$P359="","",【入力用】適用終了通知書!P359)</f>
        <v/>
      </c>
    </row>
    <row r="355" spans="1:37" x14ac:dyDescent="0.15">
      <c r="A355" s="2" t="str">
        <f>IF(【入力用】適用終了通知書!C360="","","A119")</f>
        <v/>
      </c>
      <c r="B355" s="2" t="str">
        <f>IF(【入力用】適用終了通知書!$C360="","",8)</f>
        <v/>
      </c>
      <c r="C355" s="2" t="str">
        <f>IF(【入力用】適用終了通知書!$C360="","",811)</f>
        <v/>
      </c>
      <c r="D355" s="2" t="str">
        <f>IF(【入力用】適用終了通知書!$C360="","",35)</f>
        <v/>
      </c>
      <c r="E355" s="2" t="str">
        <f>IF(【入力用】適用終了通知書!$C360="","",【入力用】適用終了通知書!C$6)</f>
        <v/>
      </c>
      <c r="F355" s="2" t="str">
        <f>IF(【入力用】適用終了通知書!$C360="","",【入力用】適用終了通知書!C360)</f>
        <v/>
      </c>
      <c r="G355" s="2" t="str">
        <f>IF(【入力用】適用終了通知書!$D360="","",【入力用】適用終了通知書!D360)</f>
        <v/>
      </c>
      <c r="H355" s="2" t="str">
        <f>IF(【入力用】適用終了通知書!$H360="","",【入力用】適用終了通知書!H360*1000000+【入力用】適用終了通知書!J360)</f>
        <v/>
      </c>
      <c r="I355" s="2" t="str">
        <f>IF(【入力用】適用終了通知書!$K360="","",【入力用】適用終了通知書!K360)</f>
        <v/>
      </c>
      <c r="J355" s="2" t="str">
        <f>IF(A355="","",IF(【入力用】適用終了通知書!$B360="●",8,99))</f>
        <v/>
      </c>
      <c r="K355" s="3"/>
      <c r="L355" s="3"/>
      <c r="M355" s="3"/>
      <c r="N355" s="3"/>
      <c r="O355" s="3"/>
      <c r="P355" s="3"/>
      <c r="Q355" s="3"/>
      <c r="R355" s="2" t="str">
        <f t="shared" si="5"/>
        <v/>
      </c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8"/>
      <c r="AH355" s="2" t="str">
        <f>IF(【入力用】適用終了通知書!$L360="","",【入力用】適用終了通知書!L360)</f>
        <v/>
      </c>
      <c r="AI355" s="2" t="str">
        <f>IF(【入力用】適用終了通知書!$M360="","",【入力用】適用終了通知書!M360)</f>
        <v/>
      </c>
      <c r="AJ355" s="2" t="str">
        <f>IF(【入力用】適用終了通知書!$N360="","",【入力用】適用終了通知書!N360)</f>
        <v/>
      </c>
      <c r="AK355" s="2" t="str">
        <f>IF(【入力用】適用終了通知書!$P360="","",【入力用】適用終了通知書!P360)</f>
        <v/>
      </c>
    </row>
    <row r="356" spans="1:37" x14ac:dyDescent="0.15">
      <c r="A356" s="2" t="str">
        <f>IF(【入力用】適用終了通知書!C361="","","A119")</f>
        <v/>
      </c>
      <c r="B356" s="2" t="str">
        <f>IF(【入力用】適用終了通知書!$C361="","",8)</f>
        <v/>
      </c>
      <c r="C356" s="2" t="str">
        <f>IF(【入力用】適用終了通知書!$C361="","",811)</f>
        <v/>
      </c>
      <c r="D356" s="2" t="str">
        <f>IF(【入力用】適用終了通知書!$C361="","",35)</f>
        <v/>
      </c>
      <c r="E356" s="2" t="str">
        <f>IF(【入力用】適用終了通知書!$C361="","",【入力用】適用終了通知書!C$6)</f>
        <v/>
      </c>
      <c r="F356" s="2" t="str">
        <f>IF(【入力用】適用終了通知書!$C361="","",【入力用】適用終了通知書!C361)</f>
        <v/>
      </c>
      <c r="G356" s="2" t="str">
        <f>IF(【入力用】適用終了通知書!$D361="","",【入力用】適用終了通知書!D361)</f>
        <v/>
      </c>
      <c r="H356" s="2" t="str">
        <f>IF(【入力用】適用終了通知書!$H361="","",【入力用】適用終了通知書!H361*1000000+【入力用】適用終了通知書!J361)</f>
        <v/>
      </c>
      <c r="I356" s="2" t="str">
        <f>IF(【入力用】適用終了通知書!$K361="","",【入力用】適用終了通知書!K361)</f>
        <v/>
      </c>
      <c r="J356" s="2" t="str">
        <f>IF(A356="","",IF(【入力用】適用終了通知書!$B361="●",8,99))</f>
        <v/>
      </c>
      <c r="K356" s="3"/>
      <c r="L356" s="3"/>
      <c r="M356" s="3"/>
      <c r="N356" s="3"/>
      <c r="O356" s="3"/>
      <c r="P356" s="3"/>
      <c r="Q356" s="3"/>
      <c r="R356" s="2" t="str">
        <f t="shared" si="5"/>
        <v/>
      </c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8"/>
      <c r="AH356" s="2" t="str">
        <f>IF(【入力用】適用終了通知書!$L361="","",【入力用】適用終了通知書!L361)</f>
        <v/>
      </c>
      <c r="AI356" s="2" t="str">
        <f>IF(【入力用】適用終了通知書!$M361="","",【入力用】適用終了通知書!M361)</f>
        <v/>
      </c>
      <c r="AJ356" s="2" t="str">
        <f>IF(【入力用】適用終了通知書!$N361="","",【入力用】適用終了通知書!N361)</f>
        <v/>
      </c>
      <c r="AK356" s="2" t="str">
        <f>IF(【入力用】適用終了通知書!$P361="","",【入力用】適用終了通知書!P361)</f>
        <v/>
      </c>
    </row>
    <row r="357" spans="1:37" x14ac:dyDescent="0.15">
      <c r="A357" s="2" t="str">
        <f>IF(【入力用】適用終了通知書!C362="","","A119")</f>
        <v/>
      </c>
      <c r="B357" s="2" t="str">
        <f>IF(【入力用】適用終了通知書!$C362="","",8)</f>
        <v/>
      </c>
      <c r="C357" s="2" t="str">
        <f>IF(【入力用】適用終了通知書!$C362="","",811)</f>
        <v/>
      </c>
      <c r="D357" s="2" t="str">
        <f>IF(【入力用】適用終了通知書!$C362="","",35)</f>
        <v/>
      </c>
      <c r="E357" s="2" t="str">
        <f>IF(【入力用】適用終了通知書!$C362="","",【入力用】適用終了通知書!C$6)</f>
        <v/>
      </c>
      <c r="F357" s="2" t="str">
        <f>IF(【入力用】適用終了通知書!$C362="","",【入力用】適用終了通知書!C362)</f>
        <v/>
      </c>
      <c r="G357" s="2" t="str">
        <f>IF(【入力用】適用終了通知書!$D362="","",【入力用】適用終了通知書!D362)</f>
        <v/>
      </c>
      <c r="H357" s="2" t="str">
        <f>IF(【入力用】適用終了通知書!$H362="","",【入力用】適用終了通知書!H362*1000000+【入力用】適用終了通知書!J362)</f>
        <v/>
      </c>
      <c r="I357" s="2" t="str">
        <f>IF(【入力用】適用終了通知書!$K362="","",【入力用】適用終了通知書!K362)</f>
        <v/>
      </c>
      <c r="J357" s="2" t="str">
        <f>IF(A357="","",IF(【入力用】適用終了通知書!$B362="●",8,99))</f>
        <v/>
      </c>
      <c r="K357" s="3"/>
      <c r="L357" s="3"/>
      <c r="M357" s="3"/>
      <c r="N357" s="3"/>
      <c r="O357" s="3"/>
      <c r="P357" s="3"/>
      <c r="Q357" s="3"/>
      <c r="R357" s="2" t="str">
        <f t="shared" si="5"/>
        <v/>
      </c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8"/>
      <c r="AH357" s="2" t="str">
        <f>IF(【入力用】適用終了通知書!$L362="","",【入力用】適用終了通知書!L362)</f>
        <v/>
      </c>
      <c r="AI357" s="2" t="str">
        <f>IF(【入力用】適用終了通知書!$M362="","",【入力用】適用終了通知書!M362)</f>
        <v/>
      </c>
      <c r="AJ357" s="2" t="str">
        <f>IF(【入力用】適用終了通知書!$N362="","",【入力用】適用終了通知書!N362)</f>
        <v/>
      </c>
      <c r="AK357" s="2" t="str">
        <f>IF(【入力用】適用終了通知書!$P362="","",【入力用】適用終了通知書!P362)</f>
        <v/>
      </c>
    </row>
    <row r="358" spans="1:37" x14ac:dyDescent="0.15">
      <c r="A358" s="2" t="str">
        <f>IF(【入力用】適用終了通知書!C363="","","A119")</f>
        <v/>
      </c>
      <c r="B358" s="2" t="str">
        <f>IF(【入力用】適用終了通知書!$C363="","",8)</f>
        <v/>
      </c>
      <c r="C358" s="2" t="str">
        <f>IF(【入力用】適用終了通知書!$C363="","",811)</f>
        <v/>
      </c>
      <c r="D358" s="2" t="str">
        <f>IF(【入力用】適用終了通知書!$C363="","",35)</f>
        <v/>
      </c>
      <c r="E358" s="2" t="str">
        <f>IF(【入力用】適用終了通知書!$C363="","",【入力用】適用終了通知書!C$6)</f>
        <v/>
      </c>
      <c r="F358" s="2" t="str">
        <f>IF(【入力用】適用終了通知書!$C363="","",【入力用】適用終了通知書!C363)</f>
        <v/>
      </c>
      <c r="G358" s="2" t="str">
        <f>IF(【入力用】適用終了通知書!$D363="","",【入力用】適用終了通知書!D363)</f>
        <v/>
      </c>
      <c r="H358" s="2" t="str">
        <f>IF(【入力用】適用終了通知書!$H363="","",【入力用】適用終了通知書!H363*1000000+【入力用】適用終了通知書!J363)</f>
        <v/>
      </c>
      <c r="I358" s="2" t="str">
        <f>IF(【入力用】適用終了通知書!$K363="","",【入力用】適用終了通知書!K363)</f>
        <v/>
      </c>
      <c r="J358" s="2" t="str">
        <f>IF(A358="","",IF(【入力用】適用終了通知書!$B363="●",8,99))</f>
        <v/>
      </c>
      <c r="K358" s="3"/>
      <c r="L358" s="3"/>
      <c r="M358" s="3"/>
      <c r="N358" s="3"/>
      <c r="O358" s="3"/>
      <c r="P358" s="3"/>
      <c r="Q358" s="3"/>
      <c r="R358" s="2" t="str">
        <f t="shared" si="5"/>
        <v/>
      </c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8"/>
      <c r="AH358" s="2" t="str">
        <f>IF(【入力用】適用終了通知書!$L363="","",【入力用】適用終了通知書!L363)</f>
        <v/>
      </c>
      <c r="AI358" s="2" t="str">
        <f>IF(【入力用】適用終了通知書!$M363="","",【入力用】適用終了通知書!M363)</f>
        <v/>
      </c>
      <c r="AJ358" s="2" t="str">
        <f>IF(【入力用】適用終了通知書!$N363="","",【入力用】適用終了通知書!N363)</f>
        <v/>
      </c>
      <c r="AK358" s="2" t="str">
        <f>IF(【入力用】適用終了通知書!$P363="","",【入力用】適用終了通知書!P363)</f>
        <v/>
      </c>
    </row>
    <row r="359" spans="1:37" x14ac:dyDescent="0.15">
      <c r="A359" s="2" t="str">
        <f>IF(【入力用】適用終了通知書!C364="","","A119")</f>
        <v/>
      </c>
      <c r="B359" s="2" t="str">
        <f>IF(【入力用】適用終了通知書!$C364="","",8)</f>
        <v/>
      </c>
      <c r="C359" s="2" t="str">
        <f>IF(【入力用】適用終了通知書!$C364="","",811)</f>
        <v/>
      </c>
      <c r="D359" s="2" t="str">
        <f>IF(【入力用】適用終了通知書!$C364="","",35)</f>
        <v/>
      </c>
      <c r="E359" s="2" t="str">
        <f>IF(【入力用】適用終了通知書!$C364="","",【入力用】適用終了通知書!C$6)</f>
        <v/>
      </c>
      <c r="F359" s="2" t="str">
        <f>IF(【入力用】適用終了通知書!$C364="","",【入力用】適用終了通知書!C364)</f>
        <v/>
      </c>
      <c r="G359" s="2" t="str">
        <f>IF(【入力用】適用終了通知書!$D364="","",【入力用】適用終了通知書!D364)</f>
        <v/>
      </c>
      <c r="H359" s="2" t="str">
        <f>IF(【入力用】適用終了通知書!$H364="","",【入力用】適用終了通知書!H364*1000000+【入力用】適用終了通知書!J364)</f>
        <v/>
      </c>
      <c r="I359" s="2" t="str">
        <f>IF(【入力用】適用終了通知書!$K364="","",【入力用】適用終了通知書!K364)</f>
        <v/>
      </c>
      <c r="J359" s="2" t="str">
        <f>IF(A359="","",IF(【入力用】適用終了通知書!$B364="●",8,99))</f>
        <v/>
      </c>
      <c r="K359" s="3"/>
      <c r="L359" s="3"/>
      <c r="M359" s="3"/>
      <c r="N359" s="3"/>
      <c r="O359" s="3"/>
      <c r="P359" s="3"/>
      <c r="Q359" s="3"/>
      <c r="R359" s="2" t="str">
        <f t="shared" si="5"/>
        <v/>
      </c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8"/>
      <c r="AH359" s="2" t="str">
        <f>IF(【入力用】適用終了通知書!$L364="","",【入力用】適用終了通知書!L364)</f>
        <v/>
      </c>
      <c r="AI359" s="2" t="str">
        <f>IF(【入力用】適用終了通知書!$M364="","",【入力用】適用終了通知書!M364)</f>
        <v/>
      </c>
      <c r="AJ359" s="2" t="str">
        <f>IF(【入力用】適用終了通知書!$N364="","",【入力用】適用終了通知書!N364)</f>
        <v/>
      </c>
      <c r="AK359" s="2" t="str">
        <f>IF(【入力用】適用終了通知書!$P364="","",【入力用】適用終了通知書!P364)</f>
        <v/>
      </c>
    </row>
    <row r="360" spans="1:37" x14ac:dyDescent="0.15">
      <c r="A360" s="2" t="str">
        <f>IF(【入力用】適用終了通知書!C365="","","A119")</f>
        <v/>
      </c>
      <c r="B360" s="2" t="str">
        <f>IF(【入力用】適用終了通知書!$C365="","",8)</f>
        <v/>
      </c>
      <c r="C360" s="2" t="str">
        <f>IF(【入力用】適用終了通知書!$C365="","",811)</f>
        <v/>
      </c>
      <c r="D360" s="2" t="str">
        <f>IF(【入力用】適用終了通知書!$C365="","",35)</f>
        <v/>
      </c>
      <c r="E360" s="2" t="str">
        <f>IF(【入力用】適用終了通知書!$C365="","",【入力用】適用終了通知書!C$6)</f>
        <v/>
      </c>
      <c r="F360" s="2" t="str">
        <f>IF(【入力用】適用終了通知書!$C365="","",【入力用】適用終了通知書!C365)</f>
        <v/>
      </c>
      <c r="G360" s="2" t="str">
        <f>IF(【入力用】適用終了通知書!$D365="","",【入力用】適用終了通知書!D365)</f>
        <v/>
      </c>
      <c r="H360" s="2" t="str">
        <f>IF(【入力用】適用終了通知書!$H365="","",【入力用】適用終了通知書!H365*1000000+【入力用】適用終了通知書!J365)</f>
        <v/>
      </c>
      <c r="I360" s="2" t="str">
        <f>IF(【入力用】適用終了通知書!$K365="","",【入力用】適用終了通知書!K365)</f>
        <v/>
      </c>
      <c r="J360" s="2" t="str">
        <f>IF(A360="","",IF(【入力用】適用終了通知書!$B365="●",8,99))</f>
        <v/>
      </c>
      <c r="K360" s="3"/>
      <c r="L360" s="3"/>
      <c r="M360" s="3"/>
      <c r="N360" s="3"/>
      <c r="O360" s="3"/>
      <c r="P360" s="3"/>
      <c r="Q360" s="3"/>
      <c r="R360" s="2" t="str">
        <f t="shared" si="5"/>
        <v/>
      </c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8"/>
      <c r="AH360" s="2" t="str">
        <f>IF(【入力用】適用終了通知書!$L365="","",【入力用】適用終了通知書!L365)</f>
        <v/>
      </c>
      <c r="AI360" s="2" t="str">
        <f>IF(【入力用】適用終了通知書!$M365="","",【入力用】適用終了通知書!M365)</f>
        <v/>
      </c>
      <c r="AJ360" s="2" t="str">
        <f>IF(【入力用】適用終了通知書!$N365="","",【入力用】適用終了通知書!N365)</f>
        <v/>
      </c>
      <c r="AK360" s="2" t="str">
        <f>IF(【入力用】適用終了通知書!$P365="","",【入力用】適用終了通知書!P365)</f>
        <v/>
      </c>
    </row>
    <row r="361" spans="1:37" x14ac:dyDescent="0.15">
      <c r="A361" s="2" t="str">
        <f>IF(【入力用】適用終了通知書!C366="","","A119")</f>
        <v/>
      </c>
      <c r="B361" s="2" t="str">
        <f>IF(【入力用】適用終了通知書!$C366="","",8)</f>
        <v/>
      </c>
      <c r="C361" s="2" t="str">
        <f>IF(【入力用】適用終了通知書!$C366="","",811)</f>
        <v/>
      </c>
      <c r="D361" s="2" t="str">
        <f>IF(【入力用】適用終了通知書!$C366="","",35)</f>
        <v/>
      </c>
      <c r="E361" s="2" t="str">
        <f>IF(【入力用】適用終了通知書!$C366="","",【入力用】適用終了通知書!C$6)</f>
        <v/>
      </c>
      <c r="F361" s="2" t="str">
        <f>IF(【入力用】適用終了通知書!$C366="","",【入力用】適用終了通知書!C366)</f>
        <v/>
      </c>
      <c r="G361" s="2" t="str">
        <f>IF(【入力用】適用終了通知書!$D366="","",【入力用】適用終了通知書!D366)</f>
        <v/>
      </c>
      <c r="H361" s="2" t="str">
        <f>IF(【入力用】適用終了通知書!$H366="","",【入力用】適用終了通知書!H366*1000000+【入力用】適用終了通知書!J366)</f>
        <v/>
      </c>
      <c r="I361" s="2" t="str">
        <f>IF(【入力用】適用終了通知書!$K366="","",【入力用】適用終了通知書!K366)</f>
        <v/>
      </c>
      <c r="J361" s="2" t="str">
        <f>IF(A361="","",IF(【入力用】適用終了通知書!$B366="●",8,99))</f>
        <v/>
      </c>
      <c r="K361" s="3"/>
      <c r="L361" s="3"/>
      <c r="M361" s="3"/>
      <c r="N361" s="3"/>
      <c r="O361" s="3"/>
      <c r="P361" s="3"/>
      <c r="Q361" s="3"/>
      <c r="R361" s="2" t="str">
        <f t="shared" ref="R361:R424" si="6">IF(A361="","",J361)</f>
        <v/>
      </c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8"/>
      <c r="AH361" s="2" t="str">
        <f>IF(【入力用】適用終了通知書!$L366="","",【入力用】適用終了通知書!L366)</f>
        <v/>
      </c>
      <c r="AI361" s="2" t="str">
        <f>IF(【入力用】適用終了通知書!$M366="","",【入力用】適用終了通知書!M366)</f>
        <v/>
      </c>
      <c r="AJ361" s="2" t="str">
        <f>IF(【入力用】適用終了通知書!$N366="","",【入力用】適用終了通知書!N366)</f>
        <v/>
      </c>
      <c r="AK361" s="2" t="str">
        <f>IF(【入力用】適用終了通知書!$P366="","",【入力用】適用終了通知書!P366)</f>
        <v/>
      </c>
    </row>
    <row r="362" spans="1:37" x14ac:dyDescent="0.15">
      <c r="A362" s="2" t="str">
        <f>IF(【入力用】適用終了通知書!C367="","","A119")</f>
        <v/>
      </c>
      <c r="B362" s="2" t="str">
        <f>IF(【入力用】適用終了通知書!$C367="","",8)</f>
        <v/>
      </c>
      <c r="C362" s="2" t="str">
        <f>IF(【入力用】適用終了通知書!$C367="","",811)</f>
        <v/>
      </c>
      <c r="D362" s="2" t="str">
        <f>IF(【入力用】適用終了通知書!$C367="","",35)</f>
        <v/>
      </c>
      <c r="E362" s="2" t="str">
        <f>IF(【入力用】適用終了通知書!$C367="","",【入力用】適用終了通知書!C$6)</f>
        <v/>
      </c>
      <c r="F362" s="2" t="str">
        <f>IF(【入力用】適用終了通知書!$C367="","",【入力用】適用終了通知書!C367)</f>
        <v/>
      </c>
      <c r="G362" s="2" t="str">
        <f>IF(【入力用】適用終了通知書!$D367="","",【入力用】適用終了通知書!D367)</f>
        <v/>
      </c>
      <c r="H362" s="2" t="str">
        <f>IF(【入力用】適用終了通知書!$H367="","",【入力用】適用終了通知書!H367*1000000+【入力用】適用終了通知書!J367)</f>
        <v/>
      </c>
      <c r="I362" s="2" t="str">
        <f>IF(【入力用】適用終了通知書!$K367="","",【入力用】適用終了通知書!K367)</f>
        <v/>
      </c>
      <c r="J362" s="2" t="str">
        <f>IF(A362="","",IF(【入力用】適用終了通知書!$B367="●",8,99))</f>
        <v/>
      </c>
      <c r="K362" s="3"/>
      <c r="L362" s="3"/>
      <c r="M362" s="3"/>
      <c r="N362" s="3"/>
      <c r="O362" s="3"/>
      <c r="P362" s="3"/>
      <c r="Q362" s="3"/>
      <c r="R362" s="2" t="str">
        <f t="shared" si="6"/>
        <v/>
      </c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8"/>
      <c r="AH362" s="2" t="str">
        <f>IF(【入力用】適用終了通知書!$L367="","",【入力用】適用終了通知書!L367)</f>
        <v/>
      </c>
      <c r="AI362" s="2" t="str">
        <f>IF(【入力用】適用終了通知書!$M367="","",【入力用】適用終了通知書!M367)</f>
        <v/>
      </c>
      <c r="AJ362" s="2" t="str">
        <f>IF(【入力用】適用終了通知書!$N367="","",【入力用】適用終了通知書!N367)</f>
        <v/>
      </c>
      <c r="AK362" s="2" t="str">
        <f>IF(【入力用】適用終了通知書!$P367="","",【入力用】適用終了通知書!P367)</f>
        <v/>
      </c>
    </row>
    <row r="363" spans="1:37" x14ac:dyDescent="0.15">
      <c r="A363" s="2" t="str">
        <f>IF(【入力用】適用終了通知書!C368="","","A119")</f>
        <v/>
      </c>
      <c r="B363" s="2" t="str">
        <f>IF(【入力用】適用終了通知書!$C368="","",8)</f>
        <v/>
      </c>
      <c r="C363" s="2" t="str">
        <f>IF(【入力用】適用終了通知書!$C368="","",811)</f>
        <v/>
      </c>
      <c r="D363" s="2" t="str">
        <f>IF(【入力用】適用終了通知書!$C368="","",35)</f>
        <v/>
      </c>
      <c r="E363" s="2" t="str">
        <f>IF(【入力用】適用終了通知書!$C368="","",【入力用】適用終了通知書!C$6)</f>
        <v/>
      </c>
      <c r="F363" s="2" t="str">
        <f>IF(【入力用】適用終了通知書!$C368="","",【入力用】適用終了通知書!C368)</f>
        <v/>
      </c>
      <c r="G363" s="2" t="str">
        <f>IF(【入力用】適用終了通知書!$D368="","",【入力用】適用終了通知書!D368)</f>
        <v/>
      </c>
      <c r="H363" s="2" t="str">
        <f>IF(【入力用】適用終了通知書!$H368="","",【入力用】適用終了通知書!H368*1000000+【入力用】適用終了通知書!J368)</f>
        <v/>
      </c>
      <c r="I363" s="2" t="str">
        <f>IF(【入力用】適用終了通知書!$K368="","",【入力用】適用終了通知書!K368)</f>
        <v/>
      </c>
      <c r="J363" s="2" t="str">
        <f>IF(A363="","",IF(【入力用】適用終了通知書!$B368="●",8,99))</f>
        <v/>
      </c>
      <c r="K363" s="3"/>
      <c r="L363" s="3"/>
      <c r="M363" s="3"/>
      <c r="N363" s="3"/>
      <c r="O363" s="3"/>
      <c r="P363" s="3"/>
      <c r="Q363" s="3"/>
      <c r="R363" s="2" t="str">
        <f t="shared" si="6"/>
        <v/>
      </c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8"/>
      <c r="AH363" s="2" t="str">
        <f>IF(【入力用】適用終了通知書!$L368="","",【入力用】適用終了通知書!L368)</f>
        <v/>
      </c>
      <c r="AI363" s="2" t="str">
        <f>IF(【入力用】適用終了通知書!$M368="","",【入力用】適用終了通知書!M368)</f>
        <v/>
      </c>
      <c r="AJ363" s="2" t="str">
        <f>IF(【入力用】適用終了通知書!$N368="","",【入力用】適用終了通知書!N368)</f>
        <v/>
      </c>
      <c r="AK363" s="2" t="str">
        <f>IF(【入力用】適用終了通知書!$P368="","",【入力用】適用終了通知書!P368)</f>
        <v/>
      </c>
    </row>
    <row r="364" spans="1:37" x14ac:dyDescent="0.15">
      <c r="A364" s="2" t="str">
        <f>IF(【入力用】適用終了通知書!C369="","","A119")</f>
        <v/>
      </c>
      <c r="B364" s="2" t="str">
        <f>IF(【入力用】適用終了通知書!$C369="","",8)</f>
        <v/>
      </c>
      <c r="C364" s="2" t="str">
        <f>IF(【入力用】適用終了通知書!$C369="","",811)</f>
        <v/>
      </c>
      <c r="D364" s="2" t="str">
        <f>IF(【入力用】適用終了通知書!$C369="","",35)</f>
        <v/>
      </c>
      <c r="E364" s="2" t="str">
        <f>IF(【入力用】適用終了通知書!$C369="","",【入力用】適用終了通知書!C$6)</f>
        <v/>
      </c>
      <c r="F364" s="2" t="str">
        <f>IF(【入力用】適用終了通知書!$C369="","",【入力用】適用終了通知書!C369)</f>
        <v/>
      </c>
      <c r="G364" s="2" t="str">
        <f>IF(【入力用】適用終了通知書!$D369="","",【入力用】適用終了通知書!D369)</f>
        <v/>
      </c>
      <c r="H364" s="2" t="str">
        <f>IF(【入力用】適用終了通知書!$H369="","",【入力用】適用終了通知書!H369*1000000+【入力用】適用終了通知書!J369)</f>
        <v/>
      </c>
      <c r="I364" s="2" t="str">
        <f>IF(【入力用】適用終了通知書!$K369="","",【入力用】適用終了通知書!K369)</f>
        <v/>
      </c>
      <c r="J364" s="2" t="str">
        <f>IF(A364="","",IF(【入力用】適用終了通知書!$B369="●",8,99))</f>
        <v/>
      </c>
      <c r="K364" s="3"/>
      <c r="L364" s="3"/>
      <c r="M364" s="3"/>
      <c r="N364" s="3"/>
      <c r="O364" s="3"/>
      <c r="P364" s="3"/>
      <c r="Q364" s="3"/>
      <c r="R364" s="2" t="str">
        <f t="shared" si="6"/>
        <v/>
      </c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8"/>
      <c r="AH364" s="2" t="str">
        <f>IF(【入力用】適用終了通知書!$L369="","",【入力用】適用終了通知書!L369)</f>
        <v/>
      </c>
      <c r="AI364" s="2" t="str">
        <f>IF(【入力用】適用終了通知書!$M369="","",【入力用】適用終了通知書!M369)</f>
        <v/>
      </c>
      <c r="AJ364" s="2" t="str">
        <f>IF(【入力用】適用終了通知書!$N369="","",【入力用】適用終了通知書!N369)</f>
        <v/>
      </c>
      <c r="AK364" s="2" t="str">
        <f>IF(【入力用】適用終了通知書!$P369="","",【入力用】適用終了通知書!P369)</f>
        <v/>
      </c>
    </row>
    <row r="365" spans="1:37" x14ac:dyDescent="0.15">
      <c r="A365" s="2" t="str">
        <f>IF(【入力用】適用終了通知書!C370="","","A119")</f>
        <v/>
      </c>
      <c r="B365" s="2" t="str">
        <f>IF(【入力用】適用終了通知書!$C370="","",8)</f>
        <v/>
      </c>
      <c r="C365" s="2" t="str">
        <f>IF(【入力用】適用終了通知書!$C370="","",811)</f>
        <v/>
      </c>
      <c r="D365" s="2" t="str">
        <f>IF(【入力用】適用終了通知書!$C370="","",35)</f>
        <v/>
      </c>
      <c r="E365" s="2" t="str">
        <f>IF(【入力用】適用終了通知書!$C370="","",【入力用】適用終了通知書!C$6)</f>
        <v/>
      </c>
      <c r="F365" s="2" t="str">
        <f>IF(【入力用】適用終了通知書!$C370="","",【入力用】適用終了通知書!C370)</f>
        <v/>
      </c>
      <c r="G365" s="2" t="str">
        <f>IF(【入力用】適用終了通知書!$D370="","",【入力用】適用終了通知書!D370)</f>
        <v/>
      </c>
      <c r="H365" s="2" t="str">
        <f>IF(【入力用】適用終了通知書!$H370="","",【入力用】適用終了通知書!H370*1000000+【入力用】適用終了通知書!J370)</f>
        <v/>
      </c>
      <c r="I365" s="2" t="str">
        <f>IF(【入力用】適用終了通知書!$K370="","",【入力用】適用終了通知書!K370)</f>
        <v/>
      </c>
      <c r="J365" s="2" t="str">
        <f>IF(A365="","",IF(【入力用】適用終了通知書!$B370="●",8,99))</f>
        <v/>
      </c>
      <c r="K365" s="3"/>
      <c r="L365" s="3"/>
      <c r="M365" s="3"/>
      <c r="N365" s="3"/>
      <c r="O365" s="3"/>
      <c r="P365" s="3"/>
      <c r="Q365" s="3"/>
      <c r="R365" s="2" t="str">
        <f t="shared" si="6"/>
        <v/>
      </c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8"/>
      <c r="AH365" s="2" t="str">
        <f>IF(【入力用】適用終了通知書!$L370="","",【入力用】適用終了通知書!L370)</f>
        <v/>
      </c>
      <c r="AI365" s="2" t="str">
        <f>IF(【入力用】適用終了通知書!$M370="","",【入力用】適用終了通知書!M370)</f>
        <v/>
      </c>
      <c r="AJ365" s="2" t="str">
        <f>IF(【入力用】適用終了通知書!$N370="","",【入力用】適用終了通知書!N370)</f>
        <v/>
      </c>
      <c r="AK365" s="2" t="str">
        <f>IF(【入力用】適用終了通知書!$P370="","",【入力用】適用終了通知書!P370)</f>
        <v/>
      </c>
    </row>
    <row r="366" spans="1:37" x14ac:dyDescent="0.15">
      <c r="A366" s="2" t="str">
        <f>IF(【入力用】適用終了通知書!C371="","","A119")</f>
        <v/>
      </c>
      <c r="B366" s="2" t="str">
        <f>IF(【入力用】適用終了通知書!$C371="","",8)</f>
        <v/>
      </c>
      <c r="C366" s="2" t="str">
        <f>IF(【入力用】適用終了通知書!$C371="","",811)</f>
        <v/>
      </c>
      <c r="D366" s="2" t="str">
        <f>IF(【入力用】適用終了通知書!$C371="","",35)</f>
        <v/>
      </c>
      <c r="E366" s="2" t="str">
        <f>IF(【入力用】適用終了通知書!$C371="","",【入力用】適用終了通知書!C$6)</f>
        <v/>
      </c>
      <c r="F366" s="2" t="str">
        <f>IF(【入力用】適用終了通知書!$C371="","",【入力用】適用終了通知書!C371)</f>
        <v/>
      </c>
      <c r="G366" s="2" t="str">
        <f>IF(【入力用】適用終了通知書!$D371="","",【入力用】適用終了通知書!D371)</f>
        <v/>
      </c>
      <c r="H366" s="2" t="str">
        <f>IF(【入力用】適用終了通知書!$H371="","",【入力用】適用終了通知書!H371*1000000+【入力用】適用終了通知書!J371)</f>
        <v/>
      </c>
      <c r="I366" s="2" t="str">
        <f>IF(【入力用】適用終了通知書!$K371="","",【入力用】適用終了通知書!K371)</f>
        <v/>
      </c>
      <c r="J366" s="2" t="str">
        <f>IF(A366="","",IF(【入力用】適用終了通知書!$B371="●",8,99))</f>
        <v/>
      </c>
      <c r="K366" s="3"/>
      <c r="L366" s="3"/>
      <c r="M366" s="3"/>
      <c r="N366" s="3"/>
      <c r="O366" s="3"/>
      <c r="P366" s="3"/>
      <c r="Q366" s="3"/>
      <c r="R366" s="2" t="str">
        <f t="shared" si="6"/>
        <v/>
      </c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8"/>
      <c r="AH366" s="2" t="str">
        <f>IF(【入力用】適用終了通知書!$L371="","",【入力用】適用終了通知書!L371)</f>
        <v/>
      </c>
      <c r="AI366" s="2" t="str">
        <f>IF(【入力用】適用終了通知書!$M371="","",【入力用】適用終了通知書!M371)</f>
        <v/>
      </c>
      <c r="AJ366" s="2" t="str">
        <f>IF(【入力用】適用終了通知書!$N371="","",【入力用】適用終了通知書!N371)</f>
        <v/>
      </c>
      <c r="AK366" s="2" t="str">
        <f>IF(【入力用】適用終了通知書!$P371="","",【入力用】適用終了通知書!P371)</f>
        <v/>
      </c>
    </row>
    <row r="367" spans="1:37" x14ac:dyDescent="0.15">
      <c r="A367" s="2" t="str">
        <f>IF(【入力用】適用終了通知書!C372="","","A119")</f>
        <v/>
      </c>
      <c r="B367" s="2" t="str">
        <f>IF(【入力用】適用終了通知書!$C372="","",8)</f>
        <v/>
      </c>
      <c r="C367" s="2" t="str">
        <f>IF(【入力用】適用終了通知書!$C372="","",811)</f>
        <v/>
      </c>
      <c r="D367" s="2" t="str">
        <f>IF(【入力用】適用終了通知書!$C372="","",35)</f>
        <v/>
      </c>
      <c r="E367" s="2" t="str">
        <f>IF(【入力用】適用終了通知書!$C372="","",【入力用】適用終了通知書!C$6)</f>
        <v/>
      </c>
      <c r="F367" s="2" t="str">
        <f>IF(【入力用】適用終了通知書!$C372="","",【入力用】適用終了通知書!C372)</f>
        <v/>
      </c>
      <c r="G367" s="2" t="str">
        <f>IF(【入力用】適用終了通知書!$D372="","",【入力用】適用終了通知書!D372)</f>
        <v/>
      </c>
      <c r="H367" s="2" t="str">
        <f>IF(【入力用】適用終了通知書!$H372="","",【入力用】適用終了通知書!H372*1000000+【入力用】適用終了通知書!J372)</f>
        <v/>
      </c>
      <c r="I367" s="2" t="str">
        <f>IF(【入力用】適用終了通知書!$K372="","",【入力用】適用終了通知書!K372)</f>
        <v/>
      </c>
      <c r="J367" s="2" t="str">
        <f>IF(A367="","",IF(【入力用】適用終了通知書!$B372="●",8,99))</f>
        <v/>
      </c>
      <c r="K367" s="3"/>
      <c r="L367" s="3"/>
      <c r="M367" s="3"/>
      <c r="N367" s="3"/>
      <c r="O367" s="3"/>
      <c r="P367" s="3"/>
      <c r="Q367" s="3"/>
      <c r="R367" s="2" t="str">
        <f t="shared" si="6"/>
        <v/>
      </c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8"/>
      <c r="AH367" s="2" t="str">
        <f>IF(【入力用】適用終了通知書!$L372="","",【入力用】適用終了通知書!L372)</f>
        <v/>
      </c>
      <c r="AI367" s="2" t="str">
        <f>IF(【入力用】適用終了通知書!$M372="","",【入力用】適用終了通知書!M372)</f>
        <v/>
      </c>
      <c r="AJ367" s="2" t="str">
        <f>IF(【入力用】適用終了通知書!$N372="","",【入力用】適用終了通知書!N372)</f>
        <v/>
      </c>
      <c r="AK367" s="2" t="str">
        <f>IF(【入力用】適用終了通知書!$P372="","",【入力用】適用終了通知書!P372)</f>
        <v/>
      </c>
    </row>
    <row r="368" spans="1:37" x14ac:dyDescent="0.15">
      <c r="A368" s="2" t="str">
        <f>IF(【入力用】適用終了通知書!C373="","","A119")</f>
        <v/>
      </c>
      <c r="B368" s="2" t="str">
        <f>IF(【入力用】適用終了通知書!$C373="","",8)</f>
        <v/>
      </c>
      <c r="C368" s="2" t="str">
        <f>IF(【入力用】適用終了通知書!$C373="","",811)</f>
        <v/>
      </c>
      <c r="D368" s="2" t="str">
        <f>IF(【入力用】適用終了通知書!$C373="","",35)</f>
        <v/>
      </c>
      <c r="E368" s="2" t="str">
        <f>IF(【入力用】適用終了通知書!$C373="","",【入力用】適用終了通知書!C$6)</f>
        <v/>
      </c>
      <c r="F368" s="2" t="str">
        <f>IF(【入力用】適用終了通知書!$C373="","",【入力用】適用終了通知書!C373)</f>
        <v/>
      </c>
      <c r="G368" s="2" t="str">
        <f>IF(【入力用】適用終了通知書!$D373="","",【入力用】適用終了通知書!D373)</f>
        <v/>
      </c>
      <c r="H368" s="2" t="str">
        <f>IF(【入力用】適用終了通知書!$H373="","",【入力用】適用終了通知書!H373*1000000+【入力用】適用終了通知書!J373)</f>
        <v/>
      </c>
      <c r="I368" s="2" t="str">
        <f>IF(【入力用】適用終了通知書!$K373="","",【入力用】適用終了通知書!K373)</f>
        <v/>
      </c>
      <c r="J368" s="2" t="str">
        <f>IF(A368="","",IF(【入力用】適用終了通知書!$B373="●",8,99))</f>
        <v/>
      </c>
      <c r="K368" s="3"/>
      <c r="L368" s="3"/>
      <c r="M368" s="3"/>
      <c r="N368" s="3"/>
      <c r="O368" s="3"/>
      <c r="P368" s="3"/>
      <c r="Q368" s="3"/>
      <c r="R368" s="2" t="str">
        <f t="shared" si="6"/>
        <v/>
      </c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8"/>
      <c r="AH368" s="2" t="str">
        <f>IF(【入力用】適用終了通知書!$L373="","",【入力用】適用終了通知書!L373)</f>
        <v/>
      </c>
      <c r="AI368" s="2" t="str">
        <f>IF(【入力用】適用終了通知書!$M373="","",【入力用】適用終了通知書!M373)</f>
        <v/>
      </c>
      <c r="AJ368" s="2" t="str">
        <f>IF(【入力用】適用終了通知書!$N373="","",【入力用】適用終了通知書!N373)</f>
        <v/>
      </c>
      <c r="AK368" s="2" t="str">
        <f>IF(【入力用】適用終了通知書!$P373="","",【入力用】適用終了通知書!P373)</f>
        <v/>
      </c>
    </row>
    <row r="369" spans="1:37" x14ac:dyDescent="0.15">
      <c r="A369" s="2" t="str">
        <f>IF(【入力用】適用終了通知書!C374="","","A119")</f>
        <v/>
      </c>
      <c r="B369" s="2" t="str">
        <f>IF(【入力用】適用終了通知書!$C374="","",8)</f>
        <v/>
      </c>
      <c r="C369" s="2" t="str">
        <f>IF(【入力用】適用終了通知書!$C374="","",811)</f>
        <v/>
      </c>
      <c r="D369" s="2" t="str">
        <f>IF(【入力用】適用終了通知書!$C374="","",35)</f>
        <v/>
      </c>
      <c r="E369" s="2" t="str">
        <f>IF(【入力用】適用終了通知書!$C374="","",【入力用】適用終了通知書!C$6)</f>
        <v/>
      </c>
      <c r="F369" s="2" t="str">
        <f>IF(【入力用】適用終了通知書!$C374="","",【入力用】適用終了通知書!C374)</f>
        <v/>
      </c>
      <c r="G369" s="2" t="str">
        <f>IF(【入力用】適用終了通知書!$D374="","",【入力用】適用終了通知書!D374)</f>
        <v/>
      </c>
      <c r="H369" s="2" t="str">
        <f>IF(【入力用】適用終了通知書!$H374="","",【入力用】適用終了通知書!H374*1000000+【入力用】適用終了通知書!J374)</f>
        <v/>
      </c>
      <c r="I369" s="2" t="str">
        <f>IF(【入力用】適用終了通知書!$K374="","",【入力用】適用終了通知書!K374)</f>
        <v/>
      </c>
      <c r="J369" s="2" t="str">
        <f>IF(A369="","",IF(【入力用】適用終了通知書!$B374="●",8,99))</f>
        <v/>
      </c>
      <c r="K369" s="3"/>
      <c r="L369" s="3"/>
      <c r="M369" s="3"/>
      <c r="N369" s="3"/>
      <c r="O369" s="3"/>
      <c r="P369" s="3"/>
      <c r="Q369" s="3"/>
      <c r="R369" s="2" t="str">
        <f t="shared" si="6"/>
        <v/>
      </c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8"/>
      <c r="AH369" s="2" t="str">
        <f>IF(【入力用】適用終了通知書!$L374="","",【入力用】適用終了通知書!L374)</f>
        <v/>
      </c>
      <c r="AI369" s="2" t="str">
        <f>IF(【入力用】適用終了通知書!$M374="","",【入力用】適用終了通知書!M374)</f>
        <v/>
      </c>
      <c r="AJ369" s="2" t="str">
        <f>IF(【入力用】適用終了通知書!$N374="","",【入力用】適用終了通知書!N374)</f>
        <v/>
      </c>
      <c r="AK369" s="2" t="str">
        <f>IF(【入力用】適用終了通知書!$P374="","",【入力用】適用終了通知書!P374)</f>
        <v/>
      </c>
    </row>
    <row r="370" spans="1:37" x14ac:dyDescent="0.15">
      <c r="A370" s="2" t="str">
        <f>IF(【入力用】適用終了通知書!C375="","","A119")</f>
        <v/>
      </c>
      <c r="B370" s="2" t="str">
        <f>IF(【入力用】適用終了通知書!$C375="","",8)</f>
        <v/>
      </c>
      <c r="C370" s="2" t="str">
        <f>IF(【入力用】適用終了通知書!$C375="","",811)</f>
        <v/>
      </c>
      <c r="D370" s="2" t="str">
        <f>IF(【入力用】適用終了通知書!$C375="","",35)</f>
        <v/>
      </c>
      <c r="E370" s="2" t="str">
        <f>IF(【入力用】適用終了通知書!$C375="","",【入力用】適用終了通知書!C$6)</f>
        <v/>
      </c>
      <c r="F370" s="2" t="str">
        <f>IF(【入力用】適用終了通知書!$C375="","",【入力用】適用終了通知書!C375)</f>
        <v/>
      </c>
      <c r="G370" s="2" t="str">
        <f>IF(【入力用】適用終了通知書!$D375="","",【入力用】適用終了通知書!D375)</f>
        <v/>
      </c>
      <c r="H370" s="2" t="str">
        <f>IF(【入力用】適用終了通知書!$H375="","",【入力用】適用終了通知書!H375*1000000+【入力用】適用終了通知書!J375)</f>
        <v/>
      </c>
      <c r="I370" s="2" t="str">
        <f>IF(【入力用】適用終了通知書!$K375="","",【入力用】適用終了通知書!K375)</f>
        <v/>
      </c>
      <c r="J370" s="2" t="str">
        <f>IF(A370="","",IF(【入力用】適用終了通知書!$B375="●",8,99))</f>
        <v/>
      </c>
      <c r="K370" s="3"/>
      <c r="L370" s="3"/>
      <c r="M370" s="3"/>
      <c r="N370" s="3"/>
      <c r="O370" s="3"/>
      <c r="P370" s="3"/>
      <c r="Q370" s="3"/>
      <c r="R370" s="2" t="str">
        <f t="shared" si="6"/>
        <v/>
      </c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8"/>
      <c r="AH370" s="2" t="str">
        <f>IF(【入力用】適用終了通知書!$L375="","",【入力用】適用終了通知書!L375)</f>
        <v/>
      </c>
      <c r="AI370" s="2" t="str">
        <f>IF(【入力用】適用終了通知書!$M375="","",【入力用】適用終了通知書!M375)</f>
        <v/>
      </c>
      <c r="AJ370" s="2" t="str">
        <f>IF(【入力用】適用終了通知書!$N375="","",【入力用】適用終了通知書!N375)</f>
        <v/>
      </c>
      <c r="AK370" s="2" t="str">
        <f>IF(【入力用】適用終了通知書!$P375="","",【入力用】適用終了通知書!P375)</f>
        <v/>
      </c>
    </row>
    <row r="371" spans="1:37" x14ac:dyDescent="0.15">
      <c r="A371" s="2" t="str">
        <f>IF(【入力用】適用終了通知書!C376="","","A119")</f>
        <v/>
      </c>
      <c r="B371" s="2" t="str">
        <f>IF(【入力用】適用終了通知書!$C376="","",8)</f>
        <v/>
      </c>
      <c r="C371" s="2" t="str">
        <f>IF(【入力用】適用終了通知書!$C376="","",811)</f>
        <v/>
      </c>
      <c r="D371" s="2" t="str">
        <f>IF(【入力用】適用終了通知書!$C376="","",35)</f>
        <v/>
      </c>
      <c r="E371" s="2" t="str">
        <f>IF(【入力用】適用終了通知書!$C376="","",【入力用】適用終了通知書!C$6)</f>
        <v/>
      </c>
      <c r="F371" s="2" t="str">
        <f>IF(【入力用】適用終了通知書!$C376="","",【入力用】適用終了通知書!C376)</f>
        <v/>
      </c>
      <c r="G371" s="2" t="str">
        <f>IF(【入力用】適用終了通知書!$D376="","",【入力用】適用終了通知書!D376)</f>
        <v/>
      </c>
      <c r="H371" s="2" t="str">
        <f>IF(【入力用】適用終了通知書!$H376="","",【入力用】適用終了通知書!H376*1000000+【入力用】適用終了通知書!J376)</f>
        <v/>
      </c>
      <c r="I371" s="2" t="str">
        <f>IF(【入力用】適用終了通知書!$K376="","",【入力用】適用終了通知書!K376)</f>
        <v/>
      </c>
      <c r="J371" s="2" t="str">
        <f>IF(A371="","",IF(【入力用】適用終了通知書!$B376="●",8,99))</f>
        <v/>
      </c>
      <c r="K371" s="3"/>
      <c r="L371" s="3"/>
      <c r="M371" s="3"/>
      <c r="N371" s="3"/>
      <c r="O371" s="3"/>
      <c r="P371" s="3"/>
      <c r="Q371" s="3"/>
      <c r="R371" s="2" t="str">
        <f t="shared" si="6"/>
        <v/>
      </c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8"/>
      <c r="AH371" s="2" t="str">
        <f>IF(【入力用】適用終了通知書!$L376="","",【入力用】適用終了通知書!L376)</f>
        <v/>
      </c>
      <c r="AI371" s="2" t="str">
        <f>IF(【入力用】適用終了通知書!$M376="","",【入力用】適用終了通知書!M376)</f>
        <v/>
      </c>
      <c r="AJ371" s="2" t="str">
        <f>IF(【入力用】適用終了通知書!$N376="","",【入力用】適用終了通知書!N376)</f>
        <v/>
      </c>
      <c r="AK371" s="2" t="str">
        <f>IF(【入力用】適用終了通知書!$P376="","",【入力用】適用終了通知書!P376)</f>
        <v/>
      </c>
    </row>
    <row r="372" spans="1:37" x14ac:dyDescent="0.15">
      <c r="A372" s="2" t="str">
        <f>IF(【入力用】適用終了通知書!C377="","","A119")</f>
        <v/>
      </c>
      <c r="B372" s="2" t="str">
        <f>IF(【入力用】適用終了通知書!$C377="","",8)</f>
        <v/>
      </c>
      <c r="C372" s="2" t="str">
        <f>IF(【入力用】適用終了通知書!$C377="","",811)</f>
        <v/>
      </c>
      <c r="D372" s="2" t="str">
        <f>IF(【入力用】適用終了通知書!$C377="","",35)</f>
        <v/>
      </c>
      <c r="E372" s="2" t="str">
        <f>IF(【入力用】適用終了通知書!$C377="","",【入力用】適用終了通知書!C$6)</f>
        <v/>
      </c>
      <c r="F372" s="2" t="str">
        <f>IF(【入力用】適用終了通知書!$C377="","",【入力用】適用終了通知書!C377)</f>
        <v/>
      </c>
      <c r="G372" s="2" t="str">
        <f>IF(【入力用】適用終了通知書!$D377="","",【入力用】適用終了通知書!D377)</f>
        <v/>
      </c>
      <c r="H372" s="2" t="str">
        <f>IF(【入力用】適用終了通知書!$H377="","",【入力用】適用終了通知書!H377*1000000+【入力用】適用終了通知書!J377)</f>
        <v/>
      </c>
      <c r="I372" s="2" t="str">
        <f>IF(【入力用】適用終了通知書!$K377="","",【入力用】適用終了通知書!K377)</f>
        <v/>
      </c>
      <c r="J372" s="2" t="str">
        <f>IF(A372="","",IF(【入力用】適用終了通知書!$B377="●",8,99))</f>
        <v/>
      </c>
      <c r="K372" s="3"/>
      <c r="L372" s="3"/>
      <c r="M372" s="3"/>
      <c r="N372" s="3"/>
      <c r="O372" s="3"/>
      <c r="P372" s="3"/>
      <c r="Q372" s="3"/>
      <c r="R372" s="2" t="str">
        <f t="shared" si="6"/>
        <v/>
      </c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8"/>
      <c r="AH372" s="2" t="str">
        <f>IF(【入力用】適用終了通知書!$L377="","",【入力用】適用終了通知書!L377)</f>
        <v/>
      </c>
      <c r="AI372" s="2" t="str">
        <f>IF(【入力用】適用終了通知書!$M377="","",【入力用】適用終了通知書!M377)</f>
        <v/>
      </c>
      <c r="AJ372" s="2" t="str">
        <f>IF(【入力用】適用終了通知書!$N377="","",【入力用】適用終了通知書!N377)</f>
        <v/>
      </c>
      <c r="AK372" s="2" t="str">
        <f>IF(【入力用】適用終了通知書!$P377="","",【入力用】適用終了通知書!P377)</f>
        <v/>
      </c>
    </row>
    <row r="373" spans="1:37" x14ac:dyDescent="0.15">
      <c r="A373" s="2" t="str">
        <f>IF(【入力用】適用終了通知書!C378="","","A119")</f>
        <v/>
      </c>
      <c r="B373" s="2" t="str">
        <f>IF(【入力用】適用終了通知書!$C378="","",8)</f>
        <v/>
      </c>
      <c r="C373" s="2" t="str">
        <f>IF(【入力用】適用終了通知書!$C378="","",811)</f>
        <v/>
      </c>
      <c r="D373" s="2" t="str">
        <f>IF(【入力用】適用終了通知書!$C378="","",35)</f>
        <v/>
      </c>
      <c r="E373" s="2" t="str">
        <f>IF(【入力用】適用終了通知書!$C378="","",【入力用】適用終了通知書!C$6)</f>
        <v/>
      </c>
      <c r="F373" s="2" t="str">
        <f>IF(【入力用】適用終了通知書!$C378="","",【入力用】適用終了通知書!C378)</f>
        <v/>
      </c>
      <c r="G373" s="2" t="str">
        <f>IF(【入力用】適用終了通知書!$D378="","",【入力用】適用終了通知書!D378)</f>
        <v/>
      </c>
      <c r="H373" s="2" t="str">
        <f>IF(【入力用】適用終了通知書!$H378="","",【入力用】適用終了通知書!H378*1000000+【入力用】適用終了通知書!J378)</f>
        <v/>
      </c>
      <c r="I373" s="2" t="str">
        <f>IF(【入力用】適用終了通知書!$K378="","",【入力用】適用終了通知書!K378)</f>
        <v/>
      </c>
      <c r="J373" s="2" t="str">
        <f>IF(A373="","",IF(【入力用】適用終了通知書!$B378="●",8,99))</f>
        <v/>
      </c>
      <c r="K373" s="3"/>
      <c r="L373" s="3"/>
      <c r="M373" s="3"/>
      <c r="N373" s="3"/>
      <c r="O373" s="3"/>
      <c r="P373" s="3"/>
      <c r="Q373" s="3"/>
      <c r="R373" s="2" t="str">
        <f t="shared" si="6"/>
        <v/>
      </c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8"/>
      <c r="AH373" s="2" t="str">
        <f>IF(【入力用】適用終了通知書!$L378="","",【入力用】適用終了通知書!L378)</f>
        <v/>
      </c>
      <c r="AI373" s="2" t="str">
        <f>IF(【入力用】適用終了通知書!$M378="","",【入力用】適用終了通知書!M378)</f>
        <v/>
      </c>
      <c r="AJ373" s="2" t="str">
        <f>IF(【入力用】適用終了通知書!$N378="","",【入力用】適用終了通知書!N378)</f>
        <v/>
      </c>
      <c r="AK373" s="2" t="str">
        <f>IF(【入力用】適用終了通知書!$P378="","",【入力用】適用終了通知書!P378)</f>
        <v/>
      </c>
    </row>
    <row r="374" spans="1:37" x14ac:dyDescent="0.15">
      <c r="A374" s="2" t="str">
        <f>IF(【入力用】適用終了通知書!C379="","","A119")</f>
        <v/>
      </c>
      <c r="B374" s="2" t="str">
        <f>IF(【入力用】適用終了通知書!$C379="","",8)</f>
        <v/>
      </c>
      <c r="C374" s="2" t="str">
        <f>IF(【入力用】適用終了通知書!$C379="","",811)</f>
        <v/>
      </c>
      <c r="D374" s="2" t="str">
        <f>IF(【入力用】適用終了通知書!$C379="","",35)</f>
        <v/>
      </c>
      <c r="E374" s="2" t="str">
        <f>IF(【入力用】適用終了通知書!$C379="","",【入力用】適用終了通知書!C$6)</f>
        <v/>
      </c>
      <c r="F374" s="2" t="str">
        <f>IF(【入力用】適用終了通知書!$C379="","",【入力用】適用終了通知書!C379)</f>
        <v/>
      </c>
      <c r="G374" s="2" t="str">
        <f>IF(【入力用】適用終了通知書!$D379="","",【入力用】適用終了通知書!D379)</f>
        <v/>
      </c>
      <c r="H374" s="2" t="str">
        <f>IF(【入力用】適用終了通知書!$H379="","",【入力用】適用終了通知書!H379*1000000+【入力用】適用終了通知書!J379)</f>
        <v/>
      </c>
      <c r="I374" s="2" t="str">
        <f>IF(【入力用】適用終了通知書!$K379="","",【入力用】適用終了通知書!K379)</f>
        <v/>
      </c>
      <c r="J374" s="2" t="str">
        <f>IF(A374="","",IF(【入力用】適用終了通知書!$B379="●",8,99))</f>
        <v/>
      </c>
      <c r="K374" s="3"/>
      <c r="L374" s="3"/>
      <c r="M374" s="3"/>
      <c r="N374" s="3"/>
      <c r="O374" s="3"/>
      <c r="P374" s="3"/>
      <c r="Q374" s="3"/>
      <c r="R374" s="2" t="str">
        <f t="shared" si="6"/>
        <v/>
      </c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8"/>
      <c r="AH374" s="2" t="str">
        <f>IF(【入力用】適用終了通知書!$L379="","",【入力用】適用終了通知書!L379)</f>
        <v/>
      </c>
      <c r="AI374" s="2" t="str">
        <f>IF(【入力用】適用終了通知書!$M379="","",【入力用】適用終了通知書!M379)</f>
        <v/>
      </c>
      <c r="AJ374" s="2" t="str">
        <f>IF(【入力用】適用終了通知書!$N379="","",【入力用】適用終了通知書!N379)</f>
        <v/>
      </c>
      <c r="AK374" s="2" t="str">
        <f>IF(【入力用】適用終了通知書!$P379="","",【入力用】適用終了通知書!P379)</f>
        <v/>
      </c>
    </row>
    <row r="375" spans="1:37" x14ac:dyDescent="0.15">
      <c r="A375" s="2" t="str">
        <f>IF(【入力用】適用終了通知書!C380="","","A119")</f>
        <v/>
      </c>
      <c r="B375" s="2" t="str">
        <f>IF(【入力用】適用終了通知書!$C380="","",8)</f>
        <v/>
      </c>
      <c r="C375" s="2" t="str">
        <f>IF(【入力用】適用終了通知書!$C380="","",811)</f>
        <v/>
      </c>
      <c r="D375" s="2" t="str">
        <f>IF(【入力用】適用終了通知書!$C380="","",35)</f>
        <v/>
      </c>
      <c r="E375" s="2" t="str">
        <f>IF(【入力用】適用終了通知書!$C380="","",【入力用】適用終了通知書!C$6)</f>
        <v/>
      </c>
      <c r="F375" s="2" t="str">
        <f>IF(【入力用】適用終了通知書!$C380="","",【入力用】適用終了通知書!C380)</f>
        <v/>
      </c>
      <c r="G375" s="2" t="str">
        <f>IF(【入力用】適用終了通知書!$D380="","",【入力用】適用終了通知書!D380)</f>
        <v/>
      </c>
      <c r="H375" s="2" t="str">
        <f>IF(【入力用】適用終了通知書!$H380="","",【入力用】適用終了通知書!H380*1000000+【入力用】適用終了通知書!J380)</f>
        <v/>
      </c>
      <c r="I375" s="2" t="str">
        <f>IF(【入力用】適用終了通知書!$K380="","",【入力用】適用終了通知書!K380)</f>
        <v/>
      </c>
      <c r="J375" s="2" t="str">
        <f>IF(A375="","",IF(【入力用】適用終了通知書!$B380="●",8,99))</f>
        <v/>
      </c>
      <c r="K375" s="3"/>
      <c r="L375" s="3"/>
      <c r="M375" s="3"/>
      <c r="N375" s="3"/>
      <c r="O375" s="3"/>
      <c r="P375" s="3"/>
      <c r="Q375" s="3"/>
      <c r="R375" s="2" t="str">
        <f t="shared" si="6"/>
        <v/>
      </c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8"/>
      <c r="AH375" s="2" t="str">
        <f>IF(【入力用】適用終了通知書!$L380="","",【入力用】適用終了通知書!L380)</f>
        <v/>
      </c>
      <c r="AI375" s="2" t="str">
        <f>IF(【入力用】適用終了通知書!$M380="","",【入力用】適用終了通知書!M380)</f>
        <v/>
      </c>
      <c r="AJ375" s="2" t="str">
        <f>IF(【入力用】適用終了通知書!$N380="","",【入力用】適用終了通知書!N380)</f>
        <v/>
      </c>
      <c r="AK375" s="2" t="str">
        <f>IF(【入力用】適用終了通知書!$P380="","",【入力用】適用終了通知書!P380)</f>
        <v/>
      </c>
    </row>
    <row r="376" spans="1:37" x14ac:dyDescent="0.15">
      <c r="A376" s="2" t="str">
        <f>IF(【入力用】適用終了通知書!C381="","","A119")</f>
        <v/>
      </c>
      <c r="B376" s="2" t="str">
        <f>IF(【入力用】適用終了通知書!$C381="","",8)</f>
        <v/>
      </c>
      <c r="C376" s="2" t="str">
        <f>IF(【入力用】適用終了通知書!$C381="","",811)</f>
        <v/>
      </c>
      <c r="D376" s="2" t="str">
        <f>IF(【入力用】適用終了通知書!$C381="","",35)</f>
        <v/>
      </c>
      <c r="E376" s="2" t="str">
        <f>IF(【入力用】適用終了通知書!$C381="","",【入力用】適用終了通知書!C$6)</f>
        <v/>
      </c>
      <c r="F376" s="2" t="str">
        <f>IF(【入力用】適用終了通知書!$C381="","",【入力用】適用終了通知書!C381)</f>
        <v/>
      </c>
      <c r="G376" s="2" t="str">
        <f>IF(【入力用】適用終了通知書!$D381="","",【入力用】適用終了通知書!D381)</f>
        <v/>
      </c>
      <c r="H376" s="2" t="str">
        <f>IF(【入力用】適用終了通知書!$H381="","",【入力用】適用終了通知書!H381*1000000+【入力用】適用終了通知書!J381)</f>
        <v/>
      </c>
      <c r="I376" s="2" t="str">
        <f>IF(【入力用】適用終了通知書!$K381="","",【入力用】適用終了通知書!K381)</f>
        <v/>
      </c>
      <c r="J376" s="2" t="str">
        <f>IF(A376="","",IF(【入力用】適用終了通知書!$B381="●",8,99))</f>
        <v/>
      </c>
      <c r="K376" s="3"/>
      <c r="L376" s="3"/>
      <c r="M376" s="3"/>
      <c r="N376" s="3"/>
      <c r="O376" s="3"/>
      <c r="P376" s="3"/>
      <c r="Q376" s="3"/>
      <c r="R376" s="2" t="str">
        <f t="shared" si="6"/>
        <v/>
      </c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8"/>
      <c r="AH376" s="2" t="str">
        <f>IF(【入力用】適用終了通知書!$L381="","",【入力用】適用終了通知書!L381)</f>
        <v/>
      </c>
      <c r="AI376" s="2" t="str">
        <f>IF(【入力用】適用終了通知書!$M381="","",【入力用】適用終了通知書!M381)</f>
        <v/>
      </c>
      <c r="AJ376" s="2" t="str">
        <f>IF(【入力用】適用終了通知書!$N381="","",【入力用】適用終了通知書!N381)</f>
        <v/>
      </c>
      <c r="AK376" s="2" t="str">
        <f>IF(【入力用】適用終了通知書!$P381="","",【入力用】適用終了通知書!P381)</f>
        <v/>
      </c>
    </row>
    <row r="377" spans="1:37" x14ac:dyDescent="0.15">
      <c r="A377" s="2" t="str">
        <f>IF(【入力用】適用終了通知書!C382="","","A119")</f>
        <v/>
      </c>
      <c r="B377" s="2" t="str">
        <f>IF(【入力用】適用終了通知書!$C382="","",8)</f>
        <v/>
      </c>
      <c r="C377" s="2" t="str">
        <f>IF(【入力用】適用終了通知書!$C382="","",811)</f>
        <v/>
      </c>
      <c r="D377" s="2" t="str">
        <f>IF(【入力用】適用終了通知書!$C382="","",35)</f>
        <v/>
      </c>
      <c r="E377" s="2" t="str">
        <f>IF(【入力用】適用終了通知書!$C382="","",【入力用】適用終了通知書!C$6)</f>
        <v/>
      </c>
      <c r="F377" s="2" t="str">
        <f>IF(【入力用】適用終了通知書!$C382="","",【入力用】適用終了通知書!C382)</f>
        <v/>
      </c>
      <c r="G377" s="2" t="str">
        <f>IF(【入力用】適用終了通知書!$D382="","",【入力用】適用終了通知書!D382)</f>
        <v/>
      </c>
      <c r="H377" s="2" t="str">
        <f>IF(【入力用】適用終了通知書!$H382="","",【入力用】適用終了通知書!H382*1000000+【入力用】適用終了通知書!J382)</f>
        <v/>
      </c>
      <c r="I377" s="2" t="str">
        <f>IF(【入力用】適用終了通知書!$K382="","",【入力用】適用終了通知書!K382)</f>
        <v/>
      </c>
      <c r="J377" s="2" t="str">
        <f>IF(A377="","",IF(【入力用】適用終了通知書!$B382="●",8,99))</f>
        <v/>
      </c>
      <c r="K377" s="3"/>
      <c r="L377" s="3"/>
      <c r="M377" s="3"/>
      <c r="N377" s="3"/>
      <c r="O377" s="3"/>
      <c r="P377" s="3"/>
      <c r="Q377" s="3"/>
      <c r="R377" s="2" t="str">
        <f t="shared" si="6"/>
        <v/>
      </c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8"/>
      <c r="AH377" s="2" t="str">
        <f>IF(【入力用】適用終了通知書!$L382="","",【入力用】適用終了通知書!L382)</f>
        <v/>
      </c>
      <c r="AI377" s="2" t="str">
        <f>IF(【入力用】適用終了通知書!$M382="","",【入力用】適用終了通知書!M382)</f>
        <v/>
      </c>
      <c r="AJ377" s="2" t="str">
        <f>IF(【入力用】適用終了通知書!$N382="","",【入力用】適用終了通知書!N382)</f>
        <v/>
      </c>
      <c r="AK377" s="2" t="str">
        <f>IF(【入力用】適用終了通知書!$P382="","",【入力用】適用終了通知書!P382)</f>
        <v/>
      </c>
    </row>
    <row r="378" spans="1:37" x14ac:dyDescent="0.15">
      <c r="A378" s="2" t="str">
        <f>IF(【入力用】適用終了通知書!C383="","","A119")</f>
        <v/>
      </c>
      <c r="B378" s="2" t="str">
        <f>IF(【入力用】適用終了通知書!$C383="","",8)</f>
        <v/>
      </c>
      <c r="C378" s="2" t="str">
        <f>IF(【入力用】適用終了通知書!$C383="","",811)</f>
        <v/>
      </c>
      <c r="D378" s="2" t="str">
        <f>IF(【入力用】適用終了通知書!$C383="","",35)</f>
        <v/>
      </c>
      <c r="E378" s="2" t="str">
        <f>IF(【入力用】適用終了通知書!$C383="","",【入力用】適用終了通知書!C$6)</f>
        <v/>
      </c>
      <c r="F378" s="2" t="str">
        <f>IF(【入力用】適用終了通知書!$C383="","",【入力用】適用終了通知書!C383)</f>
        <v/>
      </c>
      <c r="G378" s="2" t="str">
        <f>IF(【入力用】適用終了通知書!$D383="","",【入力用】適用終了通知書!D383)</f>
        <v/>
      </c>
      <c r="H378" s="2" t="str">
        <f>IF(【入力用】適用終了通知書!$H383="","",【入力用】適用終了通知書!H383*1000000+【入力用】適用終了通知書!J383)</f>
        <v/>
      </c>
      <c r="I378" s="2" t="str">
        <f>IF(【入力用】適用終了通知書!$K383="","",【入力用】適用終了通知書!K383)</f>
        <v/>
      </c>
      <c r="J378" s="2" t="str">
        <f>IF(A378="","",IF(【入力用】適用終了通知書!$B383="●",8,99))</f>
        <v/>
      </c>
      <c r="K378" s="3"/>
      <c r="L378" s="3"/>
      <c r="M378" s="3"/>
      <c r="N378" s="3"/>
      <c r="O378" s="3"/>
      <c r="P378" s="3"/>
      <c r="Q378" s="3"/>
      <c r="R378" s="2" t="str">
        <f t="shared" si="6"/>
        <v/>
      </c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8"/>
      <c r="AH378" s="2" t="str">
        <f>IF(【入力用】適用終了通知書!$L383="","",【入力用】適用終了通知書!L383)</f>
        <v/>
      </c>
      <c r="AI378" s="2" t="str">
        <f>IF(【入力用】適用終了通知書!$M383="","",【入力用】適用終了通知書!M383)</f>
        <v/>
      </c>
      <c r="AJ378" s="2" t="str">
        <f>IF(【入力用】適用終了通知書!$N383="","",【入力用】適用終了通知書!N383)</f>
        <v/>
      </c>
      <c r="AK378" s="2" t="str">
        <f>IF(【入力用】適用終了通知書!$P383="","",【入力用】適用終了通知書!P383)</f>
        <v/>
      </c>
    </row>
    <row r="379" spans="1:37" x14ac:dyDescent="0.15">
      <c r="A379" s="2" t="str">
        <f>IF(【入力用】適用終了通知書!C384="","","A119")</f>
        <v/>
      </c>
      <c r="B379" s="2" t="str">
        <f>IF(【入力用】適用終了通知書!$C384="","",8)</f>
        <v/>
      </c>
      <c r="C379" s="2" t="str">
        <f>IF(【入力用】適用終了通知書!$C384="","",811)</f>
        <v/>
      </c>
      <c r="D379" s="2" t="str">
        <f>IF(【入力用】適用終了通知書!$C384="","",35)</f>
        <v/>
      </c>
      <c r="E379" s="2" t="str">
        <f>IF(【入力用】適用終了通知書!$C384="","",【入力用】適用終了通知書!C$6)</f>
        <v/>
      </c>
      <c r="F379" s="2" t="str">
        <f>IF(【入力用】適用終了通知書!$C384="","",【入力用】適用終了通知書!C384)</f>
        <v/>
      </c>
      <c r="G379" s="2" t="str">
        <f>IF(【入力用】適用終了通知書!$D384="","",【入力用】適用終了通知書!D384)</f>
        <v/>
      </c>
      <c r="H379" s="2" t="str">
        <f>IF(【入力用】適用終了通知書!$H384="","",【入力用】適用終了通知書!H384*1000000+【入力用】適用終了通知書!J384)</f>
        <v/>
      </c>
      <c r="I379" s="2" t="str">
        <f>IF(【入力用】適用終了通知書!$K384="","",【入力用】適用終了通知書!K384)</f>
        <v/>
      </c>
      <c r="J379" s="2" t="str">
        <f>IF(A379="","",IF(【入力用】適用終了通知書!$B384="●",8,99))</f>
        <v/>
      </c>
      <c r="K379" s="3"/>
      <c r="L379" s="3"/>
      <c r="M379" s="3"/>
      <c r="N379" s="3"/>
      <c r="O379" s="3"/>
      <c r="P379" s="3"/>
      <c r="Q379" s="3"/>
      <c r="R379" s="2" t="str">
        <f t="shared" si="6"/>
        <v/>
      </c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8"/>
      <c r="AH379" s="2" t="str">
        <f>IF(【入力用】適用終了通知書!$L384="","",【入力用】適用終了通知書!L384)</f>
        <v/>
      </c>
      <c r="AI379" s="2" t="str">
        <f>IF(【入力用】適用終了通知書!$M384="","",【入力用】適用終了通知書!M384)</f>
        <v/>
      </c>
      <c r="AJ379" s="2" t="str">
        <f>IF(【入力用】適用終了通知書!$N384="","",【入力用】適用終了通知書!N384)</f>
        <v/>
      </c>
      <c r="AK379" s="2" t="str">
        <f>IF(【入力用】適用終了通知書!$P384="","",【入力用】適用終了通知書!P384)</f>
        <v/>
      </c>
    </row>
    <row r="380" spans="1:37" x14ac:dyDescent="0.15">
      <c r="A380" s="2" t="str">
        <f>IF(【入力用】適用終了通知書!C385="","","A119")</f>
        <v/>
      </c>
      <c r="B380" s="2" t="str">
        <f>IF(【入力用】適用終了通知書!$C385="","",8)</f>
        <v/>
      </c>
      <c r="C380" s="2" t="str">
        <f>IF(【入力用】適用終了通知書!$C385="","",811)</f>
        <v/>
      </c>
      <c r="D380" s="2" t="str">
        <f>IF(【入力用】適用終了通知書!$C385="","",35)</f>
        <v/>
      </c>
      <c r="E380" s="2" t="str">
        <f>IF(【入力用】適用終了通知書!$C385="","",【入力用】適用終了通知書!C$6)</f>
        <v/>
      </c>
      <c r="F380" s="2" t="str">
        <f>IF(【入力用】適用終了通知書!$C385="","",【入力用】適用終了通知書!C385)</f>
        <v/>
      </c>
      <c r="G380" s="2" t="str">
        <f>IF(【入力用】適用終了通知書!$D385="","",【入力用】適用終了通知書!D385)</f>
        <v/>
      </c>
      <c r="H380" s="2" t="str">
        <f>IF(【入力用】適用終了通知書!$H385="","",【入力用】適用終了通知書!H385*1000000+【入力用】適用終了通知書!J385)</f>
        <v/>
      </c>
      <c r="I380" s="2" t="str">
        <f>IF(【入力用】適用終了通知書!$K385="","",【入力用】適用終了通知書!K385)</f>
        <v/>
      </c>
      <c r="J380" s="2" t="str">
        <f>IF(A380="","",IF(【入力用】適用終了通知書!$B385="●",8,99))</f>
        <v/>
      </c>
      <c r="K380" s="3"/>
      <c r="L380" s="3"/>
      <c r="M380" s="3"/>
      <c r="N380" s="3"/>
      <c r="O380" s="3"/>
      <c r="P380" s="3"/>
      <c r="Q380" s="3"/>
      <c r="R380" s="2" t="str">
        <f t="shared" si="6"/>
        <v/>
      </c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8"/>
      <c r="AH380" s="2" t="str">
        <f>IF(【入力用】適用終了通知書!$L385="","",【入力用】適用終了通知書!L385)</f>
        <v/>
      </c>
      <c r="AI380" s="2" t="str">
        <f>IF(【入力用】適用終了通知書!$M385="","",【入力用】適用終了通知書!M385)</f>
        <v/>
      </c>
      <c r="AJ380" s="2" t="str">
        <f>IF(【入力用】適用終了通知書!$N385="","",【入力用】適用終了通知書!N385)</f>
        <v/>
      </c>
      <c r="AK380" s="2" t="str">
        <f>IF(【入力用】適用終了通知書!$P385="","",【入力用】適用終了通知書!P385)</f>
        <v/>
      </c>
    </row>
    <row r="381" spans="1:37" x14ac:dyDescent="0.15">
      <c r="A381" s="2" t="str">
        <f>IF(【入力用】適用終了通知書!C386="","","A119")</f>
        <v/>
      </c>
      <c r="B381" s="2" t="str">
        <f>IF(【入力用】適用終了通知書!$C386="","",8)</f>
        <v/>
      </c>
      <c r="C381" s="2" t="str">
        <f>IF(【入力用】適用終了通知書!$C386="","",811)</f>
        <v/>
      </c>
      <c r="D381" s="2" t="str">
        <f>IF(【入力用】適用終了通知書!$C386="","",35)</f>
        <v/>
      </c>
      <c r="E381" s="2" t="str">
        <f>IF(【入力用】適用終了通知書!$C386="","",【入力用】適用終了通知書!C$6)</f>
        <v/>
      </c>
      <c r="F381" s="2" t="str">
        <f>IF(【入力用】適用終了通知書!$C386="","",【入力用】適用終了通知書!C386)</f>
        <v/>
      </c>
      <c r="G381" s="2" t="str">
        <f>IF(【入力用】適用終了通知書!$D386="","",【入力用】適用終了通知書!D386)</f>
        <v/>
      </c>
      <c r="H381" s="2" t="str">
        <f>IF(【入力用】適用終了通知書!$H386="","",【入力用】適用終了通知書!H386*1000000+【入力用】適用終了通知書!J386)</f>
        <v/>
      </c>
      <c r="I381" s="2" t="str">
        <f>IF(【入力用】適用終了通知書!$K386="","",【入力用】適用終了通知書!K386)</f>
        <v/>
      </c>
      <c r="J381" s="2" t="str">
        <f>IF(A381="","",IF(【入力用】適用終了通知書!$B386="●",8,99))</f>
        <v/>
      </c>
      <c r="K381" s="3"/>
      <c r="L381" s="3"/>
      <c r="M381" s="3"/>
      <c r="N381" s="3"/>
      <c r="O381" s="3"/>
      <c r="P381" s="3"/>
      <c r="Q381" s="3"/>
      <c r="R381" s="2" t="str">
        <f t="shared" si="6"/>
        <v/>
      </c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8"/>
      <c r="AH381" s="2" t="str">
        <f>IF(【入力用】適用終了通知書!$L386="","",【入力用】適用終了通知書!L386)</f>
        <v/>
      </c>
      <c r="AI381" s="2" t="str">
        <f>IF(【入力用】適用終了通知書!$M386="","",【入力用】適用終了通知書!M386)</f>
        <v/>
      </c>
      <c r="AJ381" s="2" t="str">
        <f>IF(【入力用】適用終了通知書!$N386="","",【入力用】適用終了通知書!N386)</f>
        <v/>
      </c>
      <c r="AK381" s="2" t="str">
        <f>IF(【入力用】適用終了通知書!$P386="","",【入力用】適用終了通知書!P386)</f>
        <v/>
      </c>
    </row>
    <row r="382" spans="1:37" x14ac:dyDescent="0.15">
      <c r="A382" s="2" t="str">
        <f>IF(【入力用】適用終了通知書!C387="","","A119")</f>
        <v/>
      </c>
      <c r="B382" s="2" t="str">
        <f>IF(【入力用】適用終了通知書!$C387="","",8)</f>
        <v/>
      </c>
      <c r="C382" s="2" t="str">
        <f>IF(【入力用】適用終了通知書!$C387="","",811)</f>
        <v/>
      </c>
      <c r="D382" s="2" t="str">
        <f>IF(【入力用】適用終了通知書!$C387="","",35)</f>
        <v/>
      </c>
      <c r="E382" s="2" t="str">
        <f>IF(【入力用】適用終了通知書!$C387="","",【入力用】適用終了通知書!C$6)</f>
        <v/>
      </c>
      <c r="F382" s="2" t="str">
        <f>IF(【入力用】適用終了通知書!$C387="","",【入力用】適用終了通知書!C387)</f>
        <v/>
      </c>
      <c r="G382" s="2" t="str">
        <f>IF(【入力用】適用終了通知書!$D387="","",【入力用】適用終了通知書!D387)</f>
        <v/>
      </c>
      <c r="H382" s="2" t="str">
        <f>IF(【入力用】適用終了通知書!$H387="","",【入力用】適用終了通知書!H387*1000000+【入力用】適用終了通知書!J387)</f>
        <v/>
      </c>
      <c r="I382" s="2" t="str">
        <f>IF(【入力用】適用終了通知書!$K387="","",【入力用】適用終了通知書!K387)</f>
        <v/>
      </c>
      <c r="J382" s="2" t="str">
        <f>IF(A382="","",IF(【入力用】適用終了通知書!$B387="●",8,99))</f>
        <v/>
      </c>
      <c r="K382" s="3"/>
      <c r="L382" s="3"/>
      <c r="M382" s="3"/>
      <c r="N382" s="3"/>
      <c r="O382" s="3"/>
      <c r="P382" s="3"/>
      <c r="Q382" s="3"/>
      <c r="R382" s="2" t="str">
        <f t="shared" si="6"/>
        <v/>
      </c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8"/>
      <c r="AH382" s="2" t="str">
        <f>IF(【入力用】適用終了通知書!$L387="","",【入力用】適用終了通知書!L387)</f>
        <v/>
      </c>
      <c r="AI382" s="2" t="str">
        <f>IF(【入力用】適用終了通知書!$M387="","",【入力用】適用終了通知書!M387)</f>
        <v/>
      </c>
      <c r="AJ382" s="2" t="str">
        <f>IF(【入力用】適用終了通知書!$N387="","",【入力用】適用終了通知書!N387)</f>
        <v/>
      </c>
      <c r="AK382" s="2" t="str">
        <f>IF(【入力用】適用終了通知書!$P387="","",【入力用】適用終了通知書!P387)</f>
        <v/>
      </c>
    </row>
    <row r="383" spans="1:37" x14ac:dyDescent="0.15">
      <c r="A383" s="2" t="str">
        <f>IF(【入力用】適用終了通知書!C388="","","A119")</f>
        <v/>
      </c>
      <c r="B383" s="2" t="str">
        <f>IF(【入力用】適用終了通知書!$C388="","",8)</f>
        <v/>
      </c>
      <c r="C383" s="2" t="str">
        <f>IF(【入力用】適用終了通知書!$C388="","",811)</f>
        <v/>
      </c>
      <c r="D383" s="2" t="str">
        <f>IF(【入力用】適用終了通知書!$C388="","",35)</f>
        <v/>
      </c>
      <c r="E383" s="2" t="str">
        <f>IF(【入力用】適用終了通知書!$C388="","",【入力用】適用終了通知書!C$6)</f>
        <v/>
      </c>
      <c r="F383" s="2" t="str">
        <f>IF(【入力用】適用終了通知書!$C388="","",【入力用】適用終了通知書!C388)</f>
        <v/>
      </c>
      <c r="G383" s="2" t="str">
        <f>IF(【入力用】適用終了通知書!$D388="","",【入力用】適用終了通知書!D388)</f>
        <v/>
      </c>
      <c r="H383" s="2" t="str">
        <f>IF(【入力用】適用終了通知書!$H388="","",【入力用】適用終了通知書!H388*1000000+【入力用】適用終了通知書!J388)</f>
        <v/>
      </c>
      <c r="I383" s="2" t="str">
        <f>IF(【入力用】適用終了通知書!$K388="","",【入力用】適用終了通知書!K388)</f>
        <v/>
      </c>
      <c r="J383" s="2" t="str">
        <f>IF(A383="","",IF(【入力用】適用終了通知書!$B388="●",8,99))</f>
        <v/>
      </c>
      <c r="K383" s="3"/>
      <c r="L383" s="3"/>
      <c r="M383" s="3"/>
      <c r="N383" s="3"/>
      <c r="O383" s="3"/>
      <c r="P383" s="3"/>
      <c r="Q383" s="3"/>
      <c r="R383" s="2" t="str">
        <f t="shared" si="6"/>
        <v/>
      </c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8"/>
      <c r="AH383" s="2" t="str">
        <f>IF(【入力用】適用終了通知書!$L388="","",【入力用】適用終了通知書!L388)</f>
        <v/>
      </c>
      <c r="AI383" s="2" t="str">
        <f>IF(【入力用】適用終了通知書!$M388="","",【入力用】適用終了通知書!M388)</f>
        <v/>
      </c>
      <c r="AJ383" s="2" t="str">
        <f>IF(【入力用】適用終了通知書!$N388="","",【入力用】適用終了通知書!N388)</f>
        <v/>
      </c>
      <c r="AK383" s="2" t="str">
        <f>IF(【入力用】適用終了通知書!$P388="","",【入力用】適用終了通知書!P388)</f>
        <v/>
      </c>
    </row>
    <row r="384" spans="1:37" x14ac:dyDescent="0.15">
      <c r="A384" s="2" t="str">
        <f>IF(【入力用】適用終了通知書!C389="","","A119")</f>
        <v/>
      </c>
      <c r="B384" s="2" t="str">
        <f>IF(【入力用】適用終了通知書!$C389="","",8)</f>
        <v/>
      </c>
      <c r="C384" s="2" t="str">
        <f>IF(【入力用】適用終了通知書!$C389="","",811)</f>
        <v/>
      </c>
      <c r="D384" s="2" t="str">
        <f>IF(【入力用】適用終了通知書!$C389="","",35)</f>
        <v/>
      </c>
      <c r="E384" s="2" t="str">
        <f>IF(【入力用】適用終了通知書!$C389="","",【入力用】適用終了通知書!C$6)</f>
        <v/>
      </c>
      <c r="F384" s="2" t="str">
        <f>IF(【入力用】適用終了通知書!$C389="","",【入力用】適用終了通知書!C389)</f>
        <v/>
      </c>
      <c r="G384" s="2" t="str">
        <f>IF(【入力用】適用終了通知書!$D389="","",【入力用】適用終了通知書!D389)</f>
        <v/>
      </c>
      <c r="H384" s="2" t="str">
        <f>IF(【入力用】適用終了通知書!$H389="","",【入力用】適用終了通知書!H389*1000000+【入力用】適用終了通知書!J389)</f>
        <v/>
      </c>
      <c r="I384" s="2" t="str">
        <f>IF(【入力用】適用終了通知書!$K389="","",【入力用】適用終了通知書!K389)</f>
        <v/>
      </c>
      <c r="J384" s="2" t="str">
        <f>IF(A384="","",IF(【入力用】適用終了通知書!$B389="●",8,99))</f>
        <v/>
      </c>
      <c r="K384" s="3"/>
      <c r="L384" s="3"/>
      <c r="M384" s="3"/>
      <c r="N384" s="3"/>
      <c r="O384" s="3"/>
      <c r="P384" s="3"/>
      <c r="Q384" s="3"/>
      <c r="R384" s="2" t="str">
        <f t="shared" si="6"/>
        <v/>
      </c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8"/>
      <c r="AH384" s="2" t="str">
        <f>IF(【入力用】適用終了通知書!$L389="","",【入力用】適用終了通知書!L389)</f>
        <v/>
      </c>
      <c r="AI384" s="2" t="str">
        <f>IF(【入力用】適用終了通知書!$M389="","",【入力用】適用終了通知書!M389)</f>
        <v/>
      </c>
      <c r="AJ384" s="2" t="str">
        <f>IF(【入力用】適用終了通知書!$N389="","",【入力用】適用終了通知書!N389)</f>
        <v/>
      </c>
      <c r="AK384" s="2" t="str">
        <f>IF(【入力用】適用終了通知書!$P389="","",【入力用】適用終了通知書!P389)</f>
        <v/>
      </c>
    </row>
    <row r="385" spans="1:37" x14ac:dyDescent="0.15">
      <c r="A385" s="2" t="str">
        <f>IF(【入力用】適用終了通知書!C390="","","A119")</f>
        <v/>
      </c>
      <c r="B385" s="2" t="str">
        <f>IF(【入力用】適用終了通知書!$C390="","",8)</f>
        <v/>
      </c>
      <c r="C385" s="2" t="str">
        <f>IF(【入力用】適用終了通知書!$C390="","",811)</f>
        <v/>
      </c>
      <c r="D385" s="2" t="str">
        <f>IF(【入力用】適用終了通知書!$C390="","",35)</f>
        <v/>
      </c>
      <c r="E385" s="2" t="str">
        <f>IF(【入力用】適用終了通知書!$C390="","",【入力用】適用終了通知書!C$6)</f>
        <v/>
      </c>
      <c r="F385" s="2" t="str">
        <f>IF(【入力用】適用終了通知書!$C390="","",【入力用】適用終了通知書!C390)</f>
        <v/>
      </c>
      <c r="G385" s="2" t="str">
        <f>IF(【入力用】適用終了通知書!$D390="","",【入力用】適用終了通知書!D390)</f>
        <v/>
      </c>
      <c r="H385" s="2" t="str">
        <f>IF(【入力用】適用終了通知書!$H390="","",【入力用】適用終了通知書!H390*1000000+【入力用】適用終了通知書!J390)</f>
        <v/>
      </c>
      <c r="I385" s="2" t="str">
        <f>IF(【入力用】適用終了通知書!$K390="","",【入力用】適用終了通知書!K390)</f>
        <v/>
      </c>
      <c r="J385" s="2" t="str">
        <f>IF(A385="","",IF(【入力用】適用終了通知書!$B390="●",8,99))</f>
        <v/>
      </c>
      <c r="K385" s="3"/>
      <c r="L385" s="3"/>
      <c r="M385" s="3"/>
      <c r="N385" s="3"/>
      <c r="O385" s="3"/>
      <c r="P385" s="3"/>
      <c r="Q385" s="3"/>
      <c r="R385" s="2" t="str">
        <f t="shared" si="6"/>
        <v/>
      </c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8"/>
      <c r="AH385" s="2" t="str">
        <f>IF(【入力用】適用終了通知書!$L390="","",【入力用】適用終了通知書!L390)</f>
        <v/>
      </c>
      <c r="AI385" s="2" t="str">
        <f>IF(【入力用】適用終了通知書!$M390="","",【入力用】適用終了通知書!M390)</f>
        <v/>
      </c>
      <c r="AJ385" s="2" t="str">
        <f>IF(【入力用】適用終了通知書!$N390="","",【入力用】適用終了通知書!N390)</f>
        <v/>
      </c>
      <c r="AK385" s="2" t="str">
        <f>IF(【入力用】適用終了通知書!$P390="","",【入力用】適用終了通知書!P390)</f>
        <v/>
      </c>
    </row>
    <row r="386" spans="1:37" x14ac:dyDescent="0.15">
      <c r="A386" s="2" t="str">
        <f>IF(【入力用】適用終了通知書!C391="","","A119")</f>
        <v/>
      </c>
      <c r="B386" s="2" t="str">
        <f>IF(【入力用】適用終了通知書!$C391="","",8)</f>
        <v/>
      </c>
      <c r="C386" s="2" t="str">
        <f>IF(【入力用】適用終了通知書!$C391="","",811)</f>
        <v/>
      </c>
      <c r="D386" s="2" t="str">
        <f>IF(【入力用】適用終了通知書!$C391="","",35)</f>
        <v/>
      </c>
      <c r="E386" s="2" t="str">
        <f>IF(【入力用】適用終了通知書!$C391="","",【入力用】適用終了通知書!C$6)</f>
        <v/>
      </c>
      <c r="F386" s="2" t="str">
        <f>IF(【入力用】適用終了通知書!$C391="","",【入力用】適用終了通知書!C391)</f>
        <v/>
      </c>
      <c r="G386" s="2" t="str">
        <f>IF(【入力用】適用終了通知書!$D391="","",【入力用】適用終了通知書!D391)</f>
        <v/>
      </c>
      <c r="H386" s="2" t="str">
        <f>IF(【入力用】適用終了通知書!$H391="","",【入力用】適用終了通知書!H391*1000000+【入力用】適用終了通知書!J391)</f>
        <v/>
      </c>
      <c r="I386" s="2" t="str">
        <f>IF(【入力用】適用終了通知書!$K391="","",【入力用】適用終了通知書!K391)</f>
        <v/>
      </c>
      <c r="J386" s="2" t="str">
        <f>IF(A386="","",IF(【入力用】適用終了通知書!$B391="●",8,99))</f>
        <v/>
      </c>
      <c r="K386" s="3"/>
      <c r="L386" s="3"/>
      <c r="M386" s="3"/>
      <c r="N386" s="3"/>
      <c r="O386" s="3"/>
      <c r="P386" s="3"/>
      <c r="Q386" s="3"/>
      <c r="R386" s="2" t="str">
        <f t="shared" si="6"/>
        <v/>
      </c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8"/>
      <c r="AH386" s="2" t="str">
        <f>IF(【入力用】適用終了通知書!$L391="","",【入力用】適用終了通知書!L391)</f>
        <v/>
      </c>
      <c r="AI386" s="2" t="str">
        <f>IF(【入力用】適用終了通知書!$M391="","",【入力用】適用終了通知書!M391)</f>
        <v/>
      </c>
      <c r="AJ386" s="2" t="str">
        <f>IF(【入力用】適用終了通知書!$N391="","",【入力用】適用終了通知書!N391)</f>
        <v/>
      </c>
      <c r="AK386" s="2" t="str">
        <f>IF(【入力用】適用終了通知書!$P391="","",【入力用】適用終了通知書!P391)</f>
        <v/>
      </c>
    </row>
    <row r="387" spans="1:37" x14ac:dyDescent="0.15">
      <c r="A387" s="2" t="str">
        <f>IF(【入力用】適用終了通知書!C392="","","A119")</f>
        <v/>
      </c>
      <c r="B387" s="2" t="str">
        <f>IF(【入力用】適用終了通知書!$C392="","",8)</f>
        <v/>
      </c>
      <c r="C387" s="2" t="str">
        <f>IF(【入力用】適用終了通知書!$C392="","",811)</f>
        <v/>
      </c>
      <c r="D387" s="2" t="str">
        <f>IF(【入力用】適用終了通知書!$C392="","",35)</f>
        <v/>
      </c>
      <c r="E387" s="2" t="str">
        <f>IF(【入力用】適用終了通知書!$C392="","",【入力用】適用終了通知書!C$6)</f>
        <v/>
      </c>
      <c r="F387" s="2" t="str">
        <f>IF(【入力用】適用終了通知書!$C392="","",【入力用】適用終了通知書!C392)</f>
        <v/>
      </c>
      <c r="G387" s="2" t="str">
        <f>IF(【入力用】適用終了通知書!$D392="","",【入力用】適用終了通知書!D392)</f>
        <v/>
      </c>
      <c r="H387" s="2" t="str">
        <f>IF(【入力用】適用終了通知書!$H392="","",【入力用】適用終了通知書!H392*1000000+【入力用】適用終了通知書!J392)</f>
        <v/>
      </c>
      <c r="I387" s="2" t="str">
        <f>IF(【入力用】適用終了通知書!$K392="","",【入力用】適用終了通知書!K392)</f>
        <v/>
      </c>
      <c r="J387" s="2" t="str">
        <f>IF(A387="","",IF(【入力用】適用終了通知書!$B392="●",8,99))</f>
        <v/>
      </c>
      <c r="K387" s="3"/>
      <c r="L387" s="3"/>
      <c r="M387" s="3"/>
      <c r="N387" s="3"/>
      <c r="O387" s="3"/>
      <c r="P387" s="3"/>
      <c r="Q387" s="3"/>
      <c r="R387" s="2" t="str">
        <f t="shared" si="6"/>
        <v/>
      </c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8"/>
      <c r="AH387" s="2" t="str">
        <f>IF(【入力用】適用終了通知書!$L392="","",【入力用】適用終了通知書!L392)</f>
        <v/>
      </c>
      <c r="AI387" s="2" t="str">
        <f>IF(【入力用】適用終了通知書!$M392="","",【入力用】適用終了通知書!M392)</f>
        <v/>
      </c>
      <c r="AJ387" s="2" t="str">
        <f>IF(【入力用】適用終了通知書!$N392="","",【入力用】適用終了通知書!N392)</f>
        <v/>
      </c>
      <c r="AK387" s="2" t="str">
        <f>IF(【入力用】適用終了通知書!$P392="","",【入力用】適用終了通知書!P392)</f>
        <v/>
      </c>
    </row>
    <row r="388" spans="1:37" x14ac:dyDescent="0.15">
      <c r="A388" s="2" t="str">
        <f>IF(【入力用】適用終了通知書!C393="","","A119")</f>
        <v/>
      </c>
      <c r="B388" s="2" t="str">
        <f>IF(【入力用】適用終了通知書!$C393="","",8)</f>
        <v/>
      </c>
      <c r="C388" s="2" t="str">
        <f>IF(【入力用】適用終了通知書!$C393="","",811)</f>
        <v/>
      </c>
      <c r="D388" s="2" t="str">
        <f>IF(【入力用】適用終了通知書!$C393="","",35)</f>
        <v/>
      </c>
      <c r="E388" s="2" t="str">
        <f>IF(【入力用】適用終了通知書!$C393="","",【入力用】適用終了通知書!C$6)</f>
        <v/>
      </c>
      <c r="F388" s="2" t="str">
        <f>IF(【入力用】適用終了通知書!$C393="","",【入力用】適用終了通知書!C393)</f>
        <v/>
      </c>
      <c r="G388" s="2" t="str">
        <f>IF(【入力用】適用終了通知書!$D393="","",【入力用】適用終了通知書!D393)</f>
        <v/>
      </c>
      <c r="H388" s="2" t="str">
        <f>IF(【入力用】適用終了通知書!$H393="","",【入力用】適用終了通知書!H393*1000000+【入力用】適用終了通知書!J393)</f>
        <v/>
      </c>
      <c r="I388" s="2" t="str">
        <f>IF(【入力用】適用終了通知書!$K393="","",【入力用】適用終了通知書!K393)</f>
        <v/>
      </c>
      <c r="J388" s="2" t="str">
        <f>IF(A388="","",IF(【入力用】適用終了通知書!$B393="●",8,99))</f>
        <v/>
      </c>
      <c r="K388" s="3"/>
      <c r="L388" s="3"/>
      <c r="M388" s="3"/>
      <c r="N388" s="3"/>
      <c r="O388" s="3"/>
      <c r="P388" s="3"/>
      <c r="Q388" s="3"/>
      <c r="R388" s="2" t="str">
        <f t="shared" si="6"/>
        <v/>
      </c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8"/>
      <c r="AH388" s="2" t="str">
        <f>IF(【入力用】適用終了通知書!$L393="","",【入力用】適用終了通知書!L393)</f>
        <v/>
      </c>
      <c r="AI388" s="2" t="str">
        <f>IF(【入力用】適用終了通知書!$M393="","",【入力用】適用終了通知書!M393)</f>
        <v/>
      </c>
      <c r="AJ388" s="2" t="str">
        <f>IF(【入力用】適用終了通知書!$N393="","",【入力用】適用終了通知書!N393)</f>
        <v/>
      </c>
      <c r="AK388" s="2" t="str">
        <f>IF(【入力用】適用終了通知書!$P393="","",【入力用】適用終了通知書!P393)</f>
        <v/>
      </c>
    </row>
    <row r="389" spans="1:37" x14ac:dyDescent="0.15">
      <c r="A389" s="2" t="str">
        <f>IF(【入力用】適用終了通知書!C394="","","A119")</f>
        <v/>
      </c>
      <c r="B389" s="2" t="str">
        <f>IF(【入力用】適用終了通知書!$C394="","",8)</f>
        <v/>
      </c>
      <c r="C389" s="2" t="str">
        <f>IF(【入力用】適用終了通知書!$C394="","",811)</f>
        <v/>
      </c>
      <c r="D389" s="2" t="str">
        <f>IF(【入力用】適用終了通知書!$C394="","",35)</f>
        <v/>
      </c>
      <c r="E389" s="2" t="str">
        <f>IF(【入力用】適用終了通知書!$C394="","",【入力用】適用終了通知書!C$6)</f>
        <v/>
      </c>
      <c r="F389" s="2" t="str">
        <f>IF(【入力用】適用終了通知書!$C394="","",【入力用】適用終了通知書!C394)</f>
        <v/>
      </c>
      <c r="G389" s="2" t="str">
        <f>IF(【入力用】適用終了通知書!$D394="","",【入力用】適用終了通知書!D394)</f>
        <v/>
      </c>
      <c r="H389" s="2" t="str">
        <f>IF(【入力用】適用終了通知書!$H394="","",【入力用】適用終了通知書!H394*1000000+【入力用】適用終了通知書!J394)</f>
        <v/>
      </c>
      <c r="I389" s="2" t="str">
        <f>IF(【入力用】適用終了通知書!$K394="","",【入力用】適用終了通知書!K394)</f>
        <v/>
      </c>
      <c r="J389" s="2" t="str">
        <f>IF(A389="","",IF(【入力用】適用終了通知書!$B394="●",8,99))</f>
        <v/>
      </c>
      <c r="K389" s="3"/>
      <c r="L389" s="3"/>
      <c r="M389" s="3"/>
      <c r="N389" s="3"/>
      <c r="O389" s="3"/>
      <c r="P389" s="3"/>
      <c r="Q389" s="3"/>
      <c r="R389" s="2" t="str">
        <f t="shared" si="6"/>
        <v/>
      </c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8"/>
      <c r="AH389" s="2" t="str">
        <f>IF(【入力用】適用終了通知書!$L394="","",【入力用】適用終了通知書!L394)</f>
        <v/>
      </c>
      <c r="AI389" s="2" t="str">
        <f>IF(【入力用】適用終了通知書!$M394="","",【入力用】適用終了通知書!M394)</f>
        <v/>
      </c>
      <c r="AJ389" s="2" t="str">
        <f>IF(【入力用】適用終了通知書!$N394="","",【入力用】適用終了通知書!N394)</f>
        <v/>
      </c>
      <c r="AK389" s="2" t="str">
        <f>IF(【入力用】適用終了通知書!$P394="","",【入力用】適用終了通知書!P394)</f>
        <v/>
      </c>
    </row>
    <row r="390" spans="1:37" x14ac:dyDescent="0.15">
      <c r="A390" s="2" t="str">
        <f>IF(【入力用】適用終了通知書!C395="","","A119")</f>
        <v/>
      </c>
      <c r="B390" s="2" t="str">
        <f>IF(【入力用】適用終了通知書!$C395="","",8)</f>
        <v/>
      </c>
      <c r="C390" s="2" t="str">
        <f>IF(【入力用】適用終了通知書!$C395="","",811)</f>
        <v/>
      </c>
      <c r="D390" s="2" t="str">
        <f>IF(【入力用】適用終了通知書!$C395="","",35)</f>
        <v/>
      </c>
      <c r="E390" s="2" t="str">
        <f>IF(【入力用】適用終了通知書!$C395="","",【入力用】適用終了通知書!C$6)</f>
        <v/>
      </c>
      <c r="F390" s="2" t="str">
        <f>IF(【入力用】適用終了通知書!$C395="","",【入力用】適用終了通知書!C395)</f>
        <v/>
      </c>
      <c r="G390" s="2" t="str">
        <f>IF(【入力用】適用終了通知書!$D395="","",【入力用】適用終了通知書!D395)</f>
        <v/>
      </c>
      <c r="H390" s="2" t="str">
        <f>IF(【入力用】適用終了通知書!$H395="","",【入力用】適用終了通知書!H395*1000000+【入力用】適用終了通知書!J395)</f>
        <v/>
      </c>
      <c r="I390" s="2" t="str">
        <f>IF(【入力用】適用終了通知書!$K395="","",【入力用】適用終了通知書!K395)</f>
        <v/>
      </c>
      <c r="J390" s="2" t="str">
        <f>IF(A390="","",IF(【入力用】適用終了通知書!$B395="●",8,99))</f>
        <v/>
      </c>
      <c r="K390" s="3"/>
      <c r="L390" s="3"/>
      <c r="M390" s="3"/>
      <c r="N390" s="3"/>
      <c r="O390" s="3"/>
      <c r="P390" s="3"/>
      <c r="Q390" s="3"/>
      <c r="R390" s="2" t="str">
        <f t="shared" si="6"/>
        <v/>
      </c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8"/>
      <c r="AH390" s="2" t="str">
        <f>IF(【入力用】適用終了通知書!$L395="","",【入力用】適用終了通知書!L395)</f>
        <v/>
      </c>
      <c r="AI390" s="2" t="str">
        <f>IF(【入力用】適用終了通知書!$M395="","",【入力用】適用終了通知書!M395)</f>
        <v/>
      </c>
      <c r="AJ390" s="2" t="str">
        <f>IF(【入力用】適用終了通知書!$N395="","",【入力用】適用終了通知書!N395)</f>
        <v/>
      </c>
      <c r="AK390" s="2" t="str">
        <f>IF(【入力用】適用終了通知書!$P395="","",【入力用】適用終了通知書!P395)</f>
        <v/>
      </c>
    </row>
    <row r="391" spans="1:37" x14ac:dyDescent="0.15">
      <c r="A391" s="2" t="str">
        <f>IF(【入力用】適用終了通知書!C396="","","A119")</f>
        <v/>
      </c>
      <c r="B391" s="2" t="str">
        <f>IF(【入力用】適用終了通知書!$C396="","",8)</f>
        <v/>
      </c>
      <c r="C391" s="2" t="str">
        <f>IF(【入力用】適用終了通知書!$C396="","",811)</f>
        <v/>
      </c>
      <c r="D391" s="2" t="str">
        <f>IF(【入力用】適用終了通知書!$C396="","",35)</f>
        <v/>
      </c>
      <c r="E391" s="2" t="str">
        <f>IF(【入力用】適用終了通知書!$C396="","",【入力用】適用終了通知書!C$6)</f>
        <v/>
      </c>
      <c r="F391" s="2" t="str">
        <f>IF(【入力用】適用終了通知書!$C396="","",【入力用】適用終了通知書!C396)</f>
        <v/>
      </c>
      <c r="G391" s="2" t="str">
        <f>IF(【入力用】適用終了通知書!$D396="","",【入力用】適用終了通知書!D396)</f>
        <v/>
      </c>
      <c r="H391" s="2" t="str">
        <f>IF(【入力用】適用終了通知書!$H396="","",【入力用】適用終了通知書!H396*1000000+【入力用】適用終了通知書!J396)</f>
        <v/>
      </c>
      <c r="I391" s="2" t="str">
        <f>IF(【入力用】適用終了通知書!$K396="","",【入力用】適用終了通知書!K396)</f>
        <v/>
      </c>
      <c r="J391" s="2" t="str">
        <f>IF(A391="","",IF(【入力用】適用終了通知書!$B396="●",8,99))</f>
        <v/>
      </c>
      <c r="K391" s="3"/>
      <c r="L391" s="3"/>
      <c r="M391" s="3"/>
      <c r="N391" s="3"/>
      <c r="O391" s="3"/>
      <c r="P391" s="3"/>
      <c r="Q391" s="3"/>
      <c r="R391" s="2" t="str">
        <f t="shared" si="6"/>
        <v/>
      </c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8"/>
      <c r="AH391" s="2" t="str">
        <f>IF(【入力用】適用終了通知書!$L396="","",【入力用】適用終了通知書!L396)</f>
        <v/>
      </c>
      <c r="AI391" s="2" t="str">
        <f>IF(【入力用】適用終了通知書!$M396="","",【入力用】適用終了通知書!M396)</f>
        <v/>
      </c>
      <c r="AJ391" s="2" t="str">
        <f>IF(【入力用】適用終了通知書!$N396="","",【入力用】適用終了通知書!N396)</f>
        <v/>
      </c>
      <c r="AK391" s="2" t="str">
        <f>IF(【入力用】適用終了通知書!$P396="","",【入力用】適用終了通知書!P396)</f>
        <v/>
      </c>
    </row>
    <row r="392" spans="1:37" x14ac:dyDescent="0.15">
      <c r="A392" s="2" t="str">
        <f>IF(【入力用】適用終了通知書!C397="","","A119")</f>
        <v/>
      </c>
      <c r="B392" s="2" t="str">
        <f>IF(【入力用】適用終了通知書!$C397="","",8)</f>
        <v/>
      </c>
      <c r="C392" s="2" t="str">
        <f>IF(【入力用】適用終了通知書!$C397="","",811)</f>
        <v/>
      </c>
      <c r="D392" s="2" t="str">
        <f>IF(【入力用】適用終了通知書!$C397="","",35)</f>
        <v/>
      </c>
      <c r="E392" s="2" t="str">
        <f>IF(【入力用】適用終了通知書!$C397="","",【入力用】適用終了通知書!C$6)</f>
        <v/>
      </c>
      <c r="F392" s="2" t="str">
        <f>IF(【入力用】適用終了通知書!$C397="","",【入力用】適用終了通知書!C397)</f>
        <v/>
      </c>
      <c r="G392" s="2" t="str">
        <f>IF(【入力用】適用終了通知書!$D397="","",【入力用】適用終了通知書!D397)</f>
        <v/>
      </c>
      <c r="H392" s="2" t="str">
        <f>IF(【入力用】適用終了通知書!$H397="","",【入力用】適用終了通知書!H397*1000000+【入力用】適用終了通知書!J397)</f>
        <v/>
      </c>
      <c r="I392" s="2" t="str">
        <f>IF(【入力用】適用終了通知書!$K397="","",【入力用】適用終了通知書!K397)</f>
        <v/>
      </c>
      <c r="J392" s="2" t="str">
        <f>IF(A392="","",IF(【入力用】適用終了通知書!$B397="●",8,99))</f>
        <v/>
      </c>
      <c r="K392" s="3"/>
      <c r="L392" s="3"/>
      <c r="M392" s="3"/>
      <c r="N392" s="3"/>
      <c r="O392" s="3"/>
      <c r="P392" s="3"/>
      <c r="Q392" s="3"/>
      <c r="R392" s="2" t="str">
        <f t="shared" si="6"/>
        <v/>
      </c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8"/>
      <c r="AH392" s="2" t="str">
        <f>IF(【入力用】適用終了通知書!$L397="","",【入力用】適用終了通知書!L397)</f>
        <v/>
      </c>
      <c r="AI392" s="2" t="str">
        <f>IF(【入力用】適用終了通知書!$M397="","",【入力用】適用終了通知書!M397)</f>
        <v/>
      </c>
      <c r="AJ392" s="2" t="str">
        <f>IF(【入力用】適用終了通知書!$N397="","",【入力用】適用終了通知書!N397)</f>
        <v/>
      </c>
      <c r="AK392" s="2" t="str">
        <f>IF(【入力用】適用終了通知書!$P397="","",【入力用】適用終了通知書!P397)</f>
        <v/>
      </c>
    </row>
    <row r="393" spans="1:37" x14ac:dyDescent="0.15">
      <c r="A393" s="2" t="str">
        <f>IF(【入力用】適用終了通知書!C398="","","A119")</f>
        <v/>
      </c>
      <c r="B393" s="2" t="str">
        <f>IF(【入力用】適用終了通知書!$C398="","",8)</f>
        <v/>
      </c>
      <c r="C393" s="2" t="str">
        <f>IF(【入力用】適用終了通知書!$C398="","",811)</f>
        <v/>
      </c>
      <c r="D393" s="2" t="str">
        <f>IF(【入力用】適用終了通知書!$C398="","",35)</f>
        <v/>
      </c>
      <c r="E393" s="2" t="str">
        <f>IF(【入力用】適用終了通知書!$C398="","",【入力用】適用終了通知書!C$6)</f>
        <v/>
      </c>
      <c r="F393" s="2" t="str">
        <f>IF(【入力用】適用終了通知書!$C398="","",【入力用】適用終了通知書!C398)</f>
        <v/>
      </c>
      <c r="G393" s="2" t="str">
        <f>IF(【入力用】適用終了通知書!$D398="","",【入力用】適用終了通知書!D398)</f>
        <v/>
      </c>
      <c r="H393" s="2" t="str">
        <f>IF(【入力用】適用終了通知書!$H398="","",【入力用】適用終了通知書!H398*1000000+【入力用】適用終了通知書!J398)</f>
        <v/>
      </c>
      <c r="I393" s="2" t="str">
        <f>IF(【入力用】適用終了通知書!$K398="","",【入力用】適用終了通知書!K398)</f>
        <v/>
      </c>
      <c r="J393" s="2" t="str">
        <f>IF(A393="","",IF(【入力用】適用終了通知書!$B398="●",8,99))</f>
        <v/>
      </c>
      <c r="K393" s="3"/>
      <c r="L393" s="3"/>
      <c r="M393" s="3"/>
      <c r="N393" s="3"/>
      <c r="O393" s="3"/>
      <c r="P393" s="3"/>
      <c r="Q393" s="3"/>
      <c r="R393" s="2" t="str">
        <f t="shared" si="6"/>
        <v/>
      </c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8"/>
      <c r="AH393" s="2" t="str">
        <f>IF(【入力用】適用終了通知書!$L398="","",【入力用】適用終了通知書!L398)</f>
        <v/>
      </c>
      <c r="AI393" s="2" t="str">
        <f>IF(【入力用】適用終了通知書!$M398="","",【入力用】適用終了通知書!M398)</f>
        <v/>
      </c>
      <c r="AJ393" s="2" t="str">
        <f>IF(【入力用】適用終了通知書!$N398="","",【入力用】適用終了通知書!N398)</f>
        <v/>
      </c>
      <c r="AK393" s="2" t="str">
        <f>IF(【入力用】適用終了通知書!$P398="","",【入力用】適用終了通知書!P398)</f>
        <v/>
      </c>
    </row>
    <row r="394" spans="1:37" x14ac:dyDescent="0.15">
      <c r="A394" s="2" t="str">
        <f>IF(【入力用】適用終了通知書!C399="","","A119")</f>
        <v/>
      </c>
      <c r="B394" s="2" t="str">
        <f>IF(【入力用】適用終了通知書!$C399="","",8)</f>
        <v/>
      </c>
      <c r="C394" s="2" t="str">
        <f>IF(【入力用】適用終了通知書!$C399="","",811)</f>
        <v/>
      </c>
      <c r="D394" s="2" t="str">
        <f>IF(【入力用】適用終了通知書!$C399="","",35)</f>
        <v/>
      </c>
      <c r="E394" s="2" t="str">
        <f>IF(【入力用】適用終了通知書!$C399="","",【入力用】適用終了通知書!C$6)</f>
        <v/>
      </c>
      <c r="F394" s="2" t="str">
        <f>IF(【入力用】適用終了通知書!$C399="","",【入力用】適用終了通知書!C399)</f>
        <v/>
      </c>
      <c r="G394" s="2" t="str">
        <f>IF(【入力用】適用終了通知書!$D399="","",【入力用】適用終了通知書!D399)</f>
        <v/>
      </c>
      <c r="H394" s="2" t="str">
        <f>IF(【入力用】適用終了通知書!$H399="","",【入力用】適用終了通知書!H399*1000000+【入力用】適用終了通知書!J399)</f>
        <v/>
      </c>
      <c r="I394" s="2" t="str">
        <f>IF(【入力用】適用終了通知書!$K399="","",【入力用】適用終了通知書!K399)</f>
        <v/>
      </c>
      <c r="J394" s="2" t="str">
        <f>IF(A394="","",IF(【入力用】適用終了通知書!$B399="●",8,99))</f>
        <v/>
      </c>
      <c r="K394" s="3"/>
      <c r="L394" s="3"/>
      <c r="M394" s="3"/>
      <c r="N394" s="3"/>
      <c r="O394" s="3"/>
      <c r="P394" s="3"/>
      <c r="Q394" s="3"/>
      <c r="R394" s="2" t="str">
        <f t="shared" si="6"/>
        <v/>
      </c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8"/>
      <c r="AH394" s="2" t="str">
        <f>IF(【入力用】適用終了通知書!$L399="","",【入力用】適用終了通知書!L399)</f>
        <v/>
      </c>
      <c r="AI394" s="2" t="str">
        <f>IF(【入力用】適用終了通知書!$M399="","",【入力用】適用終了通知書!M399)</f>
        <v/>
      </c>
      <c r="AJ394" s="2" t="str">
        <f>IF(【入力用】適用終了通知書!$N399="","",【入力用】適用終了通知書!N399)</f>
        <v/>
      </c>
      <c r="AK394" s="2" t="str">
        <f>IF(【入力用】適用終了通知書!$P399="","",【入力用】適用終了通知書!P399)</f>
        <v/>
      </c>
    </row>
    <row r="395" spans="1:37" x14ac:dyDescent="0.15">
      <c r="A395" s="2" t="str">
        <f>IF(【入力用】適用終了通知書!C400="","","A119")</f>
        <v/>
      </c>
      <c r="B395" s="2" t="str">
        <f>IF(【入力用】適用終了通知書!$C400="","",8)</f>
        <v/>
      </c>
      <c r="C395" s="2" t="str">
        <f>IF(【入力用】適用終了通知書!$C400="","",811)</f>
        <v/>
      </c>
      <c r="D395" s="2" t="str">
        <f>IF(【入力用】適用終了通知書!$C400="","",35)</f>
        <v/>
      </c>
      <c r="E395" s="2" t="str">
        <f>IF(【入力用】適用終了通知書!$C400="","",【入力用】適用終了通知書!C$6)</f>
        <v/>
      </c>
      <c r="F395" s="2" t="str">
        <f>IF(【入力用】適用終了通知書!$C400="","",【入力用】適用終了通知書!C400)</f>
        <v/>
      </c>
      <c r="G395" s="2" t="str">
        <f>IF(【入力用】適用終了通知書!$D400="","",【入力用】適用終了通知書!D400)</f>
        <v/>
      </c>
      <c r="H395" s="2" t="str">
        <f>IF(【入力用】適用終了通知書!$H400="","",【入力用】適用終了通知書!H400*1000000+【入力用】適用終了通知書!J400)</f>
        <v/>
      </c>
      <c r="I395" s="2" t="str">
        <f>IF(【入力用】適用終了通知書!$K400="","",【入力用】適用終了通知書!K400)</f>
        <v/>
      </c>
      <c r="J395" s="2" t="str">
        <f>IF(A395="","",IF(【入力用】適用終了通知書!$B400="●",8,99))</f>
        <v/>
      </c>
      <c r="K395" s="3"/>
      <c r="L395" s="3"/>
      <c r="M395" s="3"/>
      <c r="N395" s="3"/>
      <c r="O395" s="3"/>
      <c r="P395" s="3"/>
      <c r="Q395" s="3"/>
      <c r="R395" s="2" t="str">
        <f t="shared" si="6"/>
        <v/>
      </c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8"/>
      <c r="AH395" s="2" t="str">
        <f>IF(【入力用】適用終了通知書!$L400="","",【入力用】適用終了通知書!L400)</f>
        <v/>
      </c>
      <c r="AI395" s="2" t="str">
        <f>IF(【入力用】適用終了通知書!$M400="","",【入力用】適用終了通知書!M400)</f>
        <v/>
      </c>
      <c r="AJ395" s="2" t="str">
        <f>IF(【入力用】適用終了通知書!$N400="","",【入力用】適用終了通知書!N400)</f>
        <v/>
      </c>
      <c r="AK395" s="2" t="str">
        <f>IF(【入力用】適用終了通知書!$P400="","",【入力用】適用終了通知書!P400)</f>
        <v/>
      </c>
    </row>
    <row r="396" spans="1:37" x14ac:dyDescent="0.15">
      <c r="A396" s="2" t="str">
        <f>IF(【入力用】適用終了通知書!C401="","","A119")</f>
        <v/>
      </c>
      <c r="B396" s="2" t="str">
        <f>IF(【入力用】適用終了通知書!$C401="","",8)</f>
        <v/>
      </c>
      <c r="C396" s="2" t="str">
        <f>IF(【入力用】適用終了通知書!$C401="","",811)</f>
        <v/>
      </c>
      <c r="D396" s="2" t="str">
        <f>IF(【入力用】適用終了通知書!$C401="","",35)</f>
        <v/>
      </c>
      <c r="E396" s="2" t="str">
        <f>IF(【入力用】適用終了通知書!$C401="","",【入力用】適用終了通知書!C$6)</f>
        <v/>
      </c>
      <c r="F396" s="2" t="str">
        <f>IF(【入力用】適用終了通知書!$C401="","",【入力用】適用終了通知書!C401)</f>
        <v/>
      </c>
      <c r="G396" s="2" t="str">
        <f>IF(【入力用】適用終了通知書!$D401="","",【入力用】適用終了通知書!D401)</f>
        <v/>
      </c>
      <c r="H396" s="2" t="str">
        <f>IF(【入力用】適用終了通知書!$H401="","",【入力用】適用終了通知書!H401*1000000+【入力用】適用終了通知書!J401)</f>
        <v/>
      </c>
      <c r="I396" s="2" t="str">
        <f>IF(【入力用】適用終了通知書!$K401="","",【入力用】適用終了通知書!K401)</f>
        <v/>
      </c>
      <c r="J396" s="2" t="str">
        <f>IF(A396="","",IF(【入力用】適用終了通知書!$B401="●",8,99))</f>
        <v/>
      </c>
      <c r="K396" s="3"/>
      <c r="L396" s="3"/>
      <c r="M396" s="3"/>
      <c r="N396" s="3"/>
      <c r="O396" s="3"/>
      <c r="P396" s="3"/>
      <c r="Q396" s="3"/>
      <c r="R396" s="2" t="str">
        <f t="shared" si="6"/>
        <v/>
      </c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8"/>
      <c r="AH396" s="2" t="str">
        <f>IF(【入力用】適用終了通知書!$L401="","",【入力用】適用終了通知書!L401)</f>
        <v/>
      </c>
      <c r="AI396" s="2" t="str">
        <f>IF(【入力用】適用終了通知書!$M401="","",【入力用】適用終了通知書!M401)</f>
        <v/>
      </c>
      <c r="AJ396" s="2" t="str">
        <f>IF(【入力用】適用終了通知書!$N401="","",【入力用】適用終了通知書!N401)</f>
        <v/>
      </c>
      <c r="AK396" s="2" t="str">
        <f>IF(【入力用】適用終了通知書!$P401="","",【入力用】適用終了通知書!P401)</f>
        <v/>
      </c>
    </row>
    <row r="397" spans="1:37" x14ac:dyDescent="0.15">
      <c r="A397" s="2" t="str">
        <f>IF(【入力用】適用終了通知書!C402="","","A119")</f>
        <v/>
      </c>
      <c r="B397" s="2" t="str">
        <f>IF(【入力用】適用終了通知書!$C402="","",8)</f>
        <v/>
      </c>
      <c r="C397" s="2" t="str">
        <f>IF(【入力用】適用終了通知書!$C402="","",811)</f>
        <v/>
      </c>
      <c r="D397" s="2" t="str">
        <f>IF(【入力用】適用終了通知書!$C402="","",35)</f>
        <v/>
      </c>
      <c r="E397" s="2" t="str">
        <f>IF(【入力用】適用終了通知書!$C402="","",【入力用】適用終了通知書!C$6)</f>
        <v/>
      </c>
      <c r="F397" s="2" t="str">
        <f>IF(【入力用】適用終了通知書!$C402="","",【入力用】適用終了通知書!C402)</f>
        <v/>
      </c>
      <c r="G397" s="2" t="str">
        <f>IF(【入力用】適用終了通知書!$D402="","",【入力用】適用終了通知書!D402)</f>
        <v/>
      </c>
      <c r="H397" s="2" t="str">
        <f>IF(【入力用】適用終了通知書!$H402="","",【入力用】適用終了通知書!H402*1000000+【入力用】適用終了通知書!J402)</f>
        <v/>
      </c>
      <c r="I397" s="2" t="str">
        <f>IF(【入力用】適用終了通知書!$K402="","",【入力用】適用終了通知書!K402)</f>
        <v/>
      </c>
      <c r="J397" s="2" t="str">
        <f>IF(A397="","",IF(【入力用】適用終了通知書!$B402="●",8,99))</f>
        <v/>
      </c>
      <c r="K397" s="3"/>
      <c r="L397" s="3"/>
      <c r="M397" s="3"/>
      <c r="N397" s="3"/>
      <c r="O397" s="3"/>
      <c r="P397" s="3"/>
      <c r="Q397" s="3"/>
      <c r="R397" s="2" t="str">
        <f t="shared" si="6"/>
        <v/>
      </c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8"/>
      <c r="AH397" s="2" t="str">
        <f>IF(【入力用】適用終了通知書!$L402="","",【入力用】適用終了通知書!L402)</f>
        <v/>
      </c>
      <c r="AI397" s="2" t="str">
        <f>IF(【入力用】適用終了通知書!$M402="","",【入力用】適用終了通知書!M402)</f>
        <v/>
      </c>
      <c r="AJ397" s="2" t="str">
        <f>IF(【入力用】適用終了通知書!$N402="","",【入力用】適用終了通知書!N402)</f>
        <v/>
      </c>
      <c r="AK397" s="2" t="str">
        <f>IF(【入力用】適用終了通知書!$P402="","",【入力用】適用終了通知書!P402)</f>
        <v/>
      </c>
    </row>
    <row r="398" spans="1:37" x14ac:dyDescent="0.15">
      <c r="A398" s="2" t="str">
        <f>IF(【入力用】適用終了通知書!C403="","","A119")</f>
        <v/>
      </c>
      <c r="B398" s="2" t="str">
        <f>IF(【入力用】適用終了通知書!$C403="","",8)</f>
        <v/>
      </c>
      <c r="C398" s="2" t="str">
        <f>IF(【入力用】適用終了通知書!$C403="","",811)</f>
        <v/>
      </c>
      <c r="D398" s="2" t="str">
        <f>IF(【入力用】適用終了通知書!$C403="","",35)</f>
        <v/>
      </c>
      <c r="E398" s="2" t="str">
        <f>IF(【入力用】適用終了通知書!$C403="","",【入力用】適用終了通知書!C$6)</f>
        <v/>
      </c>
      <c r="F398" s="2" t="str">
        <f>IF(【入力用】適用終了通知書!$C403="","",【入力用】適用終了通知書!C403)</f>
        <v/>
      </c>
      <c r="G398" s="2" t="str">
        <f>IF(【入力用】適用終了通知書!$D403="","",【入力用】適用終了通知書!D403)</f>
        <v/>
      </c>
      <c r="H398" s="2" t="str">
        <f>IF(【入力用】適用終了通知書!$H403="","",【入力用】適用終了通知書!H403*1000000+【入力用】適用終了通知書!J403)</f>
        <v/>
      </c>
      <c r="I398" s="2" t="str">
        <f>IF(【入力用】適用終了通知書!$K403="","",【入力用】適用終了通知書!K403)</f>
        <v/>
      </c>
      <c r="J398" s="2" t="str">
        <f>IF(A398="","",IF(【入力用】適用終了通知書!$B403="●",8,99))</f>
        <v/>
      </c>
      <c r="K398" s="3"/>
      <c r="L398" s="3"/>
      <c r="M398" s="3"/>
      <c r="N398" s="3"/>
      <c r="O398" s="3"/>
      <c r="P398" s="3"/>
      <c r="Q398" s="3"/>
      <c r="R398" s="2" t="str">
        <f t="shared" si="6"/>
        <v/>
      </c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8"/>
      <c r="AH398" s="2" t="str">
        <f>IF(【入力用】適用終了通知書!$L403="","",【入力用】適用終了通知書!L403)</f>
        <v/>
      </c>
      <c r="AI398" s="2" t="str">
        <f>IF(【入力用】適用終了通知書!$M403="","",【入力用】適用終了通知書!M403)</f>
        <v/>
      </c>
      <c r="AJ398" s="2" t="str">
        <f>IF(【入力用】適用終了通知書!$N403="","",【入力用】適用終了通知書!N403)</f>
        <v/>
      </c>
      <c r="AK398" s="2" t="str">
        <f>IF(【入力用】適用終了通知書!$P403="","",【入力用】適用終了通知書!P403)</f>
        <v/>
      </c>
    </row>
    <row r="399" spans="1:37" x14ac:dyDescent="0.15">
      <c r="A399" s="2" t="str">
        <f>IF(【入力用】適用終了通知書!C404="","","A119")</f>
        <v/>
      </c>
      <c r="B399" s="2" t="str">
        <f>IF(【入力用】適用終了通知書!$C404="","",8)</f>
        <v/>
      </c>
      <c r="C399" s="2" t="str">
        <f>IF(【入力用】適用終了通知書!$C404="","",811)</f>
        <v/>
      </c>
      <c r="D399" s="2" t="str">
        <f>IF(【入力用】適用終了通知書!$C404="","",35)</f>
        <v/>
      </c>
      <c r="E399" s="2" t="str">
        <f>IF(【入力用】適用終了通知書!$C404="","",【入力用】適用終了通知書!C$6)</f>
        <v/>
      </c>
      <c r="F399" s="2" t="str">
        <f>IF(【入力用】適用終了通知書!$C404="","",【入力用】適用終了通知書!C404)</f>
        <v/>
      </c>
      <c r="G399" s="2" t="str">
        <f>IF(【入力用】適用終了通知書!$D404="","",【入力用】適用終了通知書!D404)</f>
        <v/>
      </c>
      <c r="H399" s="2" t="str">
        <f>IF(【入力用】適用終了通知書!$H404="","",【入力用】適用終了通知書!H404*1000000+【入力用】適用終了通知書!J404)</f>
        <v/>
      </c>
      <c r="I399" s="2" t="str">
        <f>IF(【入力用】適用終了通知書!$K404="","",【入力用】適用終了通知書!K404)</f>
        <v/>
      </c>
      <c r="J399" s="2" t="str">
        <f>IF(A399="","",IF(【入力用】適用終了通知書!$B404="●",8,99))</f>
        <v/>
      </c>
      <c r="K399" s="3"/>
      <c r="L399" s="3"/>
      <c r="M399" s="3"/>
      <c r="N399" s="3"/>
      <c r="O399" s="3"/>
      <c r="P399" s="3"/>
      <c r="Q399" s="3"/>
      <c r="R399" s="2" t="str">
        <f t="shared" si="6"/>
        <v/>
      </c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8"/>
      <c r="AH399" s="2" t="str">
        <f>IF(【入力用】適用終了通知書!$L404="","",【入力用】適用終了通知書!L404)</f>
        <v/>
      </c>
      <c r="AI399" s="2" t="str">
        <f>IF(【入力用】適用終了通知書!$M404="","",【入力用】適用終了通知書!M404)</f>
        <v/>
      </c>
      <c r="AJ399" s="2" t="str">
        <f>IF(【入力用】適用終了通知書!$N404="","",【入力用】適用終了通知書!N404)</f>
        <v/>
      </c>
      <c r="AK399" s="2" t="str">
        <f>IF(【入力用】適用終了通知書!$P404="","",【入力用】適用終了通知書!P404)</f>
        <v/>
      </c>
    </row>
    <row r="400" spans="1:37" x14ac:dyDescent="0.15">
      <c r="A400" s="2" t="str">
        <f>IF(【入力用】適用終了通知書!C405="","","A119")</f>
        <v/>
      </c>
      <c r="B400" s="2" t="str">
        <f>IF(【入力用】適用終了通知書!$C405="","",8)</f>
        <v/>
      </c>
      <c r="C400" s="2" t="str">
        <f>IF(【入力用】適用終了通知書!$C405="","",811)</f>
        <v/>
      </c>
      <c r="D400" s="2" t="str">
        <f>IF(【入力用】適用終了通知書!$C405="","",35)</f>
        <v/>
      </c>
      <c r="E400" s="2" t="str">
        <f>IF(【入力用】適用終了通知書!$C405="","",【入力用】適用終了通知書!C$6)</f>
        <v/>
      </c>
      <c r="F400" s="2" t="str">
        <f>IF(【入力用】適用終了通知書!$C405="","",【入力用】適用終了通知書!C405)</f>
        <v/>
      </c>
      <c r="G400" s="2" t="str">
        <f>IF(【入力用】適用終了通知書!$D405="","",【入力用】適用終了通知書!D405)</f>
        <v/>
      </c>
      <c r="H400" s="2" t="str">
        <f>IF(【入力用】適用終了通知書!$H405="","",【入力用】適用終了通知書!H405*1000000+【入力用】適用終了通知書!J405)</f>
        <v/>
      </c>
      <c r="I400" s="2" t="str">
        <f>IF(【入力用】適用終了通知書!$K405="","",【入力用】適用終了通知書!K405)</f>
        <v/>
      </c>
      <c r="J400" s="2" t="str">
        <f>IF(A400="","",IF(【入力用】適用終了通知書!$B405="●",8,99))</f>
        <v/>
      </c>
      <c r="K400" s="3"/>
      <c r="L400" s="3"/>
      <c r="M400" s="3"/>
      <c r="N400" s="3"/>
      <c r="O400" s="3"/>
      <c r="P400" s="3"/>
      <c r="Q400" s="3"/>
      <c r="R400" s="2" t="str">
        <f t="shared" si="6"/>
        <v/>
      </c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8"/>
      <c r="AH400" s="2" t="str">
        <f>IF(【入力用】適用終了通知書!$L405="","",【入力用】適用終了通知書!L405)</f>
        <v/>
      </c>
      <c r="AI400" s="2" t="str">
        <f>IF(【入力用】適用終了通知書!$M405="","",【入力用】適用終了通知書!M405)</f>
        <v/>
      </c>
      <c r="AJ400" s="2" t="str">
        <f>IF(【入力用】適用終了通知書!$N405="","",【入力用】適用終了通知書!N405)</f>
        <v/>
      </c>
      <c r="AK400" s="2" t="str">
        <f>IF(【入力用】適用終了通知書!$P405="","",【入力用】適用終了通知書!P405)</f>
        <v/>
      </c>
    </row>
    <row r="401" spans="1:37" x14ac:dyDescent="0.15">
      <c r="A401" s="2" t="str">
        <f>IF(【入力用】適用終了通知書!C406="","","A119")</f>
        <v/>
      </c>
      <c r="B401" s="2" t="str">
        <f>IF(【入力用】適用終了通知書!$C406="","",8)</f>
        <v/>
      </c>
      <c r="C401" s="2" t="str">
        <f>IF(【入力用】適用終了通知書!$C406="","",811)</f>
        <v/>
      </c>
      <c r="D401" s="2" t="str">
        <f>IF(【入力用】適用終了通知書!$C406="","",35)</f>
        <v/>
      </c>
      <c r="E401" s="2" t="str">
        <f>IF(【入力用】適用終了通知書!$C406="","",【入力用】適用終了通知書!C$6)</f>
        <v/>
      </c>
      <c r="F401" s="2" t="str">
        <f>IF(【入力用】適用終了通知書!$C406="","",【入力用】適用終了通知書!C406)</f>
        <v/>
      </c>
      <c r="G401" s="2" t="str">
        <f>IF(【入力用】適用終了通知書!$D406="","",【入力用】適用終了通知書!D406)</f>
        <v/>
      </c>
      <c r="H401" s="2" t="str">
        <f>IF(【入力用】適用終了通知書!$H406="","",【入力用】適用終了通知書!H406*1000000+【入力用】適用終了通知書!J406)</f>
        <v/>
      </c>
      <c r="I401" s="2" t="str">
        <f>IF(【入力用】適用終了通知書!$K406="","",【入力用】適用終了通知書!K406)</f>
        <v/>
      </c>
      <c r="J401" s="2" t="str">
        <f>IF(A401="","",IF(【入力用】適用終了通知書!$B406="●",8,99))</f>
        <v/>
      </c>
      <c r="K401" s="3"/>
      <c r="L401" s="3"/>
      <c r="M401" s="3"/>
      <c r="N401" s="3"/>
      <c r="O401" s="3"/>
      <c r="P401" s="3"/>
      <c r="Q401" s="3"/>
      <c r="R401" s="2" t="str">
        <f t="shared" si="6"/>
        <v/>
      </c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8"/>
      <c r="AH401" s="2" t="str">
        <f>IF(【入力用】適用終了通知書!$L406="","",【入力用】適用終了通知書!L406)</f>
        <v/>
      </c>
      <c r="AI401" s="2" t="str">
        <f>IF(【入力用】適用終了通知書!$M406="","",【入力用】適用終了通知書!M406)</f>
        <v/>
      </c>
      <c r="AJ401" s="2" t="str">
        <f>IF(【入力用】適用終了通知書!$N406="","",【入力用】適用終了通知書!N406)</f>
        <v/>
      </c>
      <c r="AK401" s="2" t="str">
        <f>IF(【入力用】適用終了通知書!$P406="","",【入力用】適用終了通知書!P406)</f>
        <v/>
      </c>
    </row>
    <row r="402" spans="1:37" x14ac:dyDescent="0.15">
      <c r="A402" s="2" t="str">
        <f>IF(【入力用】適用終了通知書!C407="","","A119")</f>
        <v/>
      </c>
      <c r="B402" s="2" t="str">
        <f>IF(【入力用】適用終了通知書!$C407="","",8)</f>
        <v/>
      </c>
      <c r="C402" s="2" t="str">
        <f>IF(【入力用】適用終了通知書!$C407="","",811)</f>
        <v/>
      </c>
      <c r="D402" s="2" t="str">
        <f>IF(【入力用】適用終了通知書!$C407="","",35)</f>
        <v/>
      </c>
      <c r="E402" s="2" t="str">
        <f>IF(【入力用】適用終了通知書!$C407="","",【入力用】適用終了通知書!C$6)</f>
        <v/>
      </c>
      <c r="F402" s="2" t="str">
        <f>IF(【入力用】適用終了通知書!$C407="","",【入力用】適用終了通知書!C407)</f>
        <v/>
      </c>
      <c r="G402" s="2" t="str">
        <f>IF(【入力用】適用終了通知書!$D407="","",【入力用】適用終了通知書!D407)</f>
        <v/>
      </c>
      <c r="H402" s="2" t="str">
        <f>IF(【入力用】適用終了通知書!$H407="","",【入力用】適用終了通知書!H407*1000000+【入力用】適用終了通知書!J407)</f>
        <v/>
      </c>
      <c r="I402" s="2" t="str">
        <f>IF(【入力用】適用終了通知書!$K407="","",【入力用】適用終了通知書!K407)</f>
        <v/>
      </c>
      <c r="J402" s="2" t="str">
        <f>IF(A402="","",IF(【入力用】適用終了通知書!$B407="●",8,99))</f>
        <v/>
      </c>
      <c r="K402" s="3"/>
      <c r="L402" s="3"/>
      <c r="M402" s="3"/>
      <c r="N402" s="3"/>
      <c r="O402" s="3"/>
      <c r="P402" s="3"/>
      <c r="Q402" s="3"/>
      <c r="R402" s="2" t="str">
        <f t="shared" si="6"/>
        <v/>
      </c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8"/>
      <c r="AH402" s="2" t="str">
        <f>IF(【入力用】適用終了通知書!$L407="","",【入力用】適用終了通知書!L407)</f>
        <v/>
      </c>
      <c r="AI402" s="2" t="str">
        <f>IF(【入力用】適用終了通知書!$M407="","",【入力用】適用終了通知書!M407)</f>
        <v/>
      </c>
      <c r="AJ402" s="2" t="str">
        <f>IF(【入力用】適用終了通知書!$N407="","",【入力用】適用終了通知書!N407)</f>
        <v/>
      </c>
      <c r="AK402" s="2" t="str">
        <f>IF(【入力用】適用終了通知書!$P407="","",【入力用】適用終了通知書!P407)</f>
        <v/>
      </c>
    </row>
    <row r="403" spans="1:37" x14ac:dyDescent="0.15">
      <c r="A403" s="2" t="str">
        <f>IF(【入力用】適用終了通知書!C408="","","A119")</f>
        <v/>
      </c>
      <c r="B403" s="2" t="str">
        <f>IF(【入力用】適用終了通知書!$C408="","",8)</f>
        <v/>
      </c>
      <c r="C403" s="2" t="str">
        <f>IF(【入力用】適用終了通知書!$C408="","",811)</f>
        <v/>
      </c>
      <c r="D403" s="2" t="str">
        <f>IF(【入力用】適用終了通知書!$C408="","",35)</f>
        <v/>
      </c>
      <c r="E403" s="2" t="str">
        <f>IF(【入力用】適用終了通知書!$C408="","",【入力用】適用終了通知書!C$6)</f>
        <v/>
      </c>
      <c r="F403" s="2" t="str">
        <f>IF(【入力用】適用終了通知書!$C408="","",【入力用】適用終了通知書!C408)</f>
        <v/>
      </c>
      <c r="G403" s="2" t="str">
        <f>IF(【入力用】適用終了通知書!$D408="","",【入力用】適用終了通知書!D408)</f>
        <v/>
      </c>
      <c r="H403" s="2" t="str">
        <f>IF(【入力用】適用終了通知書!$H408="","",【入力用】適用終了通知書!H408*1000000+【入力用】適用終了通知書!J408)</f>
        <v/>
      </c>
      <c r="I403" s="2" t="str">
        <f>IF(【入力用】適用終了通知書!$K408="","",【入力用】適用終了通知書!K408)</f>
        <v/>
      </c>
      <c r="J403" s="2" t="str">
        <f>IF(A403="","",IF(【入力用】適用終了通知書!$B408="●",8,99))</f>
        <v/>
      </c>
      <c r="K403" s="3"/>
      <c r="L403" s="3"/>
      <c r="M403" s="3"/>
      <c r="N403" s="3"/>
      <c r="O403" s="3"/>
      <c r="P403" s="3"/>
      <c r="Q403" s="3"/>
      <c r="R403" s="2" t="str">
        <f t="shared" si="6"/>
        <v/>
      </c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8"/>
      <c r="AH403" s="2" t="str">
        <f>IF(【入力用】適用終了通知書!$L408="","",【入力用】適用終了通知書!L408)</f>
        <v/>
      </c>
      <c r="AI403" s="2" t="str">
        <f>IF(【入力用】適用終了通知書!$M408="","",【入力用】適用終了通知書!M408)</f>
        <v/>
      </c>
      <c r="AJ403" s="2" t="str">
        <f>IF(【入力用】適用終了通知書!$N408="","",【入力用】適用終了通知書!N408)</f>
        <v/>
      </c>
      <c r="AK403" s="2" t="str">
        <f>IF(【入力用】適用終了通知書!$P408="","",【入力用】適用終了通知書!P408)</f>
        <v/>
      </c>
    </row>
    <row r="404" spans="1:37" x14ac:dyDescent="0.15">
      <c r="A404" s="2" t="str">
        <f>IF(【入力用】適用終了通知書!C409="","","A119")</f>
        <v/>
      </c>
      <c r="B404" s="2" t="str">
        <f>IF(【入力用】適用終了通知書!$C409="","",8)</f>
        <v/>
      </c>
      <c r="C404" s="2" t="str">
        <f>IF(【入力用】適用終了通知書!$C409="","",811)</f>
        <v/>
      </c>
      <c r="D404" s="2" t="str">
        <f>IF(【入力用】適用終了通知書!$C409="","",35)</f>
        <v/>
      </c>
      <c r="E404" s="2" t="str">
        <f>IF(【入力用】適用終了通知書!$C409="","",【入力用】適用終了通知書!C$6)</f>
        <v/>
      </c>
      <c r="F404" s="2" t="str">
        <f>IF(【入力用】適用終了通知書!$C409="","",【入力用】適用終了通知書!C409)</f>
        <v/>
      </c>
      <c r="G404" s="2" t="str">
        <f>IF(【入力用】適用終了通知書!$D409="","",【入力用】適用終了通知書!D409)</f>
        <v/>
      </c>
      <c r="H404" s="2" t="str">
        <f>IF(【入力用】適用終了通知書!$H409="","",【入力用】適用終了通知書!H409*1000000+【入力用】適用終了通知書!J409)</f>
        <v/>
      </c>
      <c r="I404" s="2" t="str">
        <f>IF(【入力用】適用終了通知書!$K409="","",【入力用】適用終了通知書!K409)</f>
        <v/>
      </c>
      <c r="J404" s="2" t="str">
        <f>IF(A404="","",IF(【入力用】適用終了通知書!$B409="●",8,99))</f>
        <v/>
      </c>
      <c r="K404" s="3"/>
      <c r="L404" s="3"/>
      <c r="M404" s="3"/>
      <c r="N404" s="3"/>
      <c r="O404" s="3"/>
      <c r="P404" s="3"/>
      <c r="Q404" s="3"/>
      <c r="R404" s="2" t="str">
        <f t="shared" si="6"/>
        <v/>
      </c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8"/>
      <c r="AH404" s="2" t="str">
        <f>IF(【入力用】適用終了通知書!$L409="","",【入力用】適用終了通知書!L409)</f>
        <v/>
      </c>
      <c r="AI404" s="2" t="str">
        <f>IF(【入力用】適用終了通知書!$M409="","",【入力用】適用終了通知書!M409)</f>
        <v/>
      </c>
      <c r="AJ404" s="2" t="str">
        <f>IF(【入力用】適用終了通知書!$N409="","",【入力用】適用終了通知書!N409)</f>
        <v/>
      </c>
      <c r="AK404" s="2" t="str">
        <f>IF(【入力用】適用終了通知書!$P409="","",【入力用】適用終了通知書!P409)</f>
        <v/>
      </c>
    </row>
    <row r="405" spans="1:37" x14ac:dyDescent="0.15">
      <c r="A405" s="2" t="str">
        <f>IF(【入力用】適用終了通知書!C410="","","A119")</f>
        <v/>
      </c>
      <c r="B405" s="2" t="str">
        <f>IF(【入力用】適用終了通知書!$C410="","",8)</f>
        <v/>
      </c>
      <c r="C405" s="2" t="str">
        <f>IF(【入力用】適用終了通知書!$C410="","",811)</f>
        <v/>
      </c>
      <c r="D405" s="2" t="str">
        <f>IF(【入力用】適用終了通知書!$C410="","",35)</f>
        <v/>
      </c>
      <c r="E405" s="2" t="str">
        <f>IF(【入力用】適用終了通知書!$C410="","",【入力用】適用終了通知書!C$6)</f>
        <v/>
      </c>
      <c r="F405" s="2" t="str">
        <f>IF(【入力用】適用終了通知書!$C410="","",【入力用】適用終了通知書!C410)</f>
        <v/>
      </c>
      <c r="G405" s="2" t="str">
        <f>IF(【入力用】適用終了通知書!$D410="","",【入力用】適用終了通知書!D410)</f>
        <v/>
      </c>
      <c r="H405" s="2" t="str">
        <f>IF(【入力用】適用終了通知書!$H410="","",【入力用】適用終了通知書!H410*1000000+【入力用】適用終了通知書!J410)</f>
        <v/>
      </c>
      <c r="I405" s="2" t="str">
        <f>IF(【入力用】適用終了通知書!$K410="","",【入力用】適用終了通知書!K410)</f>
        <v/>
      </c>
      <c r="J405" s="2" t="str">
        <f>IF(A405="","",IF(【入力用】適用終了通知書!$B410="●",8,99))</f>
        <v/>
      </c>
      <c r="K405" s="3"/>
      <c r="L405" s="3"/>
      <c r="M405" s="3"/>
      <c r="N405" s="3"/>
      <c r="O405" s="3"/>
      <c r="P405" s="3"/>
      <c r="Q405" s="3"/>
      <c r="R405" s="2" t="str">
        <f t="shared" si="6"/>
        <v/>
      </c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8"/>
      <c r="AH405" s="2" t="str">
        <f>IF(【入力用】適用終了通知書!$L410="","",【入力用】適用終了通知書!L410)</f>
        <v/>
      </c>
      <c r="AI405" s="2" t="str">
        <f>IF(【入力用】適用終了通知書!$M410="","",【入力用】適用終了通知書!M410)</f>
        <v/>
      </c>
      <c r="AJ405" s="2" t="str">
        <f>IF(【入力用】適用終了通知書!$N410="","",【入力用】適用終了通知書!N410)</f>
        <v/>
      </c>
      <c r="AK405" s="2" t="str">
        <f>IF(【入力用】適用終了通知書!$P410="","",【入力用】適用終了通知書!P410)</f>
        <v/>
      </c>
    </row>
    <row r="406" spans="1:37" x14ac:dyDescent="0.15">
      <c r="A406" s="2" t="str">
        <f>IF(【入力用】適用終了通知書!C411="","","A119")</f>
        <v/>
      </c>
      <c r="B406" s="2" t="str">
        <f>IF(【入力用】適用終了通知書!$C411="","",8)</f>
        <v/>
      </c>
      <c r="C406" s="2" t="str">
        <f>IF(【入力用】適用終了通知書!$C411="","",811)</f>
        <v/>
      </c>
      <c r="D406" s="2" t="str">
        <f>IF(【入力用】適用終了通知書!$C411="","",35)</f>
        <v/>
      </c>
      <c r="E406" s="2" t="str">
        <f>IF(【入力用】適用終了通知書!$C411="","",【入力用】適用終了通知書!C$6)</f>
        <v/>
      </c>
      <c r="F406" s="2" t="str">
        <f>IF(【入力用】適用終了通知書!$C411="","",【入力用】適用終了通知書!C411)</f>
        <v/>
      </c>
      <c r="G406" s="2" t="str">
        <f>IF(【入力用】適用終了通知書!$D411="","",【入力用】適用終了通知書!D411)</f>
        <v/>
      </c>
      <c r="H406" s="2" t="str">
        <f>IF(【入力用】適用終了通知書!$H411="","",【入力用】適用終了通知書!H411*1000000+【入力用】適用終了通知書!J411)</f>
        <v/>
      </c>
      <c r="I406" s="2" t="str">
        <f>IF(【入力用】適用終了通知書!$K411="","",【入力用】適用終了通知書!K411)</f>
        <v/>
      </c>
      <c r="J406" s="2" t="str">
        <f>IF(A406="","",IF(【入力用】適用終了通知書!$B411="●",8,99))</f>
        <v/>
      </c>
      <c r="K406" s="3"/>
      <c r="L406" s="3"/>
      <c r="M406" s="3"/>
      <c r="N406" s="3"/>
      <c r="O406" s="3"/>
      <c r="P406" s="3"/>
      <c r="Q406" s="3"/>
      <c r="R406" s="2" t="str">
        <f t="shared" si="6"/>
        <v/>
      </c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8"/>
      <c r="AH406" s="2" t="str">
        <f>IF(【入力用】適用終了通知書!$L411="","",【入力用】適用終了通知書!L411)</f>
        <v/>
      </c>
      <c r="AI406" s="2" t="str">
        <f>IF(【入力用】適用終了通知書!$M411="","",【入力用】適用終了通知書!M411)</f>
        <v/>
      </c>
      <c r="AJ406" s="2" t="str">
        <f>IF(【入力用】適用終了通知書!$N411="","",【入力用】適用終了通知書!N411)</f>
        <v/>
      </c>
      <c r="AK406" s="2" t="str">
        <f>IF(【入力用】適用終了通知書!$P411="","",【入力用】適用終了通知書!P411)</f>
        <v/>
      </c>
    </row>
    <row r="407" spans="1:37" x14ac:dyDescent="0.15">
      <c r="A407" s="2" t="str">
        <f>IF(【入力用】適用終了通知書!C412="","","A119")</f>
        <v/>
      </c>
      <c r="B407" s="2" t="str">
        <f>IF(【入力用】適用終了通知書!$C412="","",8)</f>
        <v/>
      </c>
      <c r="C407" s="2" t="str">
        <f>IF(【入力用】適用終了通知書!$C412="","",811)</f>
        <v/>
      </c>
      <c r="D407" s="2" t="str">
        <f>IF(【入力用】適用終了通知書!$C412="","",35)</f>
        <v/>
      </c>
      <c r="E407" s="2" t="str">
        <f>IF(【入力用】適用終了通知書!$C412="","",【入力用】適用終了通知書!C$6)</f>
        <v/>
      </c>
      <c r="F407" s="2" t="str">
        <f>IF(【入力用】適用終了通知書!$C412="","",【入力用】適用終了通知書!C412)</f>
        <v/>
      </c>
      <c r="G407" s="2" t="str">
        <f>IF(【入力用】適用終了通知書!$D412="","",【入力用】適用終了通知書!D412)</f>
        <v/>
      </c>
      <c r="H407" s="2" t="str">
        <f>IF(【入力用】適用終了通知書!$H412="","",【入力用】適用終了通知書!H412*1000000+【入力用】適用終了通知書!J412)</f>
        <v/>
      </c>
      <c r="I407" s="2" t="str">
        <f>IF(【入力用】適用終了通知書!$K412="","",【入力用】適用終了通知書!K412)</f>
        <v/>
      </c>
      <c r="J407" s="2" t="str">
        <f>IF(A407="","",IF(【入力用】適用終了通知書!$B412="●",8,99))</f>
        <v/>
      </c>
      <c r="K407" s="3"/>
      <c r="L407" s="3"/>
      <c r="M407" s="3"/>
      <c r="N407" s="3"/>
      <c r="O407" s="3"/>
      <c r="P407" s="3"/>
      <c r="Q407" s="3"/>
      <c r="R407" s="2" t="str">
        <f t="shared" si="6"/>
        <v/>
      </c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8"/>
      <c r="AH407" s="2" t="str">
        <f>IF(【入力用】適用終了通知書!$L412="","",【入力用】適用終了通知書!L412)</f>
        <v/>
      </c>
      <c r="AI407" s="2" t="str">
        <f>IF(【入力用】適用終了通知書!$M412="","",【入力用】適用終了通知書!M412)</f>
        <v/>
      </c>
      <c r="AJ407" s="2" t="str">
        <f>IF(【入力用】適用終了通知書!$N412="","",【入力用】適用終了通知書!N412)</f>
        <v/>
      </c>
      <c r="AK407" s="2" t="str">
        <f>IF(【入力用】適用終了通知書!$P412="","",【入力用】適用終了通知書!P412)</f>
        <v/>
      </c>
    </row>
    <row r="408" spans="1:37" x14ac:dyDescent="0.15">
      <c r="A408" s="2" t="str">
        <f>IF(【入力用】適用終了通知書!C413="","","A119")</f>
        <v/>
      </c>
      <c r="B408" s="2" t="str">
        <f>IF(【入力用】適用終了通知書!$C413="","",8)</f>
        <v/>
      </c>
      <c r="C408" s="2" t="str">
        <f>IF(【入力用】適用終了通知書!$C413="","",811)</f>
        <v/>
      </c>
      <c r="D408" s="2" t="str">
        <f>IF(【入力用】適用終了通知書!$C413="","",35)</f>
        <v/>
      </c>
      <c r="E408" s="2" t="str">
        <f>IF(【入力用】適用終了通知書!$C413="","",【入力用】適用終了通知書!C$6)</f>
        <v/>
      </c>
      <c r="F408" s="2" t="str">
        <f>IF(【入力用】適用終了通知書!$C413="","",【入力用】適用終了通知書!C413)</f>
        <v/>
      </c>
      <c r="G408" s="2" t="str">
        <f>IF(【入力用】適用終了通知書!$D413="","",【入力用】適用終了通知書!D413)</f>
        <v/>
      </c>
      <c r="H408" s="2" t="str">
        <f>IF(【入力用】適用終了通知書!$H413="","",【入力用】適用終了通知書!H413*1000000+【入力用】適用終了通知書!J413)</f>
        <v/>
      </c>
      <c r="I408" s="2" t="str">
        <f>IF(【入力用】適用終了通知書!$K413="","",【入力用】適用終了通知書!K413)</f>
        <v/>
      </c>
      <c r="J408" s="2" t="str">
        <f>IF(A408="","",IF(【入力用】適用終了通知書!$B413="●",8,99))</f>
        <v/>
      </c>
      <c r="K408" s="3"/>
      <c r="L408" s="3"/>
      <c r="M408" s="3"/>
      <c r="N408" s="3"/>
      <c r="O408" s="3"/>
      <c r="P408" s="3"/>
      <c r="Q408" s="3"/>
      <c r="R408" s="2" t="str">
        <f t="shared" si="6"/>
        <v/>
      </c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8"/>
      <c r="AH408" s="2" t="str">
        <f>IF(【入力用】適用終了通知書!$L413="","",【入力用】適用終了通知書!L413)</f>
        <v/>
      </c>
      <c r="AI408" s="2" t="str">
        <f>IF(【入力用】適用終了通知書!$M413="","",【入力用】適用終了通知書!M413)</f>
        <v/>
      </c>
      <c r="AJ408" s="2" t="str">
        <f>IF(【入力用】適用終了通知書!$N413="","",【入力用】適用終了通知書!N413)</f>
        <v/>
      </c>
      <c r="AK408" s="2" t="str">
        <f>IF(【入力用】適用終了通知書!$P413="","",【入力用】適用終了通知書!P413)</f>
        <v/>
      </c>
    </row>
    <row r="409" spans="1:37" x14ac:dyDescent="0.15">
      <c r="A409" s="2" t="str">
        <f>IF(【入力用】適用終了通知書!C414="","","A119")</f>
        <v/>
      </c>
      <c r="B409" s="2" t="str">
        <f>IF(【入力用】適用終了通知書!$C414="","",8)</f>
        <v/>
      </c>
      <c r="C409" s="2" t="str">
        <f>IF(【入力用】適用終了通知書!$C414="","",811)</f>
        <v/>
      </c>
      <c r="D409" s="2" t="str">
        <f>IF(【入力用】適用終了通知書!$C414="","",35)</f>
        <v/>
      </c>
      <c r="E409" s="2" t="str">
        <f>IF(【入力用】適用終了通知書!$C414="","",【入力用】適用終了通知書!C$6)</f>
        <v/>
      </c>
      <c r="F409" s="2" t="str">
        <f>IF(【入力用】適用終了通知書!$C414="","",【入力用】適用終了通知書!C414)</f>
        <v/>
      </c>
      <c r="G409" s="2" t="str">
        <f>IF(【入力用】適用終了通知書!$D414="","",【入力用】適用終了通知書!D414)</f>
        <v/>
      </c>
      <c r="H409" s="2" t="str">
        <f>IF(【入力用】適用終了通知書!$H414="","",【入力用】適用終了通知書!H414*1000000+【入力用】適用終了通知書!J414)</f>
        <v/>
      </c>
      <c r="I409" s="2" t="str">
        <f>IF(【入力用】適用終了通知書!$K414="","",【入力用】適用終了通知書!K414)</f>
        <v/>
      </c>
      <c r="J409" s="2" t="str">
        <f>IF(A409="","",IF(【入力用】適用終了通知書!$B414="●",8,99))</f>
        <v/>
      </c>
      <c r="K409" s="3"/>
      <c r="L409" s="3"/>
      <c r="M409" s="3"/>
      <c r="N409" s="3"/>
      <c r="O409" s="3"/>
      <c r="P409" s="3"/>
      <c r="Q409" s="3"/>
      <c r="R409" s="2" t="str">
        <f t="shared" si="6"/>
        <v/>
      </c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8"/>
      <c r="AH409" s="2" t="str">
        <f>IF(【入力用】適用終了通知書!$L414="","",【入力用】適用終了通知書!L414)</f>
        <v/>
      </c>
      <c r="AI409" s="2" t="str">
        <f>IF(【入力用】適用終了通知書!$M414="","",【入力用】適用終了通知書!M414)</f>
        <v/>
      </c>
      <c r="AJ409" s="2" t="str">
        <f>IF(【入力用】適用終了通知書!$N414="","",【入力用】適用終了通知書!N414)</f>
        <v/>
      </c>
      <c r="AK409" s="2" t="str">
        <f>IF(【入力用】適用終了通知書!$P414="","",【入力用】適用終了通知書!P414)</f>
        <v/>
      </c>
    </row>
    <row r="410" spans="1:37" x14ac:dyDescent="0.15">
      <c r="A410" s="2" t="str">
        <f>IF(【入力用】適用終了通知書!C415="","","A119")</f>
        <v/>
      </c>
      <c r="B410" s="2" t="str">
        <f>IF(【入力用】適用終了通知書!$C415="","",8)</f>
        <v/>
      </c>
      <c r="C410" s="2" t="str">
        <f>IF(【入力用】適用終了通知書!$C415="","",811)</f>
        <v/>
      </c>
      <c r="D410" s="2" t="str">
        <f>IF(【入力用】適用終了通知書!$C415="","",35)</f>
        <v/>
      </c>
      <c r="E410" s="2" t="str">
        <f>IF(【入力用】適用終了通知書!$C415="","",【入力用】適用終了通知書!C$6)</f>
        <v/>
      </c>
      <c r="F410" s="2" t="str">
        <f>IF(【入力用】適用終了通知書!$C415="","",【入力用】適用終了通知書!C415)</f>
        <v/>
      </c>
      <c r="G410" s="2" t="str">
        <f>IF(【入力用】適用終了通知書!$D415="","",【入力用】適用終了通知書!D415)</f>
        <v/>
      </c>
      <c r="H410" s="2" t="str">
        <f>IF(【入力用】適用終了通知書!$H415="","",【入力用】適用終了通知書!H415*1000000+【入力用】適用終了通知書!J415)</f>
        <v/>
      </c>
      <c r="I410" s="2" t="str">
        <f>IF(【入力用】適用終了通知書!$K415="","",【入力用】適用終了通知書!K415)</f>
        <v/>
      </c>
      <c r="J410" s="2" t="str">
        <f>IF(A410="","",IF(【入力用】適用終了通知書!$B415="●",8,99))</f>
        <v/>
      </c>
      <c r="K410" s="3"/>
      <c r="L410" s="3"/>
      <c r="M410" s="3"/>
      <c r="N410" s="3"/>
      <c r="O410" s="3"/>
      <c r="P410" s="3"/>
      <c r="Q410" s="3"/>
      <c r="R410" s="2" t="str">
        <f t="shared" si="6"/>
        <v/>
      </c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8"/>
      <c r="AH410" s="2" t="str">
        <f>IF(【入力用】適用終了通知書!$L415="","",【入力用】適用終了通知書!L415)</f>
        <v/>
      </c>
      <c r="AI410" s="2" t="str">
        <f>IF(【入力用】適用終了通知書!$M415="","",【入力用】適用終了通知書!M415)</f>
        <v/>
      </c>
      <c r="AJ410" s="2" t="str">
        <f>IF(【入力用】適用終了通知書!$N415="","",【入力用】適用終了通知書!N415)</f>
        <v/>
      </c>
      <c r="AK410" s="2" t="str">
        <f>IF(【入力用】適用終了通知書!$P415="","",【入力用】適用終了通知書!P415)</f>
        <v/>
      </c>
    </row>
    <row r="411" spans="1:37" x14ac:dyDescent="0.15">
      <c r="A411" s="2" t="str">
        <f>IF(【入力用】適用終了通知書!C416="","","A119")</f>
        <v/>
      </c>
      <c r="B411" s="2" t="str">
        <f>IF(【入力用】適用終了通知書!$C416="","",8)</f>
        <v/>
      </c>
      <c r="C411" s="2" t="str">
        <f>IF(【入力用】適用終了通知書!$C416="","",811)</f>
        <v/>
      </c>
      <c r="D411" s="2" t="str">
        <f>IF(【入力用】適用終了通知書!$C416="","",35)</f>
        <v/>
      </c>
      <c r="E411" s="2" t="str">
        <f>IF(【入力用】適用終了通知書!$C416="","",【入力用】適用終了通知書!C$6)</f>
        <v/>
      </c>
      <c r="F411" s="2" t="str">
        <f>IF(【入力用】適用終了通知書!$C416="","",【入力用】適用終了通知書!C416)</f>
        <v/>
      </c>
      <c r="G411" s="2" t="str">
        <f>IF(【入力用】適用終了通知書!$D416="","",【入力用】適用終了通知書!D416)</f>
        <v/>
      </c>
      <c r="H411" s="2" t="str">
        <f>IF(【入力用】適用終了通知書!$H416="","",【入力用】適用終了通知書!H416*1000000+【入力用】適用終了通知書!J416)</f>
        <v/>
      </c>
      <c r="I411" s="2" t="str">
        <f>IF(【入力用】適用終了通知書!$K416="","",【入力用】適用終了通知書!K416)</f>
        <v/>
      </c>
      <c r="J411" s="2" t="str">
        <f>IF(A411="","",IF(【入力用】適用終了通知書!$B416="●",8,99))</f>
        <v/>
      </c>
      <c r="K411" s="3"/>
      <c r="L411" s="3"/>
      <c r="M411" s="3"/>
      <c r="N411" s="3"/>
      <c r="O411" s="3"/>
      <c r="P411" s="3"/>
      <c r="Q411" s="3"/>
      <c r="R411" s="2" t="str">
        <f t="shared" si="6"/>
        <v/>
      </c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8"/>
      <c r="AH411" s="2" t="str">
        <f>IF(【入力用】適用終了通知書!$L416="","",【入力用】適用終了通知書!L416)</f>
        <v/>
      </c>
      <c r="AI411" s="2" t="str">
        <f>IF(【入力用】適用終了通知書!$M416="","",【入力用】適用終了通知書!M416)</f>
        <v/>
      </c>
      <c r="AJ411" s="2" t="str">
        <f>IF(【入力用】適用終了通知書!$N416="","",【入力用】適用終了通知書!N416)</f>
        <v/>
      </c>
      <c r="AK411" s="2" t="str">
        <f>IF(【入力用】適用終了通知書!$P416="","",【入力用】適用終了通知書!P416)</f>
        <v/>
      </c>
    </row>
    <row r="412" spans="1:37" x14ac:dyDescent="0.15">
      <c r="A412" s="2" t="str">
        <f>IF(【入力用】適用終了通知書!C417="","","A119")</f>
        <v/>
      </c>
      <c r="B412" s="2" t="str">
        <f>IF(【入力用】適用終了通知書!$C417="","",8)</f>
        <v/>
      </c>
      <c r="C412" s="2" t="str">
        <f>IF(【入力用】適用終了通知書!$C417="","",811)</f>
        <v/>
      </c>
      <c r="D412" s="2" t="str">
        <f>IF(【入力用】適用終了通知書!$C417="","",35)</f>
        <v/>
      </c>
      <c r="E412" s="2" t="str">
        <f>IF(【入力用】適用終了通知書!$C417="","",【入力用】適用終了通知書!C$6)</f>
        <v/>
      </c>
      <c r="F412" s="2" t="str">
        <f>IF(【入力用】適用終了通知書!$C417="","",【入力用】適用終了通知書!C417)</f>
        <v/>
      </c>
      <c r="G412" s="2" t="str">
        <f>IF(【入力用】適用終了通知書!$D417="","",【入力用】適用終了通知書!D417)</f>
        <v/>
      </c>
      <c r="H412" s="2" t="str">
        <f>IF(【入力用】適用終了通知書!$H417="","",【入力用】適用終了通知書!H417*1000000+【入力用】適用終了通知書!J417)</f>
        <v/>
      </c>
      <c r="I412" s="2" t="str">
        <f>IF(【入力用】適用終了通知書!$K417="","",【入力用】適用終了通知書!K417)</f>
        <v/>
      </c>
      <c r="J412" s="2" t="str">
        <f>IF(A412="","",IF(【入力用】適用終了通知書!$B417="●",8,99))</f>
        <v/>
      </c>
      <c r="K412" s="3"/>
      <c r="L412" s="3"/>
      <c r="M412" s="3"/>
      <c r="N412" s="3"/>
      <c r="O412" s="3"/>
      <c r="P412" s="3"/>
      <c r="Q412" s="3"/>
      <c r="R412" s="2" t="str">
        <f t="shared" si="6"/>
        <v/>
      </c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8"/>
      <c r="AH412" s="2" t="str">
        <f>IF(【入力用】適用終了通知書!$L417="","",【入力用】適用終了通知書!L417)</f>
        <v/>
      </c>
      <c r="AI412" s="2" t="str">
        <f>IF(【入力用】適用終了通知書!$M417="","",【入力用】適用終了通知書!M417)</f>
        <v/>
      </c>
      <c r="AJ412" s="2" t="str">
        <f>IF(【入力用】適用終了通知書!$N417="","",【入力用】適用終了通知書!N417)</f>
        <v/>
      </c>
      <c r="AK412" s="2" t="str">
        <f>IF(【入力用】適用終了通知書!$P417="","",【入力用】適用終了通知書!P417)</f>
        <v/>
      </c>
    </row>
    <row r="413" spans="1:37" x14ac:dyDescent="0.15">
      <c r="A413" s="2" t="str">
        <f>IF(【入力用】適用終了通知書!C418="","","A119")</f>
        <v/>
      </c>
      <c r="B413" s="2" t="str">
        <f>IF(【入力用】適用終了通知書!$C418="","",8)</f>
        <v/>
      </c>
      <c r="C413" s="2" t="str">
        <f>IF(【入力用】適用終了通知書!$C418="","",811)</f>
        <v/>
      </c>
      <c r="D413" s="2" t="str">
        <f>IF(【入力用】適用終了通知書!$C418="","",35)</f>
        <v/>
      </c>
      <c r="E413" s="2" t="str">
        <f>IF(【入力用】適用終了通知書!$C418="","",【入力用】適用終了通知書!C$6)</f>
        <v/>
      </c>
      <c r="F413" s="2" t="str">
        <f>IF(【入力用】適用終了通知書!$C418="","",【入力用】適用終了通知書!C418)</f>
        <v/>
      </c>
      <c r="G413" s="2" t="str">
        <f>IF(【入力用】適用終了通知書!$D418="","",【入力用】適用終了通知書!D418)</f>
        <v/>
      </c>
      <c r="H413" s="2" t="str">
        <f>IF(【入力用】適用終了通知書!$H418="","",【入力用】適用終了通知書!H418*1000000+【入力用】適用終了通知書!J418)</f>
        <v/>
      </c>
      <c r="I413" s="2" t="str">
        <f>IF(【入力用】適用終了通知書!$K418="","",【入力用】適用終了通知書!K418)</f>
        <v/>
      </c>
      <c r="J413" s="2" t="str">
        <f>IF(A413="","",IF(【入力用】適用終了通知書!$B418="●",8,99))</f>
        <v/>
      </c>
      <c r="K413" s="3"/>
      <c r="L413" s="3"/>
      <c r="M413" s="3"/>
      <c r="N413" s="3"/>
      <c r="O413" s="3"/>
      <c r="P413" s="3"/>
      <c r="Q413" s="3"/>
      <c r="R413" s="2" t="str">
        <f t="shared" si="6"/>
        <v/>
      </c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8"/>
      <c r="AH413" s="2" t="str">
        <f>IF(【入力用】適用終了通知書!$L418="","",【入力用】適用終了通知書!L418)</f>
        <v/>
      </c>
      <c r="AI413" s="2" t="str">
        <f>IF(【入力用】適用終了通知書!$M418="","",【入力用】適用終了通知書!M418)</f>
        <v/>
      </c>
      <c r="AJ413" s="2" t="str">
        <f>IF(【入力用】適用終了通知書!$N418="","",【入力用】適用終了通知書!N418)</f>
        <v/>
      </c>
      <c r="AK413" s="2" t="str">
        <f>IF(【入力用】適用終了通知書!$P418="","",【入力用】適用終了通知書!P418)</f>
        <v/>
      </c>
    </row>
    <row r="414" spans="1:37" x14ac:dyDescent="0.15">
      <c r="A414" s="2" t="str">
        <f>IF(【入力用】適用終了通知書!C419="","","A119")</f>
        <v/>
      </c>
      <c r="B414" s="2" t="str">
        <f>IF(【入力用】適用終了通知書!$C419="","",8)</f>
        <v/>
      </c>
      <c r="C414" s="2" t="str">
        <f>IF(【入力用】適用終了通知書!$C419="","",811)</f>
        <v/>
      </c>
      <c r="D414" s="2" t="str">
        <f>IF(【入力用】適用終了通知書!$C419="","",35)</f>
        <v/>
      </c>
      <c r="E414" s="2" t="str">
        <f>IF(【入力用】適用終了通知書!$C419="","",【入力用】適用終了通知書!C$6)</f>
        <v/>
      </c>
      <c r="F414" s="2" t="str">
        <f>IF(【入力用】適用終了通知書!$C419="","",【入力用】適用終了通知書!C419)</f>
        <v/>
      </c>
      <c r="G414" s="2" t="str">
        <f>IF(【入力用】適用終了通知書!$D419="","",【入力用】適用終了通知書!D419)</f>
        <v/>
      </c>
      <c r="H414" s="2" t="str">
        <f>IF(【入力用】適用終了通知書!$H419="","",【入力用】適用終了通知書!H419*1000000+【入力用】適用終了通知書!J419)</f>
        <v/>
      </c>
      <c r="I414" s="2" t="str">
        <f>IF(【入力用】適用終了通知書!$K419="","",【入力用】適用終了通知書!K419)</f>
        <v/>
      </c>
      <c r="J414" s="2" t="str">
        <f>IF(A414="","",IF(【入力用】適用終了通知書!$B419="●",8,99))</f>
        <v/>
      </c>
      <c r="K414" s="3"/>
      <c r="L414" s="3"/>
      <c r="M414" s="3"/>
      <c r="N414" s="3"/>
      <c r="O414" s="3"/>
      <c r="P414" s="3"/>
      <c r="Q414" s="3"/>
      <c r="R414" s="2" t="str">
        <f t="shared" si="6"/>
        <v/>
      </c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8"/>
      <c r="AH414" s="2" t="str">
        <f>IF(【入力用】適用終了通知書!$L419="","",【入力用】適用終了通知書!L419)</f>
        <v/>
      </c>
      <c r="AI414" s="2" t="str">
        <f>IF(【入力用】適用終了通知書!$M419="","",【入力用】適用終了通知書!M419)</f>
        <v/>
      </c>
      <c r="AJ414" s="2" t="str">
        <f>IF(【入力用】適用終了通知書!$N419="","",【入力用】適用終了通知書!N419)</f>
        <v/>
      </c>
      <c r="AK414" s="2" t="str">
        <f>IF(【入力用】適用終了通知書!$P419="","",【入力用】適用終了通知書!P419)</f>
        <v/>
      </c>
    </row>
    <row r="415" spans="1:37" x14ac:dyDescent="0.15">
      <c r="A415" s="2" t="str">
        <f>IF(【入力用】適用終了通知書!C420="","","A119")</f>
        <v/>
      </c>
      <c r="B415" s="2" t="str">
        <f>IF(【入力用】適用終了通知書!$C420="","",8)</f>
        <v/>
      </c>
      <c r="C415" s="2" t="str">
        <f>IF(【入力用】適用終了通知書!$C420="","",811)</f>
        <v/>
      </c>
      <c r="D415" s="2" t="str">
        <f>IF(【入力用】適用終了通知書!$C420="","",35)</f>
        <v/>
      </c>
      <c r="E415" s="2" t="str">
        <f>IF(【入力用】適用終了通知書!$C420="","",【入力用】適用終了通知書!C$6)</f>
        <v/>
      </c>
      <c r="F415" s="2" t="str">
        <f>IF(【入力用】適用終了通知書!$C420="","",【入力用】適用終了通知書!C420)</f>
        <v/>
      </c>
      <c r="G415" s="2" t="str">
        <f>IF(【入力用】適用終了通知書!$D420="","",【入力用】適用終了通知書!D420)</f>
        <v/>
      </c>
      <c r="H415" s="2" t="str">
        <f>IF(【入力用】適用終了通知書!$H420="","",【入力用】適用終了通知書!H420*1000000+【入力用】適用終了通知書!J420)</f>
        <v/>
      </c>
      <c r="I415" s="2" t="str">
        <f>IF(【入力用】適用終了通知書!$K420="","",【入力用】適用終了通知書!K420)</f>
        <v/>
      </c>
      <c r="J415" s="2" t="str">
        <f>IF(A415="","",IF(【入力用】適用終了通知書!$B420="●",8,99))</f>
        <v/>
      </c>
      <c r="K415" s="3"/>
      <c r="L415" s="3"/>
      <c r="M415" s="3"/>
      <c r="N415" s="3"/>
      <c r="O415" s="3"/>
      <c r="P415" s="3"/>
      <c r="Q415" s="3"/>
      <c r="R415" s="2" t="str">
        <f t="shared" si="6"/>
        <v/>
      </c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8"/>
      <c r="AH415" s="2" t="str">
        <f>IF(【入力用】適用終了通知書!$L420="","",【入力用】適用終了通知書!L420)</f>
        <v/>
      </c>
      <c r="AI415" s="2" t="str">
        <f>IF(【入力用】適用終了通知書!$M420="","",【入力用】適用終了通知書!M420)</f>
        <v/>
      </c>
      <c r="AJ415" s="2" t="str">
        <f>IF(【入力用】適用終了通知書!$N420="","",【入力用】適用終了通知書!N420)</f>
        <v/>
      </c>
      <c r="AK415" s="2" t="str">
        <f>IF(【入力用】適用終了通知書!$P420="","",【入力用】適用終了通知書!P420)</f>
        <v/>
      </c>
    </row>
    <row r="416" spans="1:37" x14ac:dyDescent="0.15">
      <c r="A416" s="2" t="str">
        <f>IF(【入力用】適用終了通知書!C421="","","A119")</f>
        <v/>
      </c>
      <c r="B416" s="2" t="str">
        <f>IF(【入力用】適用終了通知書!$C421="","",8)</f>
        <v/>
      </c>
      <c r="C416" s="2" t="str">
        <f>IF(【入力用】適用終了通知書!$C421="","",811)</f>
        <v/>
      </c>
      <c r="D416" s="2" t="str">
        <f>IF(【入力用】適用終了通知書!$C421="","",35)</f>
        <v/>
      </c>
      <c r="E416" s="2" t="str">
        <f>IF(【入力用】適用終了通知書!$C421="","",【入力用】適用終了通知書!C$6)</f>
        <v/>
      </c>
      <c r="F416" s="2" t="str">
        <f>IF(【入力用】適用終了通知書!$C421="","",【入力用】適用終了通知書!C421)</f>
        <v/>
      </c>
      <c r="G416" s="2" t="str">
        <f>IF(【入力用】適用終了通知書!$D421="","",【入力用】適用終了通知書!D421)</f>
        <v/>
      </c>
      <c r="H416" s="2" t="str">
        <f>IF(【入力用】適用終了通知書!$H421="","",【入力用】適用終了通知書!H421*1000000+【入力用】適用終了通知書!J421)</f>
        <v/>
      </c>
      <c r="I416" s="2" t="str">
        <f>IF(【入力用】適用終了通知書!$K421="","",【入力用】適用終了通知書!K421)</f>
        <v/>
      </c>
      <c r="J416" s="2" t="str">
        <f>IF(A416="","",IF(【入力用】適用終了通知書!$B421="●",8,99))</f>
        <v/>
      </c>
      <c r="K416" s="3"/>
      <c r="L416" s="3"/>
      <c r="M416" s="3"/>
      <c r="N416" s="3"/>
      <c r="O416" s="3"/>
      <c r="P416" s="3"/>
      <c r="Q416" s="3"/>
      <c r="R416" s="2" t="str">
        <f t="shared" si="6"/>
        <v/>
      </c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8"/>
      <c r="AH416" s="2" t="str">
        <f>IF(【入力用】適用終了通知書!$L421="","",【入力用】適用終了通知書!L421)</f>
        <v/>
      </c>
      <c r="AI416" s="2" t="str">
        <f>IF(【入力用】適用終了通知書!$M421="","",【入力用】適用終了通知書!M421)</f>
        <v/>
      </c>
      <c r="AJ416" s="2" t="str">
        <f>IF(【入力用】適用終了通知書!$N421="","",【入力用】適用終了通知書!N421)</f>
        <v/>
      </c>
      <c r="AK416" s="2" t="str">
        <f>IF(【入力用】適用終了通知書!$P421="","",【入力用】適用終了通知書!P421)</f>
        <v/>
      </c>
    </row>
    <row r="417" spans="1:37" x14ac:dyDescent="0.15">
      <c r="A417" s="2" t="str">
        <f>IF(【入力用】適用終了通知書!C422="","","A119")</f>
        <v/>
      </c>
      <c r="B417" s="2" t="str">
        <f>IF(【入力用】適用終了通知書!$C422="","",8)</f>
        <v/>
      </c>
      <c r="C417" s="2" t="str">
        <f>IF(【入力用】適用終了通知書!$C422="","",811)</f>
        <v/>
      </c>
      <c r="D417" s="2" t="str">
        <f>IF(【入力用】適用終了通知書!$C422="","",35)</f>
        <v/>
      </c>
      <c r="E417" s="2" t="str">
        <f>IF(【入力用】適用終了通知書!$C422="","",【入力用】適用終了通知書!C$6)</f>
        <v/>
      </c>
      <c r="F417" s="2" t="str">
        <f>IF(【入力用】適用終了通知書!$C422="","",【入力用】適用終了通知書!C422)</f>
        <v/>
      </c>
      <c r="G417" s="2" t="str">
        <f>IF(【入力用】適用終了通知書!$D422="","",【入力用】適用終了通知書!D422)</f>
        <v/>
      </c>
      <c r="H417" s="2" t="str">
        <f>IF(【入力用】適用終了通知書!$H422="","",【入力用】適用終了通知書!H422*1000000+【入力用】適用終了通知書!J422)</f>
        <v/>
      </c>
      <c r="I417" s="2" t="str">
        <f>IF(【入力用】適用終了通知書!$K422="","",【入力用】適用終了通知書!K422)</f>
        <v/>
      </c>
      <c r="J417" s="2" t="str">
        <f>IF(A417="","",IF(【入力用】適用終了通知書!$B422="●",8,99))</f>
        <v/>
      </c>
      <c r="K417" s="3"/>
      <c r="L417" s="3"/>
      <c r="M417" s="3"/>
      <c r="N417" s="3"/>
      <c r="O417" s="3"/>
      <c r="P417" s="3"/>
      <c r="Q417" s="3"/>
      <c r="R417" s="2" t="str">
        <f t="shared" si="6"/>
        <v/>
      </c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8"/>
      <c r="AH417" s="2" t="str">
        <f>IF(【入力用】適用終了通知書!$L422="","",【入力用】適用終了通知書!L422)</f>
        <v/>
      </c>
      <c r="AI417" s="2" t="str">
        <f>IF(【入力用】適用終了通知書!$M422="","",【入力用】適用終了通知書!M422)</f>
        <v/>
      </c>
      <c r="AJ417" s="2" t="str">
        <f>IF(【入力用】適用終了通知書!$N422="","",【入力用】適用終了通知書!N422)</f>
        <v/>
      </c>
      <c r="AK417" s="2" t="str">
        <f>IF(【入力用】適用終了通知書!$P422="","",【入力用】適用終了通知書!P422)</f>
        <v/>
      </c>
    </row>
    <row r="418" spans="1:37" x14ac:dyDescent="0.15">
      <c r="A418" s="2" t="str">
        <f>IF(【入力用】適用終了通知書!C423="","","A119")</f>
        <v/>
      </c>
      <c r="B418" s="2" t="str">
        <f>IF(【入力用】適用終了通知書!$C423="","",8)</f>
        <v/>
      </c>
      <c r="C418" s="2" t="str">
        <f>IF(【入力用】適用終了通知書!$C423="","",811)</f>
        <v/>
      </c>
      <c r="D418" s="2" t="str">
        <f>IF(【入力用】適用終了通知書!$C423="","",35)</f>
        <v/>
      </c>
      <c r="E418" s="2" t="str">
        <f>IF(【入力用】適用終了通知書!$C423="","",【入力用】適用終了通知書!C$6)</f>
        <v/>
      </c>
      <c r="F418" s="2" t="str">
        <f>IF(【入力用】適用終了通知書!$C423="","",【入力用】適用終了通知書!C423)</f>
        <v/>
      </c>
      <c r="G418" s="2" t="str">
        <f>IF(【入力用】適用終了通知書!$D423="","",【入力用】適用終了通知書!D423)</f>
        <v/>
      </c>
      <c r="H418" s="2" t="str">
        <f>IF(【入力用】適用終了通知書!$H423="","",【入力用】適用終了通知書!H423*1000000+【入力用】適用終了通知書!J423)</f>
        <v/>
      </c>
      <c r="I418" s="2" t="str">
        <f>IF(【入力用】適用終了通知書!$K423="","",【入力用】適用終了通知書!K423)</f>
        <v/>
      </c>
      <c r="J418" s="2" t="str">
        <f>IF(A418="","",IF(【入力用】適用終了通知書!$B423="●",8,99))</f>
        <v/>
      </c>
      <c r="K418" s="3"/>
      <c r="L418" s="3"/>
      <c r="M418" s="3"/>
      <c r="N418" s="3"/>
      <c r="O418" s="3"/>
      <c r="P418" s="3"/>
      <c r="Q418" s="3"/>
      <c r="R418" s="2" t="str">
        <f t="shared" si="6"/>
        <v/>
      </c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8"/>
      <c r="AH418" s="2" t="str">
        <f>IF(【入力用】適用終了通知書!$L423="","",【入力用】適用終了通知書!L423)</f>
        <v/>
      </c>
      <c r="AI418" s="2" t="str">
        <f>IF(【入力用】適用終了通知書!$M423="","",【入力用】適用終了通知書!M423)</f>
        <v/>
      </c>
      <c r="AJ418" s="2" t="str">
        <f>IF(【入力用】適用終了通知書!$N423="","",【入力用】適用終了通知書!N423)</f>
        <v/>
      </c>
      <c r="AK418" s="2" t="str">
        <f>IF(【入力用】適用終了通知書!$P423="","",【入力用】適用終了通知書!P423)</f>
        <v/>
      </c>
    </row>
    <row r="419" spans="1:37" x14ac:dyDescent="0.15">
      <c r="A419" s="2" t="str">
        <f>IF(【入力用】適用終了通知書!C424="","","A119")</f>
        <v/>
      </c>
      <c r="B419" s="2" t="str">
        <f>IF(【入力用】適用終了通知書!$C424="","",8)</f>
        <v/>
      </c>
      <c r="C419" s="2" t="str">
        <f>IF(【入力用】適用終了通知書!$C424="","",811)</f>
        <v/>
      </c>
      <c r="D419" s="2" t="str">
        <f>IF(【入力用】適用終了通知書!$C424="","",35)</f>
        <v/>
      </c>
      <c r="E419" s="2" t="str">
        <f>IF(【入力用】適用終了通知書!$C424="","",【入力用】適用終了通知書!C$6)</f>
        <v/>
      </c>
      <c r="F419" s="2" t="str">
        <f>IF(【入力用】適用終了通知書!$C424="","",【入力用】適用終了通知書!C424)</f>
        <v/>
      </c>
      <c r="G419" s="2" t="str">
        <f>IF(【入力用】適用終了通知書!$D424="","",【入力用】適用終了通知書!D424)</f>
        <v/>
      </c>
      <c r="H419" s="2" t="str">
        <f>IF(【入力用】適用終了通知書!$H424="","",【入力用】適用終了通知書!H424*1000000+【入力用】適用終了通知書!J424)</f>
        <v/>
      </c>
      <c r="I419" s="2" t="str">
        <f>IF(【入力用】適用終了通知書!$K424="","",【入力用】適用終了通知書!K424)</f>
        <v/>
      </c>
      <c r="J419" s="2" t="str">
        <f>IF(A419="","",IF(【入力用】適用終了通知書!$B424="●",8,99))</f>
        <v/>
      </c>
      <c r="K419" s="3"/>
      <c r="L419" s="3"/>
      <c r="M419" s="3"/>
      <c r="N419" s="3"/>
      <c r="O419" s="3"/>
      <c r="P419" s="3"/>
      <c r="Q419" s="3"/>
      <c r="R419" s="2" t="str">
        <f t="shared" si="6"/>
        <v/>
      </c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8"/>
      <c r="AH419" s="2" t="str">
        <f>IF(【入力用】適用終了通知書!$L424="","",【入力用】適用終了通知書!L424)</f>
        <v/>
      </c>
      <c r="AI419" s="2" t="str">
        <f>IF(【入力用】適用終了通知書!$M424="","",【入力用】適用終了通知書!M424)</f>
        <v/>
      </c>
      <c r="AJ419" s="2" t="str">
        <f>IF(【入力用】適用終了通知書!$N424="","",【入力用】適用終了通知書!N424)</f>
        <v/>
      </c>
      <c r="AK419" s="2" t="str">
        <f>IF(【入力用】適用終了通知書!$P424="","",【入力用】適用終了通知書!P424)</f>
        <v/>
      </c>
    </row>
    <row r="420" spans="1:37" x14ac:dyDescent="0.15">
      <c r="A420" s="2" t="str">
        <f>IF(【入力用】適用終了通知書!C425="","","A119")</f>
        <v/>
      </c>
      <c r="B420" s="2" t="str">
        <f>IF(【入力用】適用終了通知書!$C425="","",8)</f>
        <v/>
      </c>
      <c r="C420" s="2" t="str">
        <f>IF(【入力用】適用終了通知書!$C425="","",811)</f>
        <v/>
      </c>
      <c r="D420" s="2" t="str">
        <f>IF(【入力用】適用終了通知書!$C425="","",35)</f>
        <v/>
      </c>
      <c r="E420" s="2" t="str">
        <f>IF(【入力用】適用終了通知書!$C425="","",【入力用】適用終了通知書!C$6)</f>
        <v/>
      </c>
      <c r="F420" s="2" t="str">
        <f>IF(【入力用】適用終了通知書!$C425="","",【入力用】適用終了通知書!C425)</f>
        <v/>
      </c>
      <c r="G420" s="2" t="str">
        <f>IF(【入力用】適用終了通知書!$D425="","",【入力用】適用終了通知書!D425)</f>
        <v/>
      </c>
      <c r="H420" s="2" t="str">
        <f>IF(【入力用】適用終了通知書!$H425="","",【入力用】適用終了通知書!H425*1000000+【入力用】適用終了通知書!J425)</f>
        <v/>
      </c>
      <c r="I420" s="2" t="str">
        <f>IF(【入力用】適用終了通知書!$K425="","",【入力用】適用終了通知書!K425)</f>
        <v/>
      </c>
      <c r="J420" s="2" t="str">
        <f>IF(A420="","",IF(【入力用】適用終了通知書!$B425="●",8,99))</f>
        <v/>
      </c>
      <c r="K420" s="3"/>
      <c r="L420" s="3"/>
      <c r="M420" s="3"/>
      <c r="N420" s="3"/>
      <c r="O420" s="3"/>
      <c r="P420" s="3"/>
      <c r="Q420" s="3"/>
      <c r="R420" s="2" t="str">
        <f t="shared" si="6"/>
        <v/>
      </c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8"/>
      <c r="AH420" s="2" t="str">
        <f>IF(【入力用】適用終了通知書!$L425="","",【入力用】適用終了通知書!L425)</f>
        <v/>
      </c>
      <c r="AI420" s="2" t="str">
        <f>IF(【入力用】適用終了通知書!$M425="","",【入力用】適用終了通知書!M425)</f>
        <v/>
      </c>
      <c r="AJ420" s="2" t="str">
        <f>IF(【入力用】適用終了通知書!$N425="","",【入力用】適用終了通知書!N425)</f>
        <v/>
      </c>
      <c r="AK420" s="2" t="str">
        <f>IF(【入力用】適用終了通知書!$P425="","",【入力用】適用終了通知書!P425)</f>
        <v/>
      </c>
    </row>
    <row r="421" spans="1:37" x14ac:dyDescent="0.15">
      <c r="A421" s="2" t="str">
        <f>IF(【入力用】適用終了通知書!C426="","","A119")</f>
        <v/>
      </c>
      <c r="B421" s="2" t="str">
        <f>IF(【入力用】適用終了通知書!$C426="","",8)</f>
        <v/>
      </c>
      <c r="C421" s="2" t="str">
        <f>IF(【入力用】適用終了通知書!$C426="","",811)</f>
        <v/>
      </c>
      <c r="D421" s="2" t="str">
        <f>IF(【入力用】適用終了通知書!$C426="","",35)</f>
        <v/>
      </c>
      <c r="E421" s="2" t="str">
        <f>IF(【入力用】適用終了通知書!$C426="","",【入力用】適用終了通知書!C$6)</f>
        <v/>
      </c>
      <c r="F421" s="2" t="str">
        <f>IF(【入力用】適用終了通知書!$C426="","",【入力用】適用終了通知書!C426)</f>
        <v/>
      </c>
      <c r="G421" s="2" t="str">
        <f>IF(【入力用】適用終了通知書!$D426="","",【入力用】適用終了通知書!D426)</f>
        <v/>
      </c>
      <c r="H421" s="2" t="str">
        <f>IF(【入力用】適用終了通知書!$H426="","",【入力用】適用終了通知書!H426*1000000+【入力用】適用終了通知書!J426)</f>
        <v/>
      </c>
      <c r="I421" s="2" t="str">
        <f>IF(【入力用】適用終了通知書!$K426="","",【入力用】適用終了通知書!K426)</f>
        <v/>
      </c>
      <c r="J421" s="2" t="str">
        <f>IF(A421="","",IF(【入力用】適用終了通知書!$B426="●",8,99))</f>
        <v/>
      </c>
      <c r="K421" s="3"/>
      <c r="L421" s="3"/>
      <c r="M421" s="3"/>
      <c r="N421" s="3"/>
      <c r="O421" s="3"/>
      <c r="P421" s="3"/>
      <c r="Q421" s="3"/>
      <c r="R421" s="2" t="str">
        <f t="shared" si="6"/>
        <v/>
      </c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8"/>
      <c r="AH421" s="2" t="str">
        <f>IF(【入力用】適用終了通知書!$L426="","",【入力用】適用終了通知書!L426)</f>
        <v/>
      </c>
      <c r="AI421" s="2" t="str">
        <f>IF(【入力用】適用終了通知書!$M426="","",【入力用】適用終了通知書!M426)</f>
        <v/>
      </c>
      <c r="AJ421" s="2" t="str">
        <f>IF(【入力用】適用終了通知書!$N426="","",【入力用】適用終了通知書!N426)</f>
        <v/>
      </c>
      <c r="AK421" s="2" t="str">
        <f>IF(【入力用】適用終了通知書!$P426="","",【入力用】適用終了通知書!P426)</f>
        <v/>
      </c>
    </row>
    <row r="422" spans="1:37" x14ac:dyDescent="0.15">
      <c r="A422" s="2" t="str">
        <f>IF(【入力用】適用終了通知書!C427="","","A119")</f>
        <v/>
      </c>
      <c r="B422" s="2" t="str">
        <f>IF(【入力用】適用終了通知書!$C427="","",8)</f>
        <v/>
      </c>
      <c r="C422" s="2" t="str">
        <f>IF(【入力用】適用終了通知書!$C427="","",811)</f>
        <v/>
      </c>
      <c r="D422" s="2" t="str">
        <f>IF(【入力用】適用終了通知書!$C427="","",35)</f>
        <v/>
      </c>
      <c r="E422" s="2" t="str">
        <f>IF(【入力用】適用終了通知書!$C427="","",【入力用】適用終了通知書!C$6)</f>
        <v/>
      </c>
      <c r="F422" s="2" t="str">
        <f>IF(【入力用】適用終了通知書!$C427="","",【入力用】適用終了通知書!C427)</f>
        <v/>
      </c>
      <c r="G422" s="2" t="str">
        <f>IF(【入力用】適用終了通知書!$D427="","",【入力用】適用終了通知書!D427)</f>
        <v/>
      </c>
      <c r="H422" s="2" t="str">
        <f>IF(【入力用】適用終了通知書!$H427="","",【入力用】適用終了通知書!H427*1000000+【入力用】適用終了通知書!J427)</f>
        <v/>
      </c>
      <c r="I422" s="2" t="str">
        <f>IF(【入力用】適用終了通知書!$K427="","",【入力用】適用終了通知書!K427)</f>
        <v/>
      </c>
      <c r="J422" s="2" t="str">
        <f>IF(A422="","",IF(【入力用】適用終了通知書!$B427="●",8,99))</f>
        <v/>
      </c>
      <c r="K422" s="3"/>
      <c r="L422" s="3"/>
      <c r="M422" s="3"/>
      <c r="N422" s="3"/>
      <c r="O422" s="3"/>
      <c r="P422" s="3"/>
      <c r="Q422" s="3"/>
      <c r="R422" s="2" t="str">
        <f t="shared" si="6"/>
        <v/>
      </c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8"/>
      <c r="AH422" s="2" t="str">
        <f>IF(【入力用】適用終了通知書!$L427="","",【入力用】適用終了通知書!L427)</f>
        <v/>
      </c>
      <c r="AI422" s="2" t="str">
        <f>IF(【入力用】適用終了通知書!$M427="","",【入力用】適用終了通知書!M427)</f>
        <v/>
      </c>
      <c r="AJ422" s="2" t="str">
        <f>IF(【入力用】適用終了通知書!$N427="","",【入力用】適用終了通知書!N427)</f>
        <v/>
      </c>
      <c r="AK422" s="2" t="str">
        <f>IF(【入力用】適用終了通知書!$P427="","",【入力用】適用終了通知書!P427)</f>
        <v/>
      </c>
    </row>
    <row r="423" spans="1:37" x14ac:dyDescent="0.15">
      <c r="A423" s="2" t="str">
        <f>IF(【入力用】適用終了通知書!C428="","","A119")</f>
        <v/>
      </c>
      <c r="B423" s="2" t="str">
        <f>IF(【入力用】適用終了通知書!$C428="","",8)</f>
        <v/>
      </c>
      <c r="C423" s="2" t="str">
        <f>IF(【入力用】適用終了通知書!$C428="","",811)</f>
        <v/>
      </c>
      <c r="D423" s="2" t="str">
        <f>IF(【入力用】適用終了通知書!$C428="","",35)</f>
        <v/>
      </c>
      <c r="E423" s="2" t="str">
        <f>IF(【入力用】適用終了通知書!$C428="","",【入力用】適用終了通知書!C$6)</f>
        <v/>
      </c>
      <c r="F423" s="2" t="str">
        <f>IF(【入力用】適用終了通知書!$C428="","",【入力用】適用終了通知書!C428)</f>
        <v/>
      </c>
      <c r="G423" s="2" t="str">
        <f>IF(【入力用】適用終了通知書!$D428="","",【入力用】適用終了通知書!D428)</f>
        <v/>
      </c>
      <c r="H423" s="2" t="str">
        <f>IF(【入力用】適用終了通知書!$H428="","",【入力用】適用終了通知書!H428*1000000+【入力用】適用終了通知書!J428)</f>
        <v/>
      </c>
      <c r="I423" s="2" t="str">
        <f>IF(【入力用】適用終了通知書!$K428="","",【入力用】適用終了通知書!K428)</f>
        <v/>
      </c>
      <c r="J423" s="2" t="str">
        <f>IF(A423="","",IF(【入力用】適用終了通知書!$B428="●",8,99))</f>
        <v/>
      </c>
      <c r="K423" s="3"/>
      <c r="L423" s="3"/>
      <c r="M423" s="3"/>
      <c r="N423" s="3"/>
      <c r="O423" s="3"/>
      <c r="P423" s="3"/>
      <c r="Q423" s="3"/>
      <c r="R423" s="2" t="str">
        <f t="shared" si="6"/>
        <v/>
      </c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8"/>
      <c r="AH423" s="2" t="str">
        <f>IF(【入力用】適用終了通知書!$L428="","",【入力用】適用終了通知書!L428)</f>
        <v/>
      </c>
      <c r="AI423" s="2" t="str">
        <f>IF(【入力用】適用終了通知書!$M428="","",【入力用】適用終了通知書!M428)</f>
        <v/>
      </c>
      <c r="AJ423" s="2" t="str">
        <f>IF(【入力用】適用終了通知書!$N428="","",【入力用】適用終了通知書!N428)</f>
        <v/>
      </c>
      <c r="AK423" s="2" t="str">
        <f>IF(【入力用】適用終了通知書!$P428="","",【入力用】適用終了通知書!P428)</f>
        <v/>
      </c>
    </row>
    <row r="424" spans="1:37" x14ac:dyDescent="0.15">
      <c r="A424" s="2" t="str">
        <f>IF(【入力用】適用終了通知書!C429="","","A119")</f>
        <v/>
      </c>
      <c r="B424" s="2" t="str">
        <f>IF(【入力用】適用終了通知書!$C429="","",8)</f>
        <v/>
      </c>
      <c r="C424" s="2" t="str">
        <f>IF(【入力用】適用終了通知書!$C429="","",811)</f>
        <v/>
      </c>
      <c r="D424" s="2" t="str">
        <f>IF(【入力用】適用終了通知書!$C429="","",35)</f>
        <v/>
      </c>
      <c r="E424" s="2" t="str">
        <f>IF(【入力用】適用終了通知書!$C429="","",【入力用】適用終了通知書!C$6)</f>
        <v/>
      </c>
      <c r="F424" s="2" t="str">
        <f>IF(【入力用】適用終了通知書!$C429="","",【入力用】適用終了通知書!C429)</f>
        <v/>
      </c>
      <c r="G424" s="2" t="str">
        <f>IF(【入力用】適用終了通知書!$D429="","",【入力用】適用終了通知書!D429)</f>
        <v/>
      </c>
      <c r="H424" s="2" t="str">
        <f>IF(【入力用】適用終了通知書!$H429="","",【入力用】適用終了通知書!H429*1000000+【入力用】適用終了通知書!J429)</f>
        <v/>
      </c>
      <c r="I424" s="2" t="str">
        <f>IF(【入力用】適用終了通知書!$K429="","",【入力用】適用終了通知書!K429)</f>
        <v/>
      </c>
      <c r="J424" s="2" t="str">
        <f>IF(A424="","",IF(【入力用】適用終了通知書!$B429="●",8,99))</f>
        <v/>
      </c>
      <c r="K424" s="3"/>
      <c r="L424" s="3"/>
      <c r="M424" s="3"/>
      <c r="N424" s="3"/>
      <c r="O424" s="3"/>
      <c r="P424" s="3"/>
      <c r="Q424" s="3"/>
      <c r="R424" s="2" t="str">
        <f t="shared" si="6"/>
        <v/>
      </c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8"/>
      <c r="AH424" s="2" t="str">
        <f>IF(【入力用】適用終了通知書!$L429="","",【入力用】適用終了通知書!L429)</f>
        <v/>
      </c>
      <c r="AI424" s="2" t="str">
        <f>IF(【入力用】適用終了通知書!$M429="","",【入力用】適用終了通知書!M429)</f>
        <v/>
      </c>
      <c r="AJ424" s="2" t="str">
        <f>IF(【入力用】適用終了通知書!$N429="","",【入力用】適用終了通知書!N429)</f>
        <v/>
      </c>
      <c r="AK424" s="2" t="str">
        <f>IF(【入力用】適用終了通知書!$P429="","",【入力用】適用終了通知書!P429)</f>
        <v/>
      </c>
    </row>
    <row r="425" spans="1:37" x14ac:dyDescent="0.15">
      <c r="A425" s="2" t="str">
        <f>IF(【入力用】適用終了通知書!C430="","","A119")</f>
        <v/>
      </c>
      <c r="B425" s="2" t="str">
        <f>IF(【入力用】適用終了通知書!$C430="","",8)</f>
        <v/>
      </c>
      <c r="C425" s="2" t="str">
        <f>IF(【入力用】適用終了通知書!$C430="","",811)</f>
        <v/>
      </c>
      <c r="D425" s="2" t="str">
        <f>IF(【入力用】適用終了通知書!$C430="","",35)</f>
        <v/>
      </c>
      <c r="E425" s="2" t="str">
        <f>IF(【入力用】適用終了通知書!$C430="","",【入力用】適用終了通知書!C$6)</f>
        <v/>
      </c>
      <c r="F425" s="2" t="str">
        <f>IF(【入力用】適用終了通知書!$C430="","",【入力用】適用終了通知書!C430)</f>
        <v/>
      </c>
      <c r="G425" s="2" t="str">
        <f>IF(【入力用】適用終了通知書!$D430="","",【入力用】適用終了通知書!D430)</f>
        <v/>
      </c>
      <c r="H425" s="2" t="str">
        <f>IF(【入力用】適用終了通知書!$H430="","",【入力用】適用終了通知書!H430*1000000+【入力用】適用終了通知書!J430)</f>
        <v/>
      </c>
      <c r="I425" s="2" t="str">
        <f>IF(【入力用】適用終了通知書!$K430="","",【入力用】適用終了通知書!K430)</f>
        <v/>
      </c>
      <c r="J425" s="2" t="str">
        <f>IF(A425="","",IF(【入力用】適用終了通知書!$B430="●",8,99))</f>
        <v/>
      </c>
      <c r="K425" s="3"/>
      <c r="L425" s="3"/>
      <c r="M425" s="3"/>
      <c r="N425" s="3"/>
      <c r="O425" s="3"/>
      <c r="P425" s="3"/>
      <c r="Q425" s="3"/>
      <c r="R425" s="2" t="str">
        <f t="shared" ref="R425:R488" si="7">IF(A425="","",J425)</f>
        <v/>
      </c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8"/>
      <c r="AH425" s="2" t="str">
        <f>IF(【入力用】適用終了通知書!$L430="","",【入力用】適用終了通知書!L430)</f>
        <v/>
      </c>
      <c r="AI425" s="2" t="str">
        <f>IF(【入力用】適用終了通知書!$M430="","",【入力用】適用終了通知書!M430)</f>
        <v/>
      </c>
      <c r="AJ425" s="2" t="str">
        <f>IF(【入力用】適用終了通知書!$N430="","",【入力用】適用終了通知書!N430)</f>
        <v/>
      </c>
      <c r="AK425" s="2" t="str">
        <f>IF(【入力用】適用終了通知書!$P430="","",【入力用】適用終了通知書!P430)</f>
        <v/>
      </c>
    </row>
    <row r="426" spans="1:37" x14ac:dyDescent="0.15">
      <c r="A426" s="2" t="str">
        <f>IF(【入力用】適用終了通知書!C431="","","A119")</f>
        <v/>
      </c>
      <c r="B426" s="2" t="str">
        <f>IF(【入力用】適用終了通知書!$C431="","",8)</f>
        <v/>
      </c>
      <c r="C426" s="2" t="str">
        <f>IF(【入力用】適用終了通知書!$C431="","",811)</f>
        <v/>
      </c>
      <c r="D426" s="2" t="str">
        <f>IF(【入力用】適用終了通知書!$C431="","",35)</f>
        <v/>
      </c>
      <c r="E426" s="2" t="str">
        <f>IF(【入力用】適用終了通知書!$C431="","",【入力用】適用終了通知書!C$6)</f>
        <v/>
      </c>
      <c r="F426" s="2" t="str">
        <f>IF(【入力用】適用終了通知書!$C431="","",【入力用】適用終了通知書!C431)</f>
        <v/>
      </c>
      <c r="G426" s="2" t="str">
        <f>IF(【入力用】適用終了通知書!$D431="","",【入力用】適用終了通知書!D431)</f>
        <v/>
      </c>
      <c r="H426" s="2" t="str">
        <f>IF(【入力用】適用終了通知書!$H431="","",【入力用】適用終了通知書!H431*1000000+【入力用】適用終了通知書!J431)</f>
        <v/>
      </c>
      <c r="I426" s="2" t="str">
        <f>IF(【入力用】適用終了通知書!$K431="","",【入力用】適用終了通知書!K431)</f>
        <v/>
      </c>
      <c r="J426" s="2" t="str">
        <f>IF(A426="","",IF(【入力用】適用終了通知書!$B431="●",8,99))</f>
        <v/>
      </c>
      <c r="K426" s="3"/>
      <c r="L426" s="3"/>
      <c r="M426" s="3"/>
      <c r="N426" s="3"/>
      <c r="O426" s="3"/>
      <c r="P426" s="3"/>
      <c r="Q426" s="3"/>
      <c r="R426" s="2" t="str">
        <f t="shared" si="7"/>
        <v/>
      </c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8"/>
      <c r="AH426" s="2" t="str">
        <f>IF(【入力用】適用終了通知書!$L431="","",【入力用】適用終了通知書!L431)</f>
        <v/>
      </c>
      <c r="AI426" s="2" t="str">
        <f>IF(【入力用】適用終了通知書!$M431="","",【入力用】適用終了通知書!M431)</f>
        <v/>
      </c>
      <c r="AJ426" s="2" t="str">
        <f>IF(【入力用】適用終了通知書!$N431="","",【入力用】適用終了通知書!N431)</f>
        <v/>
      </c>
      <c r="AK426" s="2" t="str">
        <f>IF(【入力用】適用終了通知書!$P431="","",【入力用】適用終了通知書!P431)</f>
        <v/>
      </c>
    </row>
    <row r="427" spans="1:37" x14ac:dyDescent="0.15">
      <c r="A427" s="2" t="str">
        <f>IF(【入力用】適用終了通知書!C432="","","A119")</f>
        <v/>
      </c>
      <c r="B427" s="2" t="str">
        <f>IF(【入力用】適用終了通知書!$C432="","",8)</f>
        <v/>
      </c>
      <c r="C427" s="2" t="str">
        <f>IF(【入力用】適用終了通知書!$C432="","",811)</f>
        <v/>
      </c>
      <c r="D427" s="2" t="str">
        <f>IF(【入力用】適用終了通知書!$C432="","",35)</f>
        <v/>
      </c>
      <c r="E427" s="2" t="str">
        <f>IF(【入力用】適用終了通知書!$C432="","",【入力用】適用終了通知書!C$6)</f>
        <v/>
      </c>
      <c r="F427" s="2" t="str">
        <f>IF(【入力用】適用終了通知書!$C432="","",【入力用】適用終了通知書!C432)</f>
        <v/>
      </c>
      <c r="G427" s="2" t="str">
        <f>IF(【入力用】適用終了通知書!$D432="","",【入力用】適用終了通知書!D432)</f>
        <v/>
      </c>
      <c r="H427" s="2" t="str">
        <f>IF(【入力用】適用終了通知書!$H432="","",【入力用】適用終了通知書!H432*1000000+【入力用】適用終了通知書!J432)</f>
        <v/>
      </c>
      <c r="I427" s="2" t="str">
        <f>IF(【入力用】適用終了通知書!$K432="","",【入力用】適用終了通知書!K432)</f>
        <v/>
      </c>
      <c r="J427" s="2" t="str">
        <f>IF(A427="","",IF(【入力用】適用終了通知書!$B432="●",8,99))</f>
        <v/>
      </c>
      <c r="K427" s="3"/>
      <c r="L427" s="3"/>
      <c r="M427" s="3"/>
      <c r="N427" s="3"/>
      <c r="O427" s="3"/>
      <c r="P427" s="3"/>
      <c r="Q427" s="3"/>
      <c r="R427" s="2" t="str">
        <f t="shared" si="7"/>
        <v/>
      </c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8"/>
      <c r="AH427" s="2" t="str">
        <f>IF(【入力用】適用終了通知書!$L432="","",【入力用】適用終了通知書!L432)</f>
        <v/>
      </c>
      <c r="AI427" s="2" t="str">
        <f>IF(【入力用】適用終了通知書!$M432="","",【入力用】適用終了通知書!M432)</f>
        <v/>
      </c>
      <c r="AJ427" s="2" t="str">
        <f>IF(【入力用】適用終了通知書!$N432="","",【入力用】適用終了通知書!N432)</f>
        <v/>
      </c>
      <c r="AK427" s="2" t="str">
        <f>IF(【入力用】適用終了通知書!$P432="","",【入力用】適用終了通知書!P432)</f>
        <v/>
      </c>
    </row>
    <row r="428" spans="1:37" x14ac:dyDescent="0.15">
      <c r="A428" s="2" t="str">
        <f>IF(【入力用】適用終了通知書!C433="","","A119")</f>
        <v/>
      </c>
      <c r="B428" s="2" t="str">
        <f>IF(【入力用】適用終了通知書!$C433="","",8)</f>
        <v/>
      </c>
      <c r="C428" s="2" t="str">
        <f>IF(【入力用】適用終了通知書!$C433="","",811)</f>
        <v/>
      </c>
      <c r="D428" s="2" t="str">
        <f>IF(【入力用】適用終了通知書!$C433="","",35)</f>
        <v/>
      </c>
      <c r="E428" s="2" t="str">
        <f>IF(【入力用】適用終了通知書!$C433="","",【入力用】適用終了通知書!C$6)</f>
        <v/>
      </c>
      <c r="F428" s="2" t="str">
        <f>IF(【入力用】適用終了通知書!$C433="","",【入力用】適用終了通知書!C433)</f>
        <v/>
      </c>
      <c r="G428" s="2" t="str">
        <f>IF(【入力用】適用終了通知書!$D433="","",【入力用】適用終了通知書!D433)</f>
        <v/>
      </c>
      <c r="H428" s="2" t="str">
        <f>IF(【入力用】適用終了通知書!$H433="","",【入力用】適用終了通知書!H433*1000000+【入力用】適用終了通知書!J433)</f>
        <v/>
      </c>
      <c r="I428" s="2" t="str">
        <f>IF(【入力用】適用終了通知書!$K433="","",【入力用】適用終了通知書!K433)</f>
        <v/>
      </c>
      <c r="J428" s="2" t="str">
        <f>IF(A428="","",IF(【入力用】適用終了通知書!$B433="●",8,99))</f>
        <v/>
      </c>
      <c r="K428" s="3"/>
      <c r="L428" s="3"/>
      <c r="M428" s="3"/>
      <c r="N428" s="3"/>
      <c r="O428" s="3"/>
      <c r="P428" s="3"/>
      <c r="Q428" s="3"/>
      <c r="R428" s="2" t="str">
        <f t="shared" si="7"/>
        <v/>
      </c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8"/>
      <c r="AH428" s="2" t="str">
        <f>IF(【入力用】適用終了通知書!$L433="","",【入力用】適用終了通知書!L433)</f>
        <v/>
      </c>
      <c r="AI428" s="2" t="str">
        <f>IF(【入力用】適用終了通知書!$M433="","",【入力用】適用終了通知書!M433)</f>
        <v/>
      </c>
      <c r="AJ428" s="2" t="str">
        <f>IF(【入力用】適用終了通知書!$N433="","",【入力用】適用終了通知書!N433)</f>
        <v/>
      </c>
      <c r="AK428" s="2" t="str">
        <f>IF(【入力用】適用終了通知書!$P433="","",【入力用】適用終了通知書!P433)</f>
        <v/>
      </c>
    </row>
    <row r="429" spans="1:37" x14ac:dyDescent="0.15">
      <c r="A429" s="2" t="str">
        <f>IF(【入力用】適用終了通知書!C434="","","A119")</f>
        <v/>
      </c>
      <c r="B429" s="2" t="str">
        <f>IF(【入力用】適用終了通知書!$C434="","",8)</f>
        <v/>
      </c>
      <c r="C429" s="2" t="str">
        <f>IF(【入力用】適用終了通知書!$C434="","",811)</f>
        <v/>
      </c>
      <c r="D429" s="2" t="str">
        <f>IF(【入力用】適用終了通知書!$C434="","",35)</f>
        <v/>
      </c>
      <c r="E429" s="2" t="str">
        <f>IF(【入力用】適用終了通知書!$C434="","",【入力用】適用終了通知書!C$6)</f>
        <v/>
      </c>
      <c r="F429" s="2" t="str">
        <f>IF(【入力用】適用終了通知書!$C434="","",【入力用】適用終了通知書!C434)</f>
        <v/>
      </c>
      <c r="G429" s="2" t="str">
        <f>IF(【入力用】適用終了通知書!$D434="","",【入力用】適用終了通知書!D434)</f>
        <v/>
      </c>
      <c r="H429" s="2" t="str">
        <f>IF(【入力用】適用終了通知書!$H434="","",【入力用】適用終了通知書!H434*1000000+【入力用】適用終了通知書!J434)</f>
        <v/>
      </c>
      <c r="I429" s="2" t="str">
        <f>IF(【入力用】適用終了通知書!$K434="","",【入力用】適用終了通知書!K434)</f>
        <v/>
      </c>
      <c r="J429" s="2" t="str">
        <f>IF(A429="","",IF(【入力用】適用終了通知書!$B434="●",8,99))</f>
        <v/>
      </c>
      <c r="K429" s="3"/>
      <c r="L429" s="3"/>
      <c r="M429" s="3"/>
      <c r="N429" s="3"/>
      <c r="O429" s="3"/>
      <c r="P429" s="3"/>
      <c r="Q429" s="3"/>
      <c r="R429" s="2" t="str">
        <f t="shared" si="7"/>
        <v/>
      </c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8"/>
      <c r="AH429" s="2" t="str">
        <f>IF(【入力用】適用終了通知書!$L434="","",【入力用】適用終了通知書!L434)</f>
        <v/>
      </c>
      <c r="AI429" s="2" t="str">
        <f>IF(【入力用】適用終了通知書!$M434="","",【入力用】適用終了通知書!M434)</f>
        <v/>
      </c>
      <c r="AJ429" s="2" t="str">
        <f>IF(【入力用】適用終了通知書!$N434="","",【入力用】適用終了通知書!N434)</f>
        <v/>
      </c>
      <c r="AK429" s="2" t="str">
        <f>IF(【入力用】適用終了通知書!$P434="","",【入力用】適用終了通知書!P434)</f>
        <v/>
      </c>
    </row>
    <row r="430" spans="1:37" x14ac:dyDescent="0.15">
      <c r="A430" s="2" t="str">
        <f>IF(【入力用】適用終了通知書!C435="","","A119")</f>
        <v/>
      </c>
      <c r="B430" s="2" t="str">
        <f>IF(【入力用】適用終了通知書!$C435="","",8)</f>
        <v/>
      </c>
      <c r="C430" s="2" t="str">
        <f>IF(【入力用】適用終了通知書!$C435="","",811)</f>
        <v/>
      </c>
      <c r="D430" s="2" t="str">
        <f>IF(【入力用】適用終了通知書!$C435="","",35)</f>
        <v/>
      </c>
      <c r="E430" s="2" t="str">
        <f>IF(【入力用】適用終了通知書!$C435="","",【入力用】適用終了通知書!C$6)</f>
        <v/>
      </c>
      <c r="F430" s="2" t="str">
        <f>IF(【入力用】適用終了通知書!$C435="","",【入力用】適用終了通知書!C435)</f>
        <v/>
      </c>
      <c r="G430" s="2" t="str">
        <f>IF(【入力用】適用終了通知書!$D435="","",【入力用】適用終了通知書!D435)</f>
        <v/>
      </c>
      <c r="H430" s="2" t="str">
        <f>IF(【入力用】適用終了通知書!$H435="","",【入力用】適用終了通知書!H435*1000000+【入力用】適用終了通知書!J435)</f>
        <v/>
      </c>
      <c r="I430" s="2" t="str">
        <f>IF(【入力用】適用終了通知書!$K435="","",【入力用】適用終了通知書!K435)</f>
        <v/>
      </c>
      <c r="J430" s="2" t="str">
        <f>IF(A430="","",IF(【入力用】適用終了通知書!$B435="●",8,99))</f>
        <v/>
      </c>
      <c r="K430" s="3"/>
      <c r="L430" s="3"/>
      <c r="M430" s="3"/>
      <c r="N430" s="3"/>
      <c r="O430" s="3"/>
      <c r="P430" s="3"/>
      <c r="Q430" s="3"/>
      <c r="R430" s="2" t="str">
        <f t="shared" si="7"/>
        <v/>
      </c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8"/>
      <c r="AH430" s="2" t="str">
        <f>IF(【入力用】適用終了通知書!$L435="","",【入力用】適用終了通知書!L435)</f>
        <v/>
      </c>
      <c r="AI430" s="2" t="str">
        <f>IF(【入力用】適用終了通知書!$M435="","",【入力用】適用終了通知書!M435)</f>
        <v/>
      </c>
      <c r="AJ430" s="2" t="str">
        <f>IF(【入力用】適用終了通知書!$N435="","",【入力用】適用終了通知書!N435)</f>
        <v/>
      </c>
      <c r="AK430" s="2" t="str">
        <f>IF(【入力用】適用終了通知書!$P435="","",【入力用】適用終了通知書!P435)</f>
        <v/>
      </c>
    </row>
    <row r="431" spans="1:37" x14ac:dyDescent="0.15">
      <c r="A431" s="2" t="str">
        <f>IF(【入力用】適用終了通知書!C436="","","A119")</f>
        <v/>
      </c>
      <c r="B431" s="2" t="str">
        <f>IF(【入力用】適用終了通知書!$C436="","",8)</f>
        <v/>
      </c>
      <c r="C431" s="2" t="str">
        <f>IF(【入力用】適用終了通知書!$C436="","",811)</f>
        <v/>
      </c>
      <c r="D431" s="2" t="str">
        <f>IF(【入力用】適用終了通知書!$C436="","",35)</f>
        <v/>
      </c>
      <c r="E431" s="2" t="str">
        <f>IF(【入力用】適用終了通知書!$C436="","",【入力用】適用終了通知書!C$6)</f>
        <v/>
      </c>
      <c r="F431" s="2" t="str">
        <f>IF(【入力用】適用終了通知書!$C436="","",【入力用】適用終了通知書!C436)</f>
        <v/>
      </c>
      <c r="G431" s="2" t="str">
        <f>IF(【入力用】適用終了通知書!$D436="","",【入力用】適用終了通知書!D436)</f>
        <v/>
      </c>
      <c r="H431" s="2" t="str">
        <f>IF(【入力用】適用終了通知書!$H436="","",【入力用】適用終了通知書!H436*1000000+【入力用】適用終了通知書!J436)</f>
        <v/>
      </c>
      <c r="I431" s="2" t="str">
        <f>IF(【入力用】適用終了通知書!$K436="","",【入力用】適用終了通知書!K436)</f>
        <v/>
      </c>
      <c r="J431" s="2" t="str">
        <f>IF(A431="","",IF(【入力用】適用終了通知書!$B436="●",8,99))</f>
        <v/>
      </c>
      <c r="K431" s="3"/>
      <c r="L431" s="3"/>
      <c r="M431" s="3"/>
      <c r="N431" s="3"/>
      <c r="O431" s="3"/>
      <c r="P431" s="3"/>
      <c r="Q431" s="3"/>
      <c r="R431" s="2" t="str">
        <f t="shared" si="7"/>
        <v/>
      </c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8"/>
      <c r="AH431" s="2" t="str">
        <f>IF(【入力用】適用終了通知書!$L436="","",【入力用】適用終了通知書!L436)</f>
        <v/>
      </c>
      <c r="AI431" s="2" t="str">
        <f>IF(【入力用】適用終了通知書!$M436="","",【入力用】適用終了通知書!M436)</f>
        <v/>
      </c>
      <c r="AJ431" s="2" t="str">
        <f>IF(【入力用】適用終了通知書!$N436="","",【入力用】適用終了通知書!N436)</f>
        <v/>
      </c>
      <c r="AK431" s="2" t="str">
        <f>IF(【入力用】適用終了通知書!$P436="","",【入力用】適用終了通知書!P436)</f>
        <v/>
      </c>
    </row>
    <row r="432" spans="1:37" x14ac:dyDescent="0.15">
      <c r="A432" s="2" t="str">
        <f>IF(【入力用】適用終了通知書!C437="","","A119")</f>
        <v/>
      </c>
      <c r="B432" s="2" t="str">
        <f>IF(【入力用】適用終了通知書!$C437="","",8)</f>
        <v/>
      </c>
      <c r="C432" s="2" t="str">
        <f>IF(【入力用】適用終了通知書!$C437="","",811)</f>
        <v/>
      </c>
      <c r="D432" s="2" t="str">
        <f>IF(【入力用】適用終了通知書!$C437="","",35)</f>
        <v/>
      </c>
      <c r="E432" s="2" t="str">
        <f>IF(【入力用】適用終了通知書!$C437="","",【入力用】適用終了通知書!C$6)</f>
        <v/>
      </c>
      <c r="F432" s="2" t="str">
        <f>IF(【入力用】適用終了通知書!$C437="","",【入力用】適用終了通知書!C437)</f>
        <v/>
      </c>
      <c r="G432" s="2" t="str">
        <f>IF(【入力用】適用終了通知書!$D437="","",【入力用】適用終了通知書!D437)</f>
        <v/>
      </c>
      <c r="H432" s="2" t="str">
        <f>IF(【入力用】適用終了通知書!$H437="","",【入力用】適用終了通知書!H437*1000000+【入力用】適用終了通知書!J437)</f>
        <v/>
      </c>
      <c r="I432" s="2" t="str">
        <f>IF(【入力用】適用終了通知書!$K437="","",【入力用】適用終了通知書!K437)</f>
        <v/>
      </c>
      <c r="J432" s="2" t="str">
        <f>IF(A432="","",IF(【入力用】適用終了通知書!$B437="●",8,99))</f>
        <v/>
      </c>
      <c r="K432" s="3"/>
      <c r="L432" s="3"/>
      <c r="M432" s="3"/>
      <c r="N432" s="3"/>
      <c r="O432" s="3"/>
      <c r="P432" s="3"/>
      <c r="Q432" s="3"/>
      <c r="R432" s="2" t="str">
        <f t="shared" si="7"/>
        <v/>
      </c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8"/>
      <c r="AH432" s="2" t="str">
        <f>IF(【入力用】適用終了通知書!$L437="","",【入力用】適用終了通知書!L437)</f>
        <v/>
      </c>
      <c r="AI432" s="2" t="str">
        <f>IF(【入力用】適用終了通知書!$M437="","",【入力用】適用終了通知書!M437)</f>
        <v/>
      </c>
      <c r="AJ432" s="2" t="str">
        <f>IF(【入力用】適用終了通知書!$N437="","",【入力用】適用終了通知書!N437)</f>
        <v/>
      </c>
      <c r="AK432" s="2" t="str">
        <f>IF(【入力用】適用終了通知書!$P437="","",【入力用】適用終了通知書!P437)</f>
        <v/>
      </c>
    </row>
    <row r="433" spans="1:37" x14ac:dyDescent="0.15">
      <c r="A433" s="2" t="str">
        <f>IF(【入力用】適用終了通知書!C438="","","A119")</f>
        <v/>
      </c>
      <c r="B433" s="2" t="str">
        <f>IF(【入力用】適用終了通知書!$C438="","",8)</f>
        <v/>
      </c>
      <c r="C433" s="2" t="str">
        <f>IF(【入力用】適用終了通知書!$C438="","",811)</f>
        <v/>
      </c>
      <c r="D433" s="2" t="str">
        <f>IF(【入力用】適用終了通知書!$C438="","",35)</f>
        <v/>
      </c>
      <c r="E433" s="2" t="str">
        <f>IF(【入力用】適用終了通知書!$C438="","",【入力用】適用終了通知書!C$6)</f>
        <v/>
      </c>
      <c r="F433" s="2" t="str">
        <f>IF(【入力用】適用終了通知書!$C438="","",【入力用】適用終了通知書!C438)</f>
        <v/>
      </c>
      <c r="G433" s="2" t="str">
        <f>IF(【入力用】適用終了通知書!$D438="","",【入力用】適用終了通知書!D438)</f>
        <v/>
      </c>
      <c r="H433" s="2" t="str">
        <f>IF(【入力用】適用終了通知書!$H438="","",【入力用】適用終了通知書!H438*1000000+【入力用】適用終了通知書!J438)</f>
        <v/>
      </c>
      <c r="I433" s="2" t="str">
        <f>IF(【入力用】適用終了通知書!$K438="","",【入力用】適用終了通知書!K438)</f>
        <v/>
      </c>
      <c r="J433" s="2" t="str">
        <f>IF(A433="","",IF(【入力用】適用終了通知書!$B438="●",8,99))</f>
        <v/>
      </c>
      <c r="K433" s="3"/>
      <c r="L433" s="3"/>
      <c r="M433" s="3"/>
      <c r="N433" s="3"/>
      <c r="O433" s="3"/>
      <c r="P433" s="3"/>
      <c r="Q433" s="3"/>
      <c r="R433" s="2" t="str">
        <f t="shared" si="7"/>
        <v/>
      </c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8"/>
      <c r="AH433" s="2" t="str">
        <f>IF(【入力用】適用終了通知書!$L438="","",【入力用】適用終了通知書!L438)</f>
        <v/>
      </c>
      <c r="AI433" s="2" t="str">
        <f>IF(【入力用】適用終了通知書!$M438="","",【入力用】適用終了通知書!M438)</f>
        <v/>
      </c>
      <c r="AJ433" s="2" t="str">
        <f>IF(【入力用】適用終了通知書!$N438="","",【入力用】適用終了通知書!N438)</f>
        <v/>
      </c>
      <c r="AK433" s="2" t="str">
        <f>IF(【入力用】適用終了通知書!$P438="","",【入力用】適用終了通知書!P438)</f>
        <v/>
      </c>
    </row>
    <row r="434" spans="1:37" x14ac:dyDescent="0.15">
      <c r="A434" s="2" t="str">
        <f>IF(【入力用】適用終了通知書!C439="","","A119")</f>
        <v/>
      </c>
      <c r="B434" s="2" t="str">
        <f>IF(【入力用】適用終了通知書!$C439="","",8)</f>
        <v/>
      </c>
      <c r="C434" s="2" t="str">
        <f>IF(【入力用】適用終了通知書!$C439="","",811)</f>
        <v/>
      </c>
      <c r="D434" s="2" t="str">
        <f>IF(【入力用】適用終了通知書!$C439="","",35)</f>
        <v/>
      </c>
      <c r="E434" s="2" t="str">
        <f>IF(【入力用】適用終了通知書!$C439="","",【入力用】適用終了通知書!C$6)</f>
        <v/>
      </c>
      <c r="F434" s="2" t="str">
        <f>IF(【入力用】適用終了通知書!$C439="","",【入力用】適用終了通知書!C439)</f>
        <v/>
      </c>
      <c r="G434" s="2" t="str">
        <f>IF(【入力用】適用終了通知書!$D439="","",【入力用】適用終了通知書!D439)</f>
        <v/>
      </c>
      <c r="H434" s="2" t="str">
        <f>IF(【入力用】適用終了通知書!$H439="","",【入力用】適用終了通知書!H439*1000000+【入力用】適用終了通知書!J439)</f>
        <v/>
      </c>
      <c r="I434" s="2" t="str">
        <f>IF(【入力用】適用終了通知書!$K439="","",【入力用】適用終了通知書!K439)</f>
        <v/>
      </c>
      <c r="J434" s="2" t="str">
        <f>IF(A434="","",IF(【入力用】適用終了通知書!$B439="●",8,99))</f>
        <v/>
      </c>
      <c r="K434" s="3"/>
      <c r="L434" s="3"/>
      <c r="M434" s="3"/>
      <c r="N434" s="3"/>
      <c r="O434" s="3"/>
      <c r="P434" s="3"/>
      <c r="Q434" s="3"/>
      <c r="R434" s="2" t="str">
        <f t="shared" si="7"/>
        <v/>
      </c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8"/>
      <c r="AH434" s="2" t="str">
        <f>IF(【入力用】適用終了通知書!$L439="","",【入力用】適用終了通知書!L439)</f>
        <v/>
      </c>
      <c r="AI434" s="2" t="str">
        <f>IF(【入力用】適用終了通知書!$M439="","",【入力用】適用終了通知書!M439)</f>
        <v/>
      </c>
      <c r="AJ434" s="2" t="str">
        <f>IF(【入力用】適用終了通知書!$N439="","",【入力用】適用終了通知書!N439)</f>
        <v/>
      </c>
      <c r="AK434" s="2" t="str">
        <f>IF(【入力用】適用終了通知書!$P439="","",【入力用】適用終了通知書!P439)</f>
        <v/>
      </c>
    </row>
    <row r="435" spans="1:37" x14ac:dyDescent="0.15">
      <c r="A435" s="2" t="str">
        <f>IF(【入力用】適用終了通知書!C440="","","A119")</f>
        <v/>
      </c>
      <c r="B435" s="2" t="str">
        <f>IF(【入力用】適用終了通知書!$C440="","",8)</f>
        <v/>
      </c>
      <c r="C435" s="2" t="str">
        <f>IF(【入力用】適用終了通知書!$C440="","",811)</f>
        <v/>
      </c>
      <c r="D435" s="2" t="str">
        <f>IF(【入力用】適用終了通知書!$C440="","",35)</f>
        <v/>
      </c>
      <c r="E435" s="2" t="str">
        <f>IF(【入力用】適用終了通知書!$C440="","",【入力用】適用終了通知書!C$6)</f>
        <v/>
      </c>
      <c r="F435" s="2" t="str">
        <f>IF(【入力用】適用終了通知書!$C440="","",【入力用】適用終了通知書!C440)</f>
        <v/>
      </c>
      <c r="G435" s="2" t="str">
        <f>IF(【入力用】適用終了通知書!$D440="","",【入力用】適用終了通知書!D440)</f>
        <v/>
      </c>
      <c r="H435" s="2" t="str">
        <f>IF(【入力用】適用終了通知書!$H440="","",【入力用】適用終了通知書!H440*1000000+【入力用】適用終了通知書!J440)</f>
        <v/>
      </c>
      <c r="I435" s="2" t="str">
        <f>IF(【入力用】適用終了通知書!$K440="","",【入力用】適用終了通知書!K440)</f>
        <v/>
      </c>
      <c r="J435" s="2" t="str">
        <f>IF(A435="","",IF(【入力用】適用終了通知書!$B440="●",8,99))</f>
        <v/>
      </c>
      <c r="K435" s="3"/>
      <c r="L435" s="3"/>
      <c r="M435" s="3"/>
      <c r="N435" s="3"/>
      <c r="O435" s="3"/>
      <c r="P435" s="3"/>
      <c r="Q435" s="3"/>
      <c r="R435" s="2" t="str">
        <f t="shared" si="7"/>
        <v/>
      </c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8"/>
      <c r="AH435" s="2" t="str">
        <f>IF(【入力用】適用終了通知書!$L440="","",【入力用】適用終了通知書!L440)</f>
        <v/>
      </c>
      <c r="AI435" s="2" t="str">
        <f>IF(【入力用】適用終了通知書!$M440="","",【入力用】適用終了通知書!M440)</f>
        <v/>
      </c>
      <c r="AJ435" s="2" t="str">
        <f>IF(【入力用】適用終了通知書!$N440="","",【入力用】適用終了通知書!N440)</f>
        <v/>
      </c>
      <c r="AK435" s="2" t="str">
        <f>IF(【入力用】適用終了通知書!$P440="","",【入力用】適用終了通知書!P440)</f>
        <v/>
      </c>
    </row>
    <row r="436" spans="1:37" x14ac:dyDescent="0.15">
      <c r="A436" s="2" t="str">
        <f>IF(【入力用】適用終了通知書!C441="","","A119")</f>
        <v/>
      </c>
      <c r="B436" s="2" t="str">
        <f>IF(【入力用】適用終了通知書!$C441="","",8)</f>
        <v/>
      </c>
      <c r="C436" s="2" t="str">
        <f>IF(【入力用】適用終了通知書!$C441="","",811)</f>
        <v/>
      </c>
      <c r="D436" s="2" t="str">
        <f>IF(【入力用】適用終了通知書!$C441="","",35)</f>
        <v/>
      </c>
      <c r="E436" s="2" t="str">
        <f>IF(【入力用】適用終了通知書!$C441="","",【入力用】適用終了通知書!C$6)</f>
        <v/>
      </c>
      <c r="F436" s="2" t="str">
        <f>IF(【入力用】適用終了通知書!$C441="","",【入力用】適用終了通知書!C441)</f>
        <v/>
      </c>
      <c r="G436" s="2" t="str">
        <f>IF(【入力用】適用終了通知書!$D441="","",【入力用】適用終了通知書!D441)</f>
        <v/>
      </c>
      <c r="H436" s="2" t="str">
        <f>IF(【入力用】適用終了通知書!$H441="","",【入力用】適用終了通知書!H441*1000000+【入力用】適用終了通知書!J441)</f>
        <v/>
      </c>
      <c r="I436" s="2" t="str">
        <f>IF(【入力用】適用終了通知書!$K441="","",【入力用】適用終了通知書!K441)</f>
        <v/>
      </c>
      <c r="J436" s="2" t="str">
        <f>IF(A436="","",IF(【入力用】適用終了通知書!$B441="●",8,99))</f>
        <v/>
      </c>
      <c r="K436" s="3"/>
      <c r="L436" s="3"/>
      <c r="M436" s="3"/>
      <c r="N436" s="3"/>
      <c r="O436" s="3"/>
      <c r="P436" s="3"/>
      <c r="Q436" s="3"/>
      <c r="R436" s="2" t="str">
        <f t="shared" si="7"/>
        <v/>
      </c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8"/>
      <c r="AH436" s="2" t="str">
        <f>IF(【入力用】適用終了通知書!$L441="","",【入力用】適用終了通知書!L441)</f>
        <v/>
      </c>
      <c r="AI436" s="2" t="str">
        <f>IF(【入力用】適用終了通知書!$M441="","",【入力用】適用終了通知書!M441)</f>
        <v/>
      </c>
      <c r="AJ436" s="2" t="str">
        <f>IF(【入力用】適用終了通知書!$N441="","",【入力用】適用終了通知書!N441)</f>
        <v/>
      </c>
      <c r="AK436" s="2" t="str">
        <f>IF(【入力用】適用終了通知書!$P441="","",【入力用】適用終了通知書!P441)</f>
        <v/>
      </c>
    </row>
    <row r="437" spans="1:37" x14ac:dyDescent="0.15">
      <c r="A437" s="2" t="str">
        <f>IF(【入力用】適用終了通知書!C442="","","A119")</f>
        <v/>
      </c>
      <c r="B437" s="2" t="str">
        <f>IF(【入力用】適用終了通知書!$C442="","",8)</f>
        <v/>
      </c>
      <c r="C437" s="2" t="str">
        <f>IF(【入力用】適用終了通知書!$C442="","",811)</f>
        <v/>
      </c>
      <c r="D437" s="2" t="str">
        <f>IF(【入力用】適用終了通知書!$C442="","",35)</f>
        <v/>
      </c>
      <c r="E437" s="2" t="str">
        <f>IF(【入力用】適用終了通知書!$C442="","",【入力用】適用終了通知書!C$6)</f>
        <v/>
      </c>
      <c r="F437" s="2" t="str">
        <f>IF(【入力用】適用終了通知書!$C442="","",【入力用】適用終了通知書!C442)</f>
        <v/>
      </c>
      <c r="G437" s="2" t="str">
        <f>IF(【入力用】適用終了通知書!$D442="","",【入力用】適用終了通知書!D442)</f>
        <v/>
      </c>
      <c r="H437" s="2" t="str">
        <f>IF(【入力用】適用終了通知書!$H442="","",【入力用】適用終了通知書!H442*1000000+【入力用】適用終了通知書!J442)</f>
        <v/>
      </c>
      <c r="I437" s="2" t="str">
        <f>IF(【入力用】適用終了通知書!$K442="","",【入力用】適用終了通知書!K442)</f>
        <v/>
      </c>
      <c r="J437" s="2" t="str">
        <f>IF(A437="","",IF(【入力用】適用終了通知書!$B442="●",8,99))</f>
        <v/>
      </c>
      <c r="K437" s="3"/>
      <c r="L437" s="3"/>
      <c r="M437" s="3"/>
      <c r="N437" s="3"/>
      <c r="O437" s="3"/>
      <c r="P437" s="3"/>
      <c r="Q437" s="3"/>
      <c r="R437" s="2" t="str">
        <f t="shared" si="7"/>
        <v/>
      </c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8"/>
      <c r="AH437" s="2" t="str">
        <f>IF(【入力用】適用終了通知書!$L442="","",【入力用】適用終了通知書!L442)</f>
        <v/>
      </c>
      <c r="AI437" s="2" t="str">
        <f>IF(【入力用】適用終了通知書!$M442="","",【入力用】適用終了通知書!M442)</f>
        <v/>
      </c>
      <c r="AJ437" s="2" t="str">
        <f>IF(【入力用】適用終了通知書!$N442="","",【入力用】適用終了通知書!N442)</f>
        <v/>
      </c>
      <c r="AK437" s="2" t="str">
        <f>IF(【入力用】適用終了通知書!$P442="","",【入力用】適用終了通知書!P442)</f>
        <v/>
      </c>
    </row>
    <row r="438" spans="1:37" x14ac:dyDescent="0.15">
      <c r="A438" s="2" t="str">
        <f>IF(【入力用】適用終了通知書!C443="","","A119")</f>
        <v/>
      </c>
      <c r="B438" s="2" t="str">
        <f>IF(【入力用】適用終了通知書!$C443="","",8)</f>
        <v/>
      </c>
      <c r="C438" s="2" t="str">
        <f>IF(【入力用】適用終了通知書!$C443="","",811)</f>
        <v/>
      </c>
      <c r="D438" s="2" t="str">
        <f>IF(【入力用】適用終了通知書!$C443="","",35)</f>
        <v/>
      </c>
      <c r="E438" s="2" t="str">
        <f>IF(【入力用】適用終了通知書!$C443="","",【入力用】適用終了通知書!C$6)</f>
        <v/>
      </c>
      <c r="F438" s="2" t="str">
        <f>IF(【入力用】適用終了通知書!$C443="","",【入力用】適用終了通知書!C443)</f>
        <v/>
      </c>
      <c r="G438" s="2" t="str">
        <f>IF(【入力用】適用終了通知書!$D443="","",【入力用】適用終了通知書!D443)</f>
        <v/>
      </c>
      <c r="H438" s="2" t="str">
        <f>IF(【入力用】適用終了通知書!$H443="","",【入力用】適用終了通知書!H443*1000000+【入力用】適用終了通知書!J443)</f>
        <v/>
      </c>
      <c r="I438" s="2" t="str">
        <f>IF(【入力用】適用終了通知書!$K443="","",【入力用】適用終了通知書!K443)</f>
        <v/>
      </c>
      <c r="J438" s="2" t="str">
        <f>IF(A438="","",IF(【入力用】適用終了通知書!$B443="●",8,99))</f>
        <v/>
      </c>
      <c r="K438" s="3"/>
      <c r="L438" s="3"/>
      <c r="M438" s="3"/>
      <c r="N438" s="3"/>
      <c r="O438" s="3"/>
      <c r="P438" s="3"/>
      <c r="Q438" s="3"/>
      <c r="R438" s="2" t="str">
        <f t="shared" si="7"/>
        <v/>
      </c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8"/>
      <c r="AH438" s="2" t="str">
        <f>IF(【入力用】適用終了通知書!$L443="","",【入力用】適用終了通知書!L443)</f>
        <v/>
      </c>
      <c r="AI438" s="2" t="str">
        <f>IF(【入力用】適用終了通知書!$M443="","",【入力用】適用終了通知書!M443)</f>
        <v/>
      </c>
      <c r="AJ438" s="2" t="str">
        <f>IF(【入力用】適用終了通知書!$N443="","",【入力用】適用終了通知書!N443)</f>
        <v/>
      </c>
      <c r="AK438" s="2" t="str">
        <f>IF(【入力用】適用終了通知書!$P443="","",【入力用】適用終了通知書!P443)</f>
        <v/>
      </c>
    </row>
    <row r="439" spans="1:37" x14ac:dyDescent="0.15">
      <c r="A439" s="2" t="str">
        <f>IF(【入力用】適用終了通知書!C444="","","A119")</f>
        <v/>
      </c>
      <c r="B439" s="2" t="str">
        <f>IF(【入力用】適用終了通知書!$C444="","",8)</f>
        <v/>
      </c>
      <c r="C439" s="2" t="str">
        <f>IF(【入力用】適用終了通知書!$C444="","",811)</f>
        <v/>
      </c>
      <c r="D439" s="2" t="str">
        <f>IF(【入力用】適用終了通知書!$C444="","",35)</f>
        <v/>
      </c>
      <c r="E439" s="2" t="str">
        <f>IF(【入力用】適用終了通知書!$C444="","",【入力用】適用終了通知書!C$6)</f>
        <v/>
      </c>
      <c r="F439" s="2" t="str">
        <f>IF(【入力用】適用終了通知書!$C444="","",【入力用】適用終了通知書!C444)</f>
        <v/>
      </c>
      <c r="G439" s="2" t="str">
        <f>IF(【入力用】適用終了通知書!$D444="","",【入力用】適用終了通知書!D444)</f>
        <v/>
      </c>
      <c r="H439" s="2" t="str">
        <f>IF(【入力用】適用終了通知書!$H444="","",【入力用】適用終了通知書!H444*1000000+【入力用】適用終了通知書!J444)</f>
        <v/>
      </c>
      <c r="I439" s="2" t="str">
        <f>IF(【入力用】適用終了通知書!$K444="","",【入力用】適用終了通知書!K444)</f>
        <v/>
      </c>
      <c r="J439" s="2" t="str">
        <f>IF(A439="","",IF(【入力用】適用終了通知書!$B444="●",8,99))</f>
        <v/>
      </c>
      <c r="K439" s="3"/>
      <c r="L439" s="3"/>
      <c r="M439" s="3"/>
      <c r="N439" s="3"/>
      <c r="O439" s="3"/>
      <c r="P439" s="3"/>
      <c r="Q439" s="3"/>
      <c r="R439" s="2" t="str">
        <f t="shared" si="7"/>
        <v/>
      </c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8"/>
      <c r="AH439" s="2" t="str">
        <f>IF(【入力用】適用終了通知書!$L444="","",【入力用】適用終了通知書!L444)</f>
        <v/>
      </c>
      <c r="AI439" s="2" t="str">
        <f>IF(【入力用】適用終了通知書!$M444="","",【入力用】適用終了通知書!M444)</f>
        <v/>
      </c>
      <c r="AJ439" s="2" t="str">
        <f>IF(【入力用】適用終了通知書!$N444="","",【入力用】適用終了通知書!N444)</f>
        <v/>
      </c>
      <c r="AK439" s="2" t="str">
        <f>IF(【入力用】適用終了通知書!$P444="","",【入力用】適用終了通知書!P444)</f>
        <v/>
      </c>
    </row>
    <row r="440" spans="1:37" x14ac:dyDescent="0.15">
      <c r="A440" s="2" t="str">
        <f>IF(【入力用】適用終了通知書!C445="","","A119")</f>
        <v/>
      </c>
      <c r="B440" s="2" t="str">
        <f>IF(【入力用】適用終了通知書!$C445="","",8)</f>
        <v/>
      </c>
      <c r="C440" s="2" t="str">
        <f>IF(【入力用】適用終了通知書!$C445="","",811)</f>
        <v/>
      </c>
      <c r="D440" s="2" t="str">
        <f>IF(【入力用】適用終了通知書!$C445="","",35)</f>
        <v/>
      </c>
      <c r="E440" s="2" t="str">
        <f>IF(【入力用】適用終了通知書!$C445="","",【入力用】適用終了通知書!C$6)</f>
        <v/>
      </c>
      <c r="F440" s="2" t="str">
        <f>IF(【入力用】適用終了通知書!$C445="","",【入力用】適用終了通知書!C445)</f>
        <v/>
      </c>
      <c r="G440" s="2" t="str">
        <f>IF(【入力用】適用終了通知書!$D445="","",【入力用】適用終了通知書!D445)</f>
        <v/>
      </c>
      <c r="H440" s="2" t="str">
        <f>IF(【入力用】適用終了通知書!$H445="","",【入力用】適用終了通知書!H445*1000000+【入力用】適用終了通知書!J445)</f>
        <v/>
      </c>
      <c r="I440" s="2" t="str">
        <f>IF(【入力用】適用終了通知書!$K445="","",【入力用】適用終了通知書!K445)</f>
        <v/>
      </c>
      <c r="J440" s="2" t="str">
        <f>IF(A440="","",IF(【入力用】適用終了通知書!$B445="●",8,99))</f>
        <v/>
      </c>
      <c r="K440" s="3"/>
      <c r="L440" s="3"/>
      <c r="M440" s="3"/>
      <c r="N440" s="3"/>
      <c r="O440" s="3"/>
      <c r="P440" s="3"/>
      <c r="Q440" s="3"/>
      <c r="R440" s="2" t="str">
        <f t="shared" si="7"/>
        <v/>
      </c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8"/>
      <c r="AH440" s="2" t="str">
        <f>IF(【入力用】適用終了通知書!$L445="","",【入力用】適用終了通知書!L445)</f>
        <v/>
      </c>
      <c r="AI440" s="2" t="str">
        <f>IF(【入力用】適用終了通知書!$M445="","",【入力用】適用終了通知書!M445)</f>
        <v/>
      </c>
      <c r="AJ440" s="2" t="str">
        <f>IF(【入力用】適用終了通知書!$N445="","",【入力用】適用終了通知書!N445)</f>
        <v/>
      </c>
      <c r="AK440" s="2" t="str">
        <f>IF(【入力用】適用終了通知書!$P445="","",【入力用】適用終了通知書!P445)</f>
        <v/>
      </c>
    </row>
    <row r="441" spans="1:37" x14ac:dyDescent="0.15">
      <c r="A441" s="2" t="str">
        <f>IF(【入力用】適用終了通知書!C446="","","A119")</f>
        <v/>
      </c>
      <c r="B441" s="2" t="str">
        <f>IF(【入力用】適用終了通知書!$C446="","",8)</f>
        <v/>
      </c>
      <c r="C441" s="2" t="str">
        <f>IF(【入力用】適用終了通知書!$C446="","",811)</f>
        <v/>
      </c>
      <c r="D441" s="2" t="str">
        <f>IF(【入力用】適用終了通知書!$C446="","",35)</f>
        <v/>
      </c>
      <c r="E441" s="2" t="str">
        <f>IF(【入力用】適用終了通知書!$C446="","",【入力用】適用終了通知書!C$6)</f>
        <v/>
      </c>
      <c r="F441" s="2" t="str">
        <f>IF(【入力用】適用終了通知書!$C446="","",【入力用】適用終了通知書!C446)</f>
        <v/>
      </c>
      <c r="G441" s="2" t="str">
        <f>IF(【入力用】適用終了通知書!$D446="","",【入力用】適用終了通知書!D446)</f>
        <v/>
      </c>
      <c r="H441" s="2" t="str">
        <f>IF(【入力用】適用終了通知書!$H446="","",【入力用】適用終了通知書!H446*1000000+【入力用】適用終了通知書!J446)</f>
        <v/>
      </c>
      <c r="I441" s="2" t="str">
        <f>IF(【入力用】適用終了通知書!$K446="","",【入力用】適用終了通知書!K446)</f>
        <v/>
      </c>
      <c r="J441" s="2" t="str">
        <f>IF(A441="","",IF(【入力用】適用終了通知書!$B446="●",8,99))</f>
        <v/>
      </c>
      <c r="K441" s="3"/>
      <c r="L441" s="3"/>
      <c r="M441" s="3"/>
      <c r="N441" s="3"/>
      <c r="O441" s="3"/>
      <c r="P441" s="3"/>
      <c r="Q441" s="3"/>
      <c r="R441" s="2" t="str">
        <f t="shared" si="7"/>
        <v/>
      </c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8"/>
      <c r="AH441" s="2" t="str">
        <f>IF(【入力用】適用終了通知書!$L446="","",【入力用】適用終了通知書!L446)</f>
        <v/>
      </c>
      <c r="AI441" s="2" t="str">
        <f>IF(【入力用】適用終了通知書!$M446="","",【入力用】適用終了通知書!M446)</f>
        <v/>
      </c>
      <c r="AJ441" s="2" t="str">
        <f>IF(【入力用】適用終了通知書!$N446="","",【入力用】適用終了通知書!N446)</f>
        <v/>
      </c>
      <c r="AK441" s="2" t="str">
        <f>IF(【入力用】適用終了通知書!$P446="","",【入力用】適用終了通知書!P446)</f>
        <v/>
      </c>
    </row>
    <row r="442" spans="1:37" x14ac:dyDescent="0.15">
      <c r="A442" s="2" t="str">
        <f>IF(【入力用】適用終了通知書!C447="","","A119")</f>
        <v/>
      </c>
      <c r="B442" s="2" t="str">
        <f>IF(【入力用】適用終了通知書!$C447="","",8)</f>
        <v/>
      </c>
      <c r="C442" s="2" t="str">
        <f>IF(【入力用】適用終了通知書!$C447="","",811)</f>
        <v/>
      </c>
      <c r="D442" s="2" t="str">
        <f>IF(【入力用】適用終了通知書!$C447="","",35)</f>
        <v/>
      </c>
      <c r="E442" s="2" t="str">
        <f>IF(【入力用】適用終了通知書!$C447="","",【入力用】適用終了通知書!C$6)</f>
        <v/>
      </c>
      <c r="F442" s="2" t="str">
        <f>IF(【入力用】適用終了通知書!$C447="","",【入力用】適用終了通知書!C447)</f>
        <v/>
      </c>
      <c r="G442" s="2" t="str">
        <f>IF(【入力用】適用終了通知書!$D447="","",【入力用】適用終了通知書!D447)</f>
        <v/>
      </c>
      <c r="H442" s="2" t="str">
        <f>IF(【入力用】適用終了通知書!$H447="","",【入力用】適用終了通知書!H447*1000000+【入力用】適用終了通知書!J447)</f>
        <v/>
      </c>
      <c r="I442" s="2" t="str">
        <f>IF(【入力用】適用終了通知書!$K447="","",【入力用】適用終了通知書!K447)</f>
        <v/>
      </c>
      <c r="J442" s="2" t="str">
        <f>IF(A442="","",IF(【入力用】適用終了通知書!$B447="●",8,99))</f>
        <v/>
      </c>
      <c r="K442" s="3"/>
      <c r="L442" s="3"/>
      <c r="M442" s="3"/>
      <c r="N442" s="3"/>
      <c r="O442" s="3"/>
      <c r="P442" s="3"/>
      <c r="Q442" s="3"/>
      <c r="R442" s="2" t="str">
        <f t="shared" si="7"/>
        <v/>
      </c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8"/>
      <c r="AH442" s="2" t="str">
        <f>IF(【入力用】適用終了通知書!$L447="","",【入力用】適用終了通知書!L447)</f>
        <v/>
      </c>
      <c r="AI442" s="2" t="str">
        <f>IF(【入力用】適用終了通知書!$M447="","",【入力用】適用終了通知書!M447)</f>
        <v/>
      </c>
      <c r="AJ442" s="2" t="str">
        <f>IF(【入力用】適用終了通知書!$N447="","",【入力用】適用終了通知書!N447)</f>
        <v/>
      </c>
      <c r="AK442" s="2" t="str">
        <f>IF(【入力用】適用終了通知書!$P447="","",【入力用】適用終了通知書!P447)</f>
        <v/>
      </c>
    </row>
    <row r="443" spans="1:37" x14ac:dyDescent="0.15">
      <c r="A443" s="2" t="str">
        <f>IF(【入力用】適用終了通知書!C448="","","A119")</f>
        <v/>
      </c>
      <c r="B443" s="2" t="str">
        <f>IF(【入力用】適用終了通知書!$C448="","",8)</f>
        <v/>
      </c>
      <c r="C443" s="2" t="str">
        <f>IF(【入力用】適用終了通知書!$C448="","",811)</f>
        <v/>
      </c>
      <c r="D443" s="2" t="str">
        <f>IF(【入力用】適用終了通知書!$C448="","",35)</f>
        <v/>
      </c>
      <c r="E443" s="2" t="str">
        <f>IF(【入力用】適用終了通知書!$C448="","",【入力用】適用終了通知書!C$6)</f>
        <v/>
      </c>
      <c r="F443" s="2" t="str">
        <f>IF(【入力用】適用終了通知書!$C448="","",【入力用】適用終了通知書!C448)</f>
        <v/>
      </c>
      <c r="G443" s="2" t="str">
        <f>IF(【入力用】適用終了通知書!$D448="","",【入力用】適用終了通知書!D448)</f>
        <v/>
      </c>
      <c r="H443" s="2" t="str">
        <f>IF(【入力用】適用終了通知書!$H448="","",【入力用】適用終了通知書!H448*1000000+【入力用】適用終了通知書!J448)</f>
        <v/>
      </c>
      <c r="I443" s="2" t="str">
        <f>IF(【入力用】適用終了通知書!$K448="","",【入力用】適用終了通知書!K448)</f>
        <v/>
      </c>
      <c r="J443" s="2" t="str">
        <f>IF(A443="","",IF(【入力用】適用終了通知書!$B448="●",8,99))</f>
        <v/>
      </c>
      <c r="K443" s="3"/>
      <c r="L443" s="3"/>
      <c r="M443" s="3"/>
      <c r="N443" s="3"/>
      <c r="O443" s="3"/>
      <c r="P443" s="3"/>
      <c r="Q443" s="3"/>
      <c r="R443" s="2" t="str">
        <f t="shared" si="7"/>
        <v/>
      </c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8"/>
      <c r="AH443" s="2" t="str">
        <f>IF(【入力用】適用終了通知書!$L448="","",【入力用】適用終了通知書!L448)</f>
        <v/>
      </c>
      <c r="AI443" s="2" t="str">
        <f>IF(【入力用】適用終了通知書!$M448="","",【入力用】適用終了通知書!M448)</f>
        <v/>
      </c>
      <c r="AJ443" s="2" t="str">
        <f>IF(【入力用】適用終了通知書!$N448="","",【入力用】適用終了通知書!N448)</f>
        <v/>
      </c>
      <c r="AK443" s="2" t="str">
        <f>IF(【入力用】適用終了通知書!$P448="","",【入力用】適用終了通知書!P448)</f>
        <v/>
      </c>
    </row>
    <row r="444" spans="1:37" x14ac:dyDescent="0.15">
      <c r="A444" s="2" t="str">
        <f>IF(【入力用】適用終了通知書!C449="","","A119")</f>
        <v/>
      </c>
      <c r="B444" s="2" t="str">
        <f>IF(【入力用】適用終了通知書!$C449="","",8)</f>
        <v/>
      </c>
      <c r="C444" s="2" t="str">
        <f>IF(【入力用】適用終了通知書!$C449="","",811)</f>
        <v/>
      </c>
      <c r="D444" s="2" t="str">
        <f>IF(【入力用】適用終了通知書!$C449="","",35)</f>
        <v/>
      </c>
      <c r="E444" s="2" t="str">
        <f>IF(【入力用】適用終了通知書!$C449="","",【入力用】適用終了通知書!C$6)</f>
        <v/>
      </c>
      <c r="F444" s="2" t="str">
        <f>IF(【入力用】適用終了通知書!$C449="","",【入力用】適用終了通知書!C449)</f>
        <v/>
      </c>
      <c r="G444" s="2" t="str">
        <f>IF(【入力用】適用終了通知書!$D449="","",【入力用】適用終了通知書!D449)</f>
        <v/>
      </c>
      <c r="H444" s="2" t="str">
        <f>IF(【入力用】適用終了通知書!$H449="","",【入力用】適用終了通知書!H449*1000000+【入力用】適用終了通知書!J449)</f>
        <v/>
      </c>
      <c r="I444" s="2" t="str">
        <f>IF(【入力用】適用終了通知書!$K449="","",【入力用】適用終了通知書!K449)</f>
        <v/>
      </c>
      <c r="J444" s="2" t="str">
        <f>IF(A444="","",IF(【入力用】適用終了通知書!$B449="●",8,99))</f>
        <v/>
      </c>
      <c r="K444" s="3"/>
      <c r="L444" s="3"/>
      <c r="M444" s="3"/>
      <c r="N444" s="3"/>
      <c r="O444" s="3"/>
      <c r="P444" s="3"/>
      <c r="Q444" s="3"/>
      <c r="R444" s="2" t="str">
        <f t="shared" si="7"/>
        <v/>
      </c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8"/>
      <c r="AH444" s="2" t="str">
        <f>IF(【入力用】適用終了通知書!$L449="","",【入力用】適用終了通知書!L449)</f>
        <v/>
      </c>
      <c r="AI444" s="2" t="str">
        <f>IF(【入力用】適用終了通知書!$M449="","",【入力用】適用終了通知書!M449)</f>
        <v/>
      </c>
      <c r="AJ444" s="2" t="str">
        <f>IF(【入力用】適用終了通知書!$N449="","",【入力用】適用終了通知書!N449)</f>
        <v/>
      </c>
      <c r="AK444" s="2" t="str">
        <f>IF(【入力用】適用終了通知書!$P449="","",【入力用】適用終了通知書!P449)</f>
        <v/>
      </c>
    </row>
    <row r="445" spans="1:37" x14ac:dyDescent="0.15">
      <c r="A445" s="2" t="str">
        <f>IF(【入力用】適用終了通知書!C450="","","A119")</f>
        <v/>
      </c>
      <c r="B445" s="2" t="str">
        <f>IF(【入力用】適用終了通知書!$C450="","",8)</f>
        <v/>
      </c>
      <c r="C445" s="2" t="str">
        <f>IF(【入力用】適用終了通知書!$C450="","",811)</f>
        <v/>
      </c>
      <c r="D445" s="2" t="str">
        <f>IF(【入力用】適用終了通知書!$C450="","",35)</f>
        <v/>
      </c>
      <c r="E445" s="2" t="str">
        <f>IF(【入力用】適用終了通知書!$C450="","",【入力用】適用終了通知書!C$6)</f>
        <v/>
      </c>
      <c r="F445" s="2" t="str">
        <f>IF(【入力用】適用終了通知書!$C450="","",【入力用】適用終了通知書!C450)</f>
        <v/>
      </c>
      <c r="G445" s="2" t="str">
        <f>IF(【入力用】適用終了通知書!$D450="","",【入力用】適用終了通知書!D450)</f>
        <v/>
      </c>
      <c r="H445" s="2" t="str">
        <f>IF(【入力用】適用終了通知書!$H450="","",【入力用】適用終了通知書!H450*1000000+【入力用】適用終了通知書!J450)</f>
        <v/>
      </c>
      <c r="I445" s="2" t="str">
        <f>IF(【入力用】適用終了通知書!$K450="","",【入力用】適用終了通知書!K450)</f>
        <v/>
      </c>
      <c r="J445" s="2" t="str">
        <f>IF(A445="","",IF(【入力用】適用終了通知書!$B450="●",8,99))</f>
        <v/>
      </c>
      <c r="K445" s="3"/>
      <c r="L445" s="3"/>
      <c r="M445" s="3"/>
      <c r="N445" s="3"/>
      <c r="O445" s="3"/>
      <c r="P445" s="3"/>
      <c r="Q445" s="3"/>
      <c r="R445" s="2" t="str">
        <f t="shared" si="7"/>
        <v/>
      </c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8"/>
      <c r="AH445" s="2" t="str">
        <f>IF(【入力用】適用終了通知書!$L450="","",【入力用】適用終了通知書!L450)</f>
        <v/>
      </c>
      <c r="AI445" s="2" t="str">
        <f>IF(【入力用】適用終了通知書!$M450="","",【入力用】適用終了通知書!M450)</f>
        <v/>
      </c>
      <c r="AJ445" s="2" t="str">
        <f>IF(【入力用】適用終了通知書!$N450="","",【入力用】適用終了通知書!N450)</f>
        <v/>
      </c>
      <c r="AK445" s="2" t="str">
        <f>IF(【入力用】適用終了通知書!$P450="","",【入力用】適用終了通知書!P450)</f>
        <v/>
      </c>
    </row>
    <row r="446" spans="1:37" x14ac:dyDescent="0.15">
      <c r="A446" s="2" t="str">
        <f>IF(【入力用】適用終了通知書!C451="","","A119")</f>
        <v/>
      </c>
      <c r="B446" s="2" t="str">
        <f>IF(【入力用】適用終了通知書!$C451="","",8)</f>
        <v/>
      </c>
      <c r="C446" s="2" t="str">
        <f>IF(【入力用】適用終了通知書!$C451="","",811)</f>
        <v/>
      </c>
      <c r="D446" s="2" t="str">
        <f>IF(【入力用】適用終了通知書!$C451="","",35)</f>
        <v/>
      </c>
      <c r="E446" s="2" t="str">
        <f>IF(【入力用】適用終了通知書!$C451="","",【入力用】適用終了通知書!C$6)</f>
        <v/>
      </c>
      <c r="F446" s="2" t="str">
        <f>IF(【入力用】適用終了通知書!$C451="","",【入力用】適用終了通知書!C451)</f>
        <v/>
      </c>
      <c r="G446" s="2" t="str">
        <f>IF(【入力用】適用終了通知書!$D451="","",【入力用】適用終了通知書!D451)</f>
        <v/>
      </c>
      <c r="H446" s="2" t="str">
        <f>IF(【入力用】適用終了通知書!$H451="","",【入力用】適用終了通知書!H451*1000000+【入力用】適用終了通知書!J451)</f>
        <v/>
      </c>
      <c r="I446" s="2" t="str">
        <f>IF(【入力用】適用終了通知書!$K451="","",【入力用】適用終了通知書!K451)</f>
        <v/>
      </c>
      <c r="J446" s="2" t="str">
        <f>IF(A446="","",IF(【入力用】適用終了通知書!$B451="●",8,99))</f>
        <v/>
      </c>
      <c r="K446" s="3"/>
      <c r="L446" s="3"/>
      <c r="M446" s="3"/>
      <c r="N446" s="3"/>
      <c r="O446" s="3"/>
      <c r="P446" s="3"/>
      <c r="Q446" s="3"/>
      <c r="R446" s="2" t="str">
        <f t="shared" si="7"/>
        <v/>
      </c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8"/>
      <c r="AH446" s="2" t="str">
        <f>IF(【入力用】適用終了通知書!$L451="","",【入力用】適用終了通知書!L451)</f>
        <v/>
      </c>
      <c r="AI446" s="2" t="str">
        <f>IF(【入力用】適用終了通知書!$M451="","",【入力用】適用終了通知書!M451)</f>
        <v/>
      </c>
      <c r="AJ446" s="2" t="str">
        <f>IF(【入力用】適用終了通知書!$N451="","",【入力用】適用終了通知書!N451)</f>
        <v/>
      </c>
      <c r="AK446" s="2" t="str">
        <f>IF(【入力用】適用終了通知書!$P451="","",【入力用】適用終了通知書!P451)</f>
        <v/>
      </c>
    </row>
    <row r="447" spans="1:37" x14ac:dyDescent="0.15">
      <c r="A447" s="2" t="str">
        <f>IF(【入力用】適用終了通知書!C452="","","A119")</f>
        <v/>
      </c>
      <c r="B447" s="2" t="str">
        <f>IF(【入力用】適用終了通知書!$C452="","",8)</f>
        <v/>
      </c>
      <c r="C447" s="2" t="str">
        <f>IF(【入力用】適用終了通知書!$C452="","",811)</f>
        <v/>
      </c>
      <c r="D447" s="2" t="str">
        <f>IF(【入力用】適用終了通知書!$C452="","",35)</f>
        <v/>
      </c>
      <c r="E447" s="2" t="str">
        <f>IF(【入力用】適用終了通知書!$C452="","",【入力用】適用終了通知書!C$6)</f>
        <v/>
      </c>
      <c r="F447" s="2" t="str">
        <f>IF(【入力用】適用終了通知書!$C452="","",【入力用】適用終了通知書!C452)</f>
        <v/>
      </c>
      <c r="G447" s="2" t="str">
        <f>IF(【入力用】適用終了通知書!$D452="","",【入力用】適用終了通知書!D452)</f>
        <v/>
      </c>
      <c r="H447" s="2" t="str">
        <f>IF(【入力用】適用終了通知書!$H452="","",【入力用】適用終了通知書!H452*1000000+【入力用】適用終了通知書!J452)</f>
        <v/>
      </c>
      <c r="I447" s="2" t="str">
        <f>IF(【入力用】適用終了通知書!$K452="","",【入力用】適用終了通知書!K452)</f>
        <v/>
      </c>
      <c r="J447" s="2" t="str">
        <f>IF(A447="","",IF(【入力用】適用終了通知書!$B452="●",8,99))</f>
        <v/>
      </c>
      <c r="K447" s="3"/>
      <c r="L447" s="3"/>
      <c r="M447" s="3"/>
      <c r="N447" s="3"/>
      <c r="O447" s="3"/>
      <c r="P447" s="3"/>
      <c r="Q447" s="3"/>
      <c r="R447" s="2" t="str">
        <f t="shared" si="7"/>
        <v/>
      </c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8"/>
      <c r="AH447" s="2" t="str">
        <f>IF(【入力用】適用終了通知書!$L452="","",【入力用】適用終了通知書!L452)</f>
        <v/>
      </c>
      <c r="AI447" s="2" t="str">
        <f>IF(【入力用】適用終了通知書!$M452="","",【入力用】適用終了通知書!M452)</f>
        <v/>
      </c>
      <c r="AJ447" s="2" t="str">
        <f>IF(【入力用】適用終了通知書!$N452="","",【入力用】適用終了通知書!N452)</f>
        <v/>
      </c>
      <c r="AK447" s="2" t="str">
        <f>IF(【入力用】適用終了通知書!$P452="","",【入力用】適用終了通知書!P452)</f>
        <v/>
      </c>
    </row>
    <row r="448" spans="1:37" x14ac:dyDescent="0.15">
      <c r="A448" s="2" t="str">
        <f>IF(【入力用】適用終了通知書!C453="","","A119")</f>
        <v/>
      </c>
      <c r="B448" s="2" t="str">
        <f>IF(【入力用】適用終了通知書!$C453="","",8)</f>
        <v/>
      </c>
      <c r="C448" s="2" t="str">
        <f>IF(【入力用】適用終了通知書!$C453="","",811)</f>
        <v/>
      </c>
      <c r="D448" s="2" t="str">
        <f>IF(【入力用】適用終了通知書!$C453="","",35)</f>
        <v/>
      </c>
      <c r="E448" s="2" t="str">
        <f>IF(【入力用】適用終了通知書!$C453="","",【入力用】適用終了通知書!C$6)</f>
        <v/>
      </c>
      <c r="F448" s="2" t="str">
        <f>IF(【入力用】適用終了通知書!$C453="","",【入力用】適用終了通知書!C453)</f>
        <v/>
      </c>
      <c r="G448" s="2" t="str">
        <f>IF(【入力用】適用終了通知書!$D453="","",【入力用】適用終了通知書!D453)</f>
        <v/>
      </c>
      <c r="H448" s="2" t="str">
        <f>IF(【入力用】適用終了通知書!$H453="","",【入力用】適用終了通知書!H453*1000000+【入力用】適用終了通知書!J453)</f>
        <v/>
      </c>
      <c r="I448" s="2" t="str">
        <f>IF(【入力用】適用終了通知書!$K453="","",【入力用】適用終了通知書!K453)</f>
        <v/>
      </c>
      <c r="J448" s="2" t="str">
        <f>IF(A448="","",IF(【入力用】適用終了通知書!$B453="●",8,99))</f>
        <v/>
      </c>
      <c r="K448" s="3"/>
      <c r="L448" s="3"/>
      <c r="M448" s="3"/>
      <c r="N448" s="3"/>
      <c r="O448" s="3"/>
      <c r="P448" s="3"/>
      <c r="Q448" s="3"/>
      <c r="R448" s="2" t="str">
        <f t="shared" si="7"/>
        <v/>
      </c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8"/>
      <c r="AH448" s="2" t="str">
        <f>IF(【入力用】適用終了通知書!$L453="","",【入力用】適用終了通知書!L453)</f>
        <v/>
      </c>
      <c r="AI448" s="2" t="str">
        <f>IF(【入力用】適用終了通知書!$M453="","",【入力用】適用終了通知書!M453)</f>
        <v/>
      </c>
      <c r="AJ448" s="2" t="str">
        <f>IF(【入力用】適用終了通知書!$N453="","",【入力用】適用終了通知書!N453)</f>
        <v/>
      </c>
      <c r="AK448" s="2" t="str">
        <f>IF(【入力用】適用終了通知書!$P453="","",【入力用】適用終了通知書!P453)</f>
        <v/>
      </c>
    </row>
    <row r="449" spans="1:37" x14ac:dyDescent="0.15">
      <c r="A449" s="2" t="str">
        <f>IF(【入力用】適用終了通知書!C454="","","A119")</f>
        <v/>
      </c>
      <c r="B449" s="2" t="str">
        <f>IF(【入力用】適用終了通知書!$C454="","",8)</f>
        <v/>
      </c>
      <c r="C449" s="2" t="str">
        <f>IF(【入力用】適用終了通知書!$C454="","",811)</f>
        <v/>
      </c>
      <c r="D449" s="2" t="str">
        <f>IF(【入力用】適用終了通知書!$C454="","",35)</f>
        <v/>
      </c>
      <c r="E449" s="2" t="str">
        <f>IF(【入力用】適用終了通知書!$C454="","",【入力用】適用終了通知書!C$6)</f>
        <v/>
      </c>
      <c r="F449" s="2" t="str">
        <f>IF(【入力用】適用終了通知書!$C454="","",【入力用】適用終了通知書!C454)</f>
        <v/>
      </c>
      <c r="G449" s="2" t="str">
        <f>IF(【入力用】適用終了通知書!$D454="","",【入力用】適用終了通知書!D454)</f>
        <v/>
      </c>
      <c r="H449" s="2" t="str">
        <f>IF(【入力用】適用終了通知書!$H454="","",【入力用】適用終了通知書!H454*1000000+【入力用】適用終了通知書!J454)</f>
        <v/>
      </c>
      <c r="I449" s="2" t="str">
        <f>IF(【入力用】適用終了通知書!$K454="","",【入力用】適用終了通知書!K454)</f>
        <v/>
      </c>
      <c r="J449" s="2" t="str">
        <f>IF(A449="","",IF(【入力用】適用終了通知書!$B454="●",8,99))</f>
        <v/>
      </c>
      <c r="K449" s="3"/>
      <c r="L449" s="3"/>
      <c r="M449" s="3"/>
      <c r="N449" s="3"/>
      <c r="O449" s="3"/>
      <c r="P449" s="3"/>
      <c r="Q449" s="3"/>
      <c r="R449" s="2" t="str">
        <f t="shared" si="7"/>
        <v/>
      </c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8"/>
      <c r="AH449" s="2" t="str">
        <f>IF(【入力用】適用終了通知書!$L454="","",【入力用】適用終了通知書!L454)</f>
        <v/>
      </c>
      <c r="AI449" s="2" t="str">
        <f>IF(【入力用】適用終了通知書!$M454="","",【入力用】適用終了通知書!M454)</f>
        <v/>
      </c>
      <c r="AJ449" s="2" t="str">
        <f>IF(【入力用】適用終了通知書!$N454="","",【入力用】適用終了通知書!N454)</f>
        <v/>
      </c>
      <c r="AK449" s="2" t="str">
        <f>IF(【入力用】適用終了通知書!$P454="","",【入力用】適用終了通知書!P454)</f>
        <v/>
      </c>
    </row>
    <row r="450" spans="1:37" x14ac:dyDescent="0.15">
      <c r="A450" s="2" t="str">
        <f>IF(【入力用】適用終了通知書!C455="","","A119")</f>
        <v/>
      </c>
      <c r="B450" s="2" t="str">
        <f>IF(【入力用】適用終了通知書!$C455="","",8)</f>
        <v/>
      </c>
      <c r="C450" s="2" t="str">
        <f>IF(【入力用】適用終了通知書!$C455="","",811)</f>
        <v/>
      </c>
      <c r="D450" s="2" t="str">
        <f>IF(【入力用】適用終了通知書!$C455="","",35)</f>
        <v/>
      </c>
      <c r="E450" s="2" t="str">
        <f>IF(【入力用】適用終了通知書!$C455="","",【入力用】適用終了通知書!C$6)</f>
        <v/>
      </c>
      <c r="F450" s="2" t="str">
        <f>IF(【入力用】適用終了通知書!$C455="","",【入力用】適用終了通知書!C455)</f>
        <v/>
      </c>
      <c r="G450" s="2" t="str">
        <f>IF(【入力用】適用終了通知書!$D455="","",【入力用】適用終了通知書!D455)</f>
        <v/>
      </c>
      <c r="H450" s="2" t="str">
        <f>IF(【入力用】適用終了通知書!$H455="","",【入力用】適用終了通知書!H455*1000000+【入力用】適用終了通知書!J455)</f>
        <v/>
      </c>
      <c r="I450" s="2" t="str">
        <f>IF(【入力用】適用終了通知書!$K455="","",【入力用】適用終了通知書!K455)</f>
        <v/>
      </c>
      <c r="J450" s="2" t="str">
        <f>IF(A450="","",IF(【入力用】適用終了通知書!$B455="●",8,99))</f>
        <v/>
      </c>
      <c r="K450" s="3"/>
      <c r="L450" s="3"/>
      <c r="M450" s="3"/>
      <c r="N450" s="3"/>
      <c r="O450" s="3"/>
      <c r="P450" s="3"/>
      <c r="Q450" s="3"/>
      <c r="R450" s="2" t="str">
        <f t="shared" si="7"/>
        <v/>
      </c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8"/>
      <c r="AH450" s="2" t="str">
        <f>IF(【入力用】適用終了通知書!$L455="","",【入力用】適用終了通知書!L455)</f>
        <v/>
      </c>
      <c r="AI450" s="2" t="str">
        <f>IF(【入力用】適用終了通知書!$M455="","",【入力用】適用終了通知書!M455)</f>
        <v/>
      </c>
      <c r="AJ450" s="2" t="str">
        <f>IF(【入力用】適用終了通知書!$N455="","",【入力用】適用終了通知書!N455)</f>
        <v/>
      </c>
      <c r="AK450" s="2" t="str">
        <f>IF(【入力用】適用終了通知書!$P455="","",【入力用】適用終了通知書!P455)</f>
        <v/>
      </c>
    </row>
    <row r="451" spans="1:37" x14ac:dyDescent="0.15">
      <c r="A451" s="2" t="str">
        <f>IF(【入力用】適用終了通知書!C456="","","A119")</f>
        <v/>
      </c>
      <c r="B451" s="2" t="str">
        <f>IF(【入力用】適用終了通知書!$C456="","",8)</f>
        <v/>
      </c>
      <c r="C451" s="2" t="str">
        <f>IF(【入力用】適用終了通知書!$C456="","",811)</f>
        <v/>
      </c>
      <c r="D451" s="2" t="str">
        <f>IF(【入力用】適用終了通知書!$C456="","",35)</f>
        <v/>
      </c>
      <c r="E451" s="2" t="str">
        <f>IF(【入力用】適用終了通知書!$C456="","",【入力用】適用終了通知書!C$6)</f>
        <v/>
      </c>
      <c r="F451" s="2" t="str">
        <f>IF(【入力用】適用終了通知書!$C456="","",【入力用】適用終了通知書!C456)</f>
        <v/>
      </c>
      <c r="G451" s="2" t="str">
        <f>IF(【入力用】適用終了通知書!$D456="","",【入力用】適用終了通知書!D456)</f>
        <v/>
      </c>
      <c r="H451" s="2" t="str">
        <f>IF(【入力用】適用終了通知書!$H456="","",【入力用】適用終了通知書!H456*1000000+【入力用】適用終了通知書!J456)</f>
        <v/>
      </c>
      <c r="I451" s="2" t="str">
        <f>IF(【入力用】適用終了通知書!$K456="","",【入力用】適用終了通知書!K456)</f>
        <v/>
      </c>
      <c r="J451" s="2" t="str">
        <f>IF(A451="","",IF(【入力用】適用終了通知書!$B456="●",8,99))</f>
        <v/>
      </c>
      <c r="K451" s="3"/>
      <c r="L451" s="3"/>
      <c r="M451" s="3"/>
      <c r="N451" s="3"/>
      <c r="O451" s="3"/>
      <c r="P451" s="3"/>
      <c r="Q451" s="3"/>
      <c r="R451" s="2" t="str">
        <f t="shared" si="7"/>
        <v/>
      </c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8"/>
      <c r="AH451" s="2" t="str">
        <f>IF(【入力用】適用終了通知書!$L456="","",【入力用】適用終了通知書!L456)</f>
        <v/>
      </c>
      <c r="AI451" s="2" t="str">
        <f>IF(【入力用】適用終了通知書!$M456="","",【入力用】適用終了通知書!M456)</f>
        <v/>
      </c>
      <c r="AJ451" s="2" t="str">
        <f>IF(【入力用】適用終了通知書!$N456="","",【入力用】適用終了通知書!N456)</f>
        <v/>
      </c>
      <c r="AK451" s="2" t="str">
        <f>IF(【入力用】適用終了通知書!$P456="","",【入力用】適用終了通知書!P456)</f>
        <v/>
      </c>
    </row>
    <row r="452" spans="1:37" x14ac:dyDescent="0.15">
      <c r="A452" s="2" t="str">
        <f>IF(【入力用】適用終了通知書!C457="","","A119")</f>
        <v/>
      </c>
      <c r="B452" s="2" t="str">
        <f>IF(【入力用】適用終了通知書!$C457="","",8)</f>
        <v/>
      </c>
      <c r="C452" s="2" t="str">
        <f>IF(【入力用】適用終了通知書!$C457="","",811)</f>
        <v/>
      </c>
      <c r="D452" s="2" t="str">
        <f>IF(【入力用】適用終了通知書!$C457="","",35)</f>
        <v/>
      </c>
      <c r="E452" s="2" t="str">
        <f>IF(【入力用】適用終了通知書!$C457="","",【入力用】適用終了通知書!C$6)</f>
        <v/>
      </c>
      <c r="F452" s="2" t="str">
        <f>IF(【入力用】適用終了通知書!$C457="","",【入力用】適用終了通知書!C457)</f>
        <v/>
      </c>
      <c r="G452" s="2" t="str">
        <f>IF(【入力用】適用終了通知書!$D457="","",【入力用】適用終了通知書!D457)</f>
        <v/>
      </c>
      <c r="H452" s="2" t="str">
        <f>IF(【入力用】適用終了通知書!$H457="","",【入力用】適用終了通知書!H457*1000000+【入力用】適用終了通知書!J457)</f>
        <v/>
      </c>
      <c r="I452" s="2" t="str">
        <f>IF(【入力用】適用終了通知書!$K457="","",【入力用】適用終了通知書!K457)</f>
        <v/>
      </c>
      <c r="J452" s="2" t="str">
        <f>IF(A452="","",IF(【入力用】適用終了通知書!$B457="●",8,99))</f>
        <v/>
      </c>
      <c r="K452" s="3"/>
      <c r="L452" s="3"/>
      <c r="M452" s="3"/>
      <c r="N452" s="3"/>
      <c r="O452" s="3"/>
      <c r="P452" s="3"/>
      <c r="Q452" s="3"/>
      <c r="R452" s="2" t="str">
        <f t="shared" si="7"/>
        <v/>
      </c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8"/>
      <c r="AH452" s="2" t="str">
        <f>IF(【入力用】適用終了通知書!$L457="","",【入力用】適用終了通知書!L457)</f>
        <v/>
      </c>
      <c r="AI452" s="2" t="str">
        <f>IF(【入力用】適用終了通知書!$M457="","",【入力用】適用終了通知書!M457)</f>
        <v/>
      </c>
      <c r="AJ452" s="2" t="str">
        <f>IF(【入力用】適用終了通知書!$N457="","",【入力用】適用終了通知書!N457)</f>
        <v/>
      </c>
      <c r="AK452" s="2" t="str">
        <f>IF(【入力用】適用終了通知書!$P457="","",【入力用】適用終了通知書!P457)</f>
        <v/>
      </c>
    </row>
    <row r="453" spans="1:37" x14ac:dyDescent="0.15">
      <c r="A453" s="2" t="str">
        <f>IF(【入力用】適用終了通知書!C458="","","A119")</f>
        <v/>
      </c>
      <c r="B453" s="2" t="str">
        <f>IF(【入力用】適用終了通知書!$C458="","",8)</f>
        <v/>
      </c>
      <c r="C453" s="2" t="str">
        <f>IF(【入力用】適用終了通知書!$C458="","",811)</f>
        <v/>
      </c>
      <c r="D453" s="2" t="str">
        <f>IF(【入力用】適用終了通知書!$C458="","",35)</f>
        <v/>
      </c>
      <c r="E453" s="2" t="str">
        <f>IF(【入力用】適用終了通知書!$C458="","",【入力用】適用終了通知書!C$6)</f>
        <v/>
      </c>
      <c r="F453" s="2" t="str">
        <f>IF(【入力用】適用終了通知書!$C458="","",【入力用】適用終了通知書!C458)</f>
        <v/>
      </c>
      <c r="G453" s="2" t="str">
        <f>IF(【入力用】適用終了通知書!$D458="","",【入力用】適用終了通知書!D458)</f>
        <v/>
      </c>
      <c r="H453" s="2" t="str">
        <f>IF(【入力用】適用終了通知書!$H458="","",【入力用】適用終了通知書!H458*1000000+【入力用】適用終了通知書!J458)</f>
        <v/>
      </c>
      <c r="I453" s="2" t="str">
        <f>IF(【入力用】適用終了通知書!$K458="","",【入力用】適用終了通知書!K458)</f>
        <v/>
      </c>
      <c r="J453" s="2" t="str">
        <f>IF(A453="","",IF(【入力用】適用終了通知書!$B458="●",8,99))</f>
        <v/>
      </c>
      <c r="K453" s="3"/>
      <c r="L453" s="3"/>
      <c r="M453" s="3"/>
      <c r="N453" s="3"/>
      <c r="O453" s="3"/>
      <c r="P453" s="3"/>
      <c r="Q453" s="3"/>
      <c r="R453" s="2" t="str">
        <f t="shared" si="7"/>
        <v/>
      </c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8"/>
      <c r="AH453" s="2" t="str">
        <f>IF(【入力用】適用終了通知書!$L458="","",【入力用】適用終了通知書!L458)</f>
        <v/>
      </c>
      <c r="AI453" s="2" t="str">
        <f>IF(【入力用】適用終了通知書!$M458="","",【入力用】適用終了通知書!M458)</f>
        <v/>
      </c>
      <c r="AJ453" s="2" t="str">
        <f>IF(【入力用】適用終了通知書!$N458="","",【入力用】適用終了通知書!N458)</f>
        <v/>
      </c>
      <c r="AK453" s="2" t="str">
        <f>IF(【入力用】適用終了通知書!$P458="","",【入力用】適用終了通知書!P458)</f>
        <v/>
      </c>
    </row>
    <row r="454" spans="1:37" x14ac:dyDescent="0.15">
      <c r="A454" s="2" t="str">
        <f>IF(【入力用】適用終了通知書!C459="","","A119")</f>
        <v/>
      </c>
      <c r="B454" s="2" t="str">
        <f>IF(【入力用】適用終了通知書!$C459="","",8)</f>
        <v/>
      </c>
      <c r="C454" s="2" t="str">
        <f>IF(【入力用】適用終了通知書!$C459="","",811)</f>
        <v/>
      </c>
      <c r="D454" s="2" t="str">
        <f>IF(【入力用】適用終了通知書!$C459="","",35)</f>
        <v/>
      </c>
      <c r="E454" s="2" t="str">
        <f>IF(【入力用】適用終了通知書!$C459="","",【入力用】適用終了通知書!C$6)</f>
        <v/>
      </c>
      <c r="F454" s="2" t="str">
        <f>IF(【入力用】適用終了通知書!$C459="","",【入力用】適用終了通知書!C459)</f>
        <v/>
      </c>
      <c r="G454" s="2" t="str">
        <f>IF(【入力用】適用終了通知書!$D459="","",【入力用】適用終了通知書!D459)</f>
        <v/>
      </c>
      <c r="H454" s="2" t="str">
        <f>IF(【入力用】適用終了通知書!$H459="","",【入力用】適用終了通知書!H459*1000000+【入力用】適用終了通知書!J459)</f>
        <v/>
      </c>
      <c r="I454" s="2" t="str">
        <f>IF(【入力用】適用終了通知書!$K459="","",【入力用】適用終了通知書!K459)</f>
        <v/>
      </c>
      <c r="J454" s="2" t="str">
        <f>IF(A454="","",IF(【入力用】適用終了通知書!$B459="●",8,99))</f>
        <v/>
      </c>
      <c r="K454" s="3"/>
      <c r="L454" s="3"/>
      <c r="M454" s="3"/>
      <c r="N454" s="3"/>
      <c r="O454" s="3"/>
      <c r="P454" s="3"/>
      <c r="Q454" s="3"/>
      <c r="R454" s="2" t="str">
        <f t="shared" si="7"/>
        <v/>
      </c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8"/>
      <c r="AH454" s="2" t="str">
        <f>IF(【入力用】適用終了通知書!$L459="","",【入力用】適用終了通知書!L459)</f>
        <v/>
      </c>
      <c r="AI454" s="2" t="str">
        <f>IF(【入力用】適用終了通知書!$M459="","",【入力用】適用終了通知書!M459)</f>
        <v/>
      </c>
      <c r="AJ454" s="2" t="str">
        <f>IF(【入力用】適用終了通知書!$N459="","",【入力用】適用終了通知書!N459)</f>
        <v/>
      </c>
      <c r="AK454" s="2" t="str">
        <f>IF(【入力用】適用終了通知書!$P459="","",【入力用】適用終了通知書!P459)</f>
        <v/>
      </c>
    </row>
    <row r="455" spans="1:37" x14ac:dyDescent="0.15">
      <c r="A455" s="2" t="str">
        <f>IF(【入力用】適用終了通知書!C460="","","A119")</f>
        <v/>
      </c>
      <c r="B455" s="2" t="str">
        <f>IF(【入力用】適用終了通知書!$C460="","",8)</f>
        <v/>
      </c>
      <c r="C455" s="2" t="str">
        <f>IF(【入力用】適用終了通知書!$C460="","",811)</f>
        <v/>
      </c>
      <c r="D455" s="2" t="str">
        <f>IF(【入力用】適用終了通知書!$C460="","",35)</f>
        <v/>
      </c>
      <c r="E455" s="2" t="str">
        <f>IF(【入力用】適用終了通知書!$C460="","",【入力用】適用終了通知書!C$6)</f>
        <v/>
      </c>
      <c r="F455" s="2" t="str">
        <f>IF(【入力用】適用終了通知書!$C460="","",【入力用】適用終了通知書!C460)</f>
        <v/>
      </c>
      <c r="G455" s="2" t="str">
        <f>IF(【入力用】適用終了通知書!$D460="","",【入力用】適用終了通知書!D460)</f>
        <v/>
      </c>
      <c r="H455" s="2" t="str">
        <f>IF(【入力用】適用終了通知書!$H460="","",【入力用】適用終了通知書!H460*1000000+【入力用】適用終了通知書!J460)</f>
        <v/>
      </c>
      <c r="I455" s="2" t="str">
        <f>IF(【入力用】適用終了通知書!$K460="","",【入力用】適用終了通知書!K460)</f>
        <v/>
      </c>
      <c r="J455" s="2" t="str">
        <f>IF(A455="","",IF(【入力用】適用終了通知書!$B460="●",8,99))</f>
        <v/>
      </c>
      <c r="K455" s="3"/>
      <c r="L455" s="3"/>
      <c r="M455" s="3"/>
      <c r="N455" s="3"/>
      <c r="O455" s="3"/>
      <c r="P455" s="3"/>
      <c r="Q455" s="3"/>
      <c r="R455" s="2" t="str">
        <f t="shared" si="7"/>
        <v/>
      </c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8"/>
      <c r="AH455" s="2" t="str">
        <f>IF(【入力用】適用終了通知書!$L460="","",【入力用】適用終了通知書!L460)</f>
        <v/>
      </c>
      <c r="AI455" s="2" t="str">
        <f>IF(【入力用】適用終了通知書!$M460="","",【入力用】適用終了通知書!M460)</f>
        <v/>
      </c>
      <c r="AJ455" s="2" t="str">
        <f>IF(【入力用】適用終了通知書!$N460="","",【入力用】適用終了通知書!N460)</f>
        <v/>
      </c>
      <c r="AK455" s="2" t="str">
        <f>IF(【入力用】適用終了通知書!$P460="","",【入力用】適用終了通知書!P460)</f>
        <v/>
      </c>
    </row>
    <row r="456" spans="1:37" x14ac:dyDescent="0.15">
      <c r="A456" s="2" t="str">
        <f>IF(【入力用】適用終了通知書!C461="","","A119")</f>
        <v/>
      </c>
      <c r="B456" s="2" t="str">
        <f>IF(【入力用】適用終了通知書!$C461="","",8)</f>
        <v/>
      </c>
      <c r="C456" s="2" t="str">
        <f>IF(【入力用】適用終了通知書!$C461="","",811)</f>
        <v/>
      </c>
      <c r="D456" s="2" t="str">
        <f>IF(【入力用】適用終了通知書!$C461="","",35)</f>
        <v/>
      </c>
      <c r="E456" s="2" t="str">
        <f>IF(【入力用】適用終了通知書!$C461="","",【入力用】適用終了通知書!C$6)</f>
        <v/>
      </c>
      <c r="F456" s="2" t="str">
        <f>IF(【入力用】適用終了通知書!$C461="","",【入力用】適用終了通知書!C461)</f>
        <v/>
      </c>
      <c r="G456" s="2" t="str">
        <f>IF(【入力用】適用終了通知書!$D461="","",【入力用】適用終了通知書!D461)</f>
        <v/>
      </c>
      <c r="H456" s="2" t="str">
        <f>IF(【入力用】適用終了通知書!$H461="","",【入力用】適用終了通知書!H461*1000000+【入力用】適用終了通知書!J461)</f>
        <v/>
      </c>
      <c r="I456" s="2" t="str">
        <f>IF(【入力用】適用終了通知書!$K461="","",【入力用】適用終了通知書!K461)</f>
        <v/>
      </c>
      <c r="J456" s="2" t="str">
        <f>IF(A456="","",IF(【入力用】適用終了通知書!$B461="●",8,99))</f>
        <v/>
      </c>
      <c r="K456" s="3"/>
      <c r="L456" s="3"/>
      <c r="M456" s="3"/>
      <c r="N456" s="3"/>
      <c r="O456" s="3"/>
      <c r="P456" s="3"/>
      <c r="Q456" s="3"/>
      <c r="R456" s="2" t="str">
        <f t="shared" si="7"/>
        <v/>
      </c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8"/>
      <c r="AH456" s="2" t="str">
        <f>IF(【入力用】適用終了通知書!$L461="","",【入力用】適用終了通知書!L461)</f>
        <v/>
      </c>
      <c r="AI456" s="2" t="str">
        <f>IF(【入力用】適用終了通知書!$M461="","",【入力用】適用終了通知書!M461)</f>
        <v/>
      </c>
      <c r="AJ456" s="2" t="str">
        <f>IF(【入力用】適用終了通知書!$N461="","",【入力用】適用終了通知書!N461)</f>
        <v/>
      </c>
      <c r="AK456" s="2" t="str">
        <f>IF(【入力用】適用終了通知書!$P461="","",【入力用】適用終了通知書!P461)</f>
        <v/>
      </c>
    </row>
    <row r="457" spans="1:37" x14ac:dyDescent="0.15">
      <c r="A457" s="2" t="str">
        <f>IF(【入力用】適用終了通知書!C462="","","A119")</f>
        <v/>
      </c>
      <c r="B457" s="2" t="str">
        <f>IF(【入力用】適用終了通知書!$C462="","",8)</f>
        <v/>
      </c>
      <c r="C457" s="2" t="str">
        <f>IF(【入力用】適用終了通知書!$C462="","",811)</f>
        <v/>
      </c>
      <c r="D457" s="2" t="str">
        <f>IF(【入力用】適用終了通知書!$C462="","",35)</f>
        <v/>
      </c>
      <c r="E457" s="2" t="str">
        <f>IF(【入力用】適用終了通知書!$C462="","",【入力用】適用終了通知書!C$6)</f>
        <v/>
      </c>
      <c r="F457" s="2" t="str">
        <f>IF(【入力用】適用終了通知書!$C462="","",【入力用】適用終了通知書!C462)</f>
        <v/>
      </c>
      <c r="G457" s="2" t="str">
        <f>IF(【入力用】適用終了通知書!$D462="","",【入力用】適用終了通知書!D462)</f>
        <v/>
      </c>
      <c r="H457" s="2" t="str">
        <f>IF(【入力用】適用終了通知書!$H462="","",【入力用】適用終了通知書!H462*1000000+【入力用】適用終了通知書!J462)</f>
        <v/>
      </c>
      <c r="I457" s="2" t="str">
        <f>IF(【入力用】適用終了通知書!$K462="","",【入力用】適用終了通知書!K462)</f>
        <v/>
      </c>
      <c r="J457" s="2" t="str">
        <f>IF(A457="","",IF(【入力用】適用終了通知書!$B462="●",8,99))</f>
        <v/>
      </c>
      <c r="K457" s="3"/>
      <c r="L457" s="3"/>
      <c r="M457" s="3"/>
      <c r="N457" s="3"/>
      <c r="O457" s="3"/>
      <c r="P457" s="3"/>
      <c r="Q457" s="3"/>
      <c r="R457" s="2" t="str">
        <f t="shared" si="7"/>
        <v/>
      </c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8"/>
      <c r="AH457" s="2" t="str">
        <f>IF(【入力用】適用終了通知書!$L462="","",【入力用】適用終了通知書!L462)</f>
        <v/>
      </c>
      <c r="AI457" s="2" t="str">
        <f>IF(【入力用】適用終了通知書!$M462="","",【入力用】適用終了通知書!M462)</f>
        <v/>
      </c>
      <c r="AJ457" s="2" t="str">
        <f>IF(【入力用】適用終了通知書!$N462="","",【入力用】適用終了通知書!N462)</f>
        <v/>
      </c>
      <c r="AK457" s="2" t="str">
        <f>IF(【入力用】適用終了通知書!$P462="","",【入力用】適用終了通知書!P462)</f>
        <v/>
      </c>
    </row>
    <row r="458" spans="1:37" x14ac:dyDescent="0.15">
      <c r="A458" s="2" t="str">
        <f>IF(【入力用】適用終了通知書!C463="","","A119")</f>
        <v/>
      </c>
      <c r="B458" s="2" t="str">
        <f>IF(【入力用】適用終了通知書!$C463="","",8)</f>
        <v/>
      </c>
      <c r="C458" s="2" t="str">
        <f>IF(【入力用】適用終了通知書!$C463="","",811)</f>
        <v/>
      </c>
      <c r="D458" s="2" t="str">
        <f>IF(【入力用】適用終了通知書!$C463="","",35)</f>
        <v/>
      </c>
      <c r="E458" s="2" t="str">
        <f>IF(【入力用】適用終了通知書!$C463="","",【入力用】適用終了通知書!C$6)</f>
        <v/>
      </c>
      <c r="F458" s="2" t="str">
        <f>IF(【入力用】適用終了通知書!$C463="","",【入力用】適用終了通知書!C463)</f>
        <v/>
      </c>
      <c r="G458" s="2" t="str">
        <f>IF(【入力用】適用終了通知書!$D463="","",【入力用】適用終了通知書!D463)</f>
        <v/>
      </c>
      <c r="H458" s="2" t="str">
        <f>IF(【入力用】適用終了通知書!$H463="","",【入力用】適用終了通知書!H463*1000000+【入力用】適用終了通知書!J463)</f>
        <v/>
      </c>
      <c r="I458" s="2" t="str">
        <f>IF(【入力用】適用終了通知書!$K463="","",【入力用】適用終了通知書!K463)</f>
        <v/>
      </c>
      <c r="J458" s="2" t="str">
        <f>IF(A458="","",IF(【入力用】適用終了通知書!$B463="●",8,99))</f>
        <v/>
      </c>
      <c r="K458" s="3"/>
      <c r="L458" s="3"/>
      <c r="M458" s="3"/>
      <c r="N458" s="3"/>
      <c r="O458" s="3"/>
      <c r="P458" s="3"/>
      <c r="Q458" s="3"/>
      <c r="R458" s="2" t="str">
        <f t="shared" si="7"/>
        <v/>
      </c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8"/>
      <c r="AH458" s="2" t="str">
        <f>IF(【入力用】適用終了通知書!$L463="","",【入力用】適用終了通知書!L463)</f>
        <v/>
      </c>
      <c r="AI458" s="2" t="str">
        <f>IF(【入力用】適用終了通知書!$M463="","",【入力用】適用終了通知書!M463)</f>
        <v/>
      </c>
      <c r="AJ458" s="2" t="str">
        <f>IF(【入力用】適用終了通知書!$N463="","",【入力用】適用終了通知書!N463)</f>
        <v/>
      </c>
      <c r="AK458" s="2" t="str">
        <f>IF(【入力用】適用終了通知書!$P463="","",【入力用】適用終了通知書!P463)</f>
        <v/>
      </c>
    </row>
    <row r="459" spans="1:37" x14ac:dyDescent="0.15">
      <c r="A459" s="2" t="str">
        <f>IF(【入力用】適用終了通知書!C464="","","A119")</f>
        <v/>
      </c>
      <c r="B459" s="2" t="str">
        <f>IF(【入力用】適用終了通知書!$C464="","",8)</f>
        <v/>
      </c>
      <c r="C459" s="2" t="str">
        <f>IF(【入力用】適用終了通知書!$C464="","",811)</f>
        <v/>
      </c>
      <c r="D459" s="2" t="str">
        <f>IF(【入力用】適用終了通知書!$C464="","",35)</f>
        <v/>
      </c>
      <c r="E459" s="2" t="str">
        <f>IF(【入力用】適用終了通知書!$C464="","",【入力用】適用終了通知書!C$6)</f>
        <v/>
      </c>
      <c r="F459" s="2" t="str">
        <f>IF(【入力用】適用終了通知書!$C464="","",【入力用】適用終了通知書!C464)</f>
        <v/>
      </c>
      <c r="G459" s="2" t="str">
        <f>IF(【入力用】適用終了通知書!$D464="","",【入力用】適用終了通知書!D464)</f>
        <v/>
      </c>
      <c r="H459" s="2" t="str">
        <f>IF(【入力用】適用終了通知書!$H464="","",【入力用】適用終了通知書!H464*1000000+【入力用】適用終了通知書!J464)</f>
        <v/>
      </c>
      <c r="I459" s="2" t="str">
        <f>IF(【入力用】適用終了通知書!$K464="","",【入力用】適用終了通知書!K464)</f>
        <v/>
      </c>
      <c r="J459" s="2" t="str">
        <f>IF(A459="","",IF(【入力用】適用終了通知書!$B464="●",8,99))</f>
        <v/>
      </c>
      <c r="K459" s="3"/>
      <c r="L459" s="3"/>
      <c r="M459" s="3"/>
      <c r="N459" s="3"/>
      <c r="O459" s="3"/>
      <c r="P459" s="3"/>
      <c r="Q459" s="3"/>
      <c r="R459" s="2" t="str">
        <f t="shared" si="7"/>
        <v/>
      </c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8"/>
      <c r="AH459" s="2" t="str">
        <f>IF(【入力用】適用終了通知書!$L464="","",【入力用】適用終了通知書!L464)</f>
        <v/>
      </c>
      <c r="AI459" s="2" t="str">
        <f>IF(【入力用】適用終了通知書!$M464="","",【入力用】適用終了通知書!M464)</f>
        <v/>
      </c>
      <c r="AJ459" s="2" t="str">
        <f>IF(【入力用】適用終了通知書!$N464="","",【入力用】適用終了通知書!N464)</f>
        <v/>
      </c>
      <c r="AK459" s="2" t="str">
        <f>IF(【入力用】適用終了通知書!$P464="","",【入力用】適用終了通知書!P464)</f>
        <v/>
      </c>
    </row>
    <row r="460" spans="1:37" x14ac:dyDescent="0.15">
      <c r="A460" s="2" t="str">
        <f>IF(【入力用】適用終了通知書!C465="","","A119")</f>
        <v/>
      </c>
      <c r="B460" s="2" t="str">
        <f>IF(【入力用】適用終了通知書!$C465="","",8)</f>
        <v/>
      </c>
      <c r="C460" s="2" t="str">
        <f>IF(【入力用】適用終了通知書!$C465="","",811)</f>
        <v/>
      </c>
      <c r="D460" s="2" t="str">
        <f>IF(【入力用】適用終了通知書!$C465="","",35)</f>
        <v/>
      </c>
      <c r="E460" s="2" t="str">
        <f>IF(【入力用】適用終了通知書!$C465="","",【入力用】適用終了通知書!C$6)</f>
        <v/>
      </c>
      <c r="F460" s="2" t="str">
        <f>IF(【入力用】適用終了通知書!$C465="","",【入力用】適用終了通知書!C465)</f>
        <v/>
      </c>
      <c r="G460" s="2" t="str">
        <f>IF(【入力用】適用終了通知書!$D465="","",【入力用】適用終了通知書!D465)</f>
        <v/>
      </c>
      <c r="H460" s="2" t="str">
        <f>IF(【入力用】適用終了通知書!$H465="","",【入力用】適用終了通知書!H465*1000000+【入力用】適用終了通知書!J465)</f>
        <v/>
      </c>
      <c r="I460" s="2" t="str">
        <f>IF(【入力用】適用終了通知書!$K465="","",【入力用】適用終了通知書!K465)</f>
        <v/>
      </c>
      <c r="J460" s="2" t="str">
        <f>IF(A460="","",IF(【入力用】適用終了通知書!$B465="●",8,99))</f>
        <v/>
      </c>
      <c r="K460" s="3"/>
      <c r="L460" s="3"/>
      <c r="M460" s="3"/>
      <c r="N460" s="3"/>
      <c r="O460" s="3"/>
      <c r="P460" s="3"/>
      <c r="Q460" s="3"/>
      <c r="R460" s="2" t="str">
        <f t="shared" si="7"/>
        <v/>
      </c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8"/>
      <c r="AH460" s="2" t="str">
        <f>IF(【入力用】適用終了通知書!$L465="","",【入力用】適用終了通知書!L465)</f>
        <v/>
      </c>
      <c r="AI460" s="2" t="str">
        <f>IF(【入力用】適用終了通知書!$M465="","",【入力用】適用終了通知書!M465)</f>
        <v/>
      </c>
      <c r="AJ460" s="2" t="str">
        <f>IF(【入力用】適用終了通知書!$N465="","",【入力用】適用終了通知書!N465)</f>
        <v/>
      </c>
      <c r="AK460" s="2" t="str">
        <f>IF(【入力用】適用終了通知書!$P465="","",【入力用】適用終了通知書!P465)</f>
        <v/>
      </c>
    </row>
    <row r="461" spans="1:37" x14ac:dyDescent="0.15">
      <c r="A461" s="2" t="str">
        <f>IF(【入力用】適用終了通知書!C466="","","A119")</f>
        <v/>
      </c>
      <c r="B461" s="2" t="str">
        <f>IF(【入力用】適用終了通知書!$C466="","",8)</f>
        <v/>
      </c>
      <c r="C461" s="2" t="str">
        <f>IF(【入力用】適用終了通知書!$C466="","",811)</f>
        <v/>
      </c>
      <c r="D461" s="2" t="str">
        <f>IF(【入力用】適用終了通知書!$C466="","",35)</f>
        <v/>
      </c>
      <c r="E461" s="2" t="str">
        <f>IF(【入力用】適用終了通知書!$C466="","",【入力用】適用終了通知書!C$6)</f>
        <v/>
      </c>
      <c r="F461" s="2" t="str">
        <f>IF(【入力用】適用終了通知書!$C466="","",【入力用】適用終了通知書!C466)</f>
        <v/>
      </c>
      <c r="G461" s="2" t="str">
        <f>IF(【入力用】適用終了通知書!$D466="","",【入力用】適用終了通知書!D466)</f>
        <v/>
      </c>
      <c r="H461" s="2" t="str">
        <f>IF(【入力用】適用終了通知書!$H466="","",【入力用】適用終了通知書!H466*1000000+【入力用】適用終了通知書!J466)</f>
        <v/>
      </c>
      <c r="I461" s="2" t="str">
        <f>IF(【入力用】適用終了通知書!$K466="","",【入力用】適用終了通知書!K466)</f>
        <v/>
      </c>
      <c r="J461" s="2" t="str">
        <f>IF(A461="","",IF(【入力用】適用終了通知書!$B466="●",8,99))</f>
        <v/>
      </c>
      <c r="K461" s="3"/>
      <c r="L461" s="3"/>
      <c r="M461" s="3"/>
      <c r="N461" s="3"/>
      <c r="O461" s="3"/>
      <c r="P461" s="3"/>
      <c r="Q461" s="3"/>
      <c r="R461" s="2" t="str">
        <f t="shared" si="7"/>
        <v/>
      </c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8"/>
      <c r="AH461" s="2" t="str">
        <f>IF(【入力用】適用終了通知書!$L466="","",【入力用】適用終了通知書!L466)</f>
        <v/>
      </c>
      <c r="AI461" s="2" t="str">
        <f>IF(【入力用】適用終了通知書!$M466="","",【入力用】適用終了通知書!M466)</f>
        <v/>
      </c>
      <c r="AJ461" s="2" t="str">
        <f>IF(【入力用】適用終了通知書!$N466="","",【入力用】適用終了通知書!N466)</f>
        <v/>
      </c>
      <c r="AK461" s="2" t="str">
        <f>IF(【入力用】適用終了通知書!$P466="","",【入力用】適用終了通知書!P466)</f>
        <v/>
      </c>
    </row>
    <row r="462" spans="1:37" x14ac:dyDescent="0.15">
      <c r="A462" s="2" t="str">
        <f>IF(【入力用】適用終了通知書!C467="","","A119")</f>
        <v/>
      </c>
      <c r="B462" s="2" t="str">
        <f>IF(【入力用】適用終了通知書!$C467="","",8)</f>
        <v/>
      </c>
      <c r="C462" s="2" t="str">
        <f>IF(【入力用】適用終了通知書!$C467="","",811)</f>
        <v/>
      </c>
      <c r="D462" s="2" t="str">
        <f>IF(【入力用】適用終了通知書!$C467="","",35)</f>
        <v/>
      </c>
      <c r="E462" s="2" t="str">
        <f>IF(【入力用】適用終了通知書!$C467="","",【入力用】適用終了通知書!C$6)</f>
        <v/>
      </c>
      <c r="F462" s="2" t="str">
        <f>IF(【入力用】適用終了通知書!$C467="","",【入力用】適用終了通知書!C467)</f>
        <v/>
      </c>
      <c r="G462" s="2" t="str">
        <f>IF(【入力用】適用終了通知書!$D467="","",【入力用】適用終了通知書!D467)</f>
        <v/>
      </c>
      <c r="H462" s="2" t="str">
        <f>IF(【入力用】適用終了通知書!$H467="","",【入力用】適用終了通知書!H467*1000000+【入力用】適用終了通知書!J467)</f>
        <v/>
      </c>
      <c r="I462" s="2" t="str">
        <f>IF(【入力用】適用終了通知書!$K467="","",【入力用】適用終了通知書!K467)</f>
        <v/>
      </c>
      <c r="J462" s="2" t="str">
        <f>IF(A462="","",IF(【入力用】適用終了通知書!$B467="●",8,99))</f>
        <v/>
      </c>
      <c r="K462" s="3"/>
      <c r="L462" s="3"/>
      <c r="M462" s="3"/>
      <c r="N462" s="3"/>
      <c r="O462" s="3"/>
      <c r="P462" s="3"/>
      <c r="Q462" s="3"/>
      <c r="R462" s="2" t="str">
        <f t="shared" si="7"/>
        <v/>
      </c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8"/>
      <c r="AH462" s="2" t="str">
        <f>IF(【入力用】適用終了通知書!$L467="","",【入力用】適用終了通知書!L467)</f>
        <v/>
      </c>
      <c r="AI462" s="2" t="str">
        <f>IF(【入力用】適用終了通知書!$M467="","",【入力用】適用終了通知書!M467)</f>
        <v/>
      </c>
      <c r="AJ462" s="2" t="str">
        <f>IF(【入力用】適用終了通知書!$N467="","",【入力用】適用終了通知書!N467)</f>
        <v/>
      </c>
      <c r="AK462" s="2" t="str">
        <f>IF(【入力用】適用終了通知書!$P467="","",【入力用】適用終了通知書!P467)</f>
        <v/>
      </c>
    </row>
    <row r="463" spans="1:37" x14ac:dyDescent="0.15">
      <c r="A463" s="2" t="str">
        <f>IF(【入力用】適用終了通知書!C468="","","A119")</f>
        <v/>
      </c>
      <c r="B463" s="2" t="str">
        <f>IF(【入力用】適用終了通知書!$C468="","",8)</f>
        <v/>
      </c>
      <c r="C463" s="2" t="str">
        <f>IF(【入力用】適用終了通知書!$C468="","",811)</f>
        <v/>
      </c>
      <c r="D463" s="2" t="str">
        <f>IF(【入力用】適用終了通知書!$C468="","",35)</f>
        <v/>
      </c>
      <c r="E463" s="2" t="str">
        <f>IF(【入力用】適用終了通知書!$C468="","",【入力用】適用終了通知書!C$6)</f>
        <v/>
      </c>
      <c r="F463" s="2" t="str">
        <f>IF(【入力用】適用終了通知書!$C468="","",【入力用】適用終了通知書!C468)</f>
        <v/>
      </c>
      <c r="G463" s="2" t="str">
        <f>IF(【入力用】適用終了通知書!$D468="","",【入力用】適用終了通知書!D468)</f>
        <v/>
      </c>
      <c r="H463" s="2" t="str">
        <f>IF(【入力用】適用終了通知書!$H468="","",【入力用】適用終了通知書!H468*1000000+【入力用】適用終了通知書!J468)</f>
        <v/>
      </c>
      <c r="I463" s="2" t="str">
        <f>IF(【入力用】適用終了通知書!$K468="","",【入力用】適用終了通知書!K468)</f>
        <v/>
      </c>
      <c r="J463" s="2" t="str">
        <f>IF(A463="","",IF(【入力用】適用終了通知書!$B468="●",8,99))</f>
        <v/>
      </c>
      <c r="K463" s="3"/>
      <c r="L463" s="3"/>
      <c r="M463" s="3"/>
      <c r="N463" s="3"/>
      <c r="O463" s="3"/>
      <c r="P463" s="3"/>
      <c r="Q463" s="3"/>
      <c r="R463" s="2" t="str">
        <f t="shared" si="7"/>
        <v/>
      </c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8"/>
      <c r="AH463" s="2" t="str">
        <f>IF(【入力用】適用終了通知書!$L468="","",【入力用】適用終了通知書!L468)</f>
        <v/>
      </c>
      <c r="AI463" s="2" t="str">
        <f>IF(【入力用】適用終了通知書!$M468="","",【入力用】適用終了通知書!M468)</f>
        <v/>
      </c>
      <c r="AJ463" s="2" t="str">
        <f>IF(【入力用】適用終了通知書!$N468="","",【入力用】適用終了通知書!N468)</f>
        <v/>
      </c>
      <c r="AK463" s="2" t="str">
        <f>IF(【入力用】適用終了通知書!$P468="","",【入力用】適用終了通知書!P468)</f>
        <v/>
      </c>
    </row>
    <row r="464" spans="1:37" x14ac:dyDescent="0.15">
      <c r="A464" s="2" t="str">
        <f>IF(【入力用】適用終了通知書!C469="","","A119")</f>
        <v/>
      </c>
      <c r="B464" s="2" t="str">
        <f>IF(【入力用】適用終了通知書!$C469="","",8)</f>
        <v/>
      </c>
      <c r="C464" s="2" t="str">
        <f>IF(【入力用】適用終了通知書!$C469="","",811)</f>
        <v/>
      </c>
      <c r="D464" s="2" t="str">
        <f>IF(【入力用】適用終了通知書!$C469="","",35)</f>
        <v/>
      </c>
      <c r="E464" s="2" t="str">
        <f>IF(【入力用】適用終了通知書!$C469="","",【入力用】適用終了通知書!C$6)</f>
        <v/>
      </c>
      <c r="F464" s="2" t="str">
        <f>IF(【入力用】適用終了通知書!$C469="","",【入力用】適用終了通知書!C469)</f>
        <v/>
      </c>
      <c r="G464" s="2" t="str">
        <f>IF(【入力用】適用終了通知書!$D469="","",【入力用】適用終了通知書!D469)</f>
        <v/>
      </c>
      <c r="H464" s="2" t="str">
        <f>IF(【入力用】適用終了通知書!$H469="","",【入力用】適用終了通知書!H469*1000000+【入力用】適用終了通知書!J469)</f>
        <v/>
      </c>
      <c r="I464" s="2" t="str">
        <f>IF(【入力用】適用終了通知書!$K469="","",【入力用】適用終了通知書!K469)</f>
        <v/>
      </c>
      <c r="J464" s="2" t="str">
        <f>IF(A464="","",IF(【入力用】適用終了通知書!$B469="●",8,99))</f>
        <v/>
      </c>
      <c r="K464" s="3"/>
      <c r="L464" s="3"/>
      <c r="M464" s="3"/>
      <c r="N464" s="3"/>
      <c r="O464" s="3"/>
      <c r="P464" s="3"/>
      <c r="Q464" s="3"/>
      <c r="R464" s="2" t="str">
        <f t="shared" si="7"/>
        <v/>
      </c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8"/>
      <c r="AH464" s="2" t="str">
        <f>IF(【入力用】適用終了通知書!$L469="","",【入力用】適用終了通知書!L469)</f>
        <v/>
      </c>
      <c r="AI464" s="2" t="str">
        <f>IF(【入力用】適用終了通知書!$M469="","",【入力用】適用終了通知書!M469)</f>
        <v/>
      </c>
      <c r="AJ464" s="2" t="str">
        <f>IF(【入力用】適用終了通知書!$N469="","",【入力用】適用終了通知書!N469)</f>
        <v/>
      </c>
      <c r="AK464" s="2" t="str">
        <f>IF(【入力用】適用終了通知書!$P469="","",【入力用】適用終了通知書!P469)</f>
        <v/>
      </c>
    </row>
    <row r="465" spans="1:37" x14ac:dyDescent="0.15">
      <c r="A465" s="2" t="str">
        <f>IF(【入力用】適用終了通知書!C470="","","A119")</f>
        <v/>
      </c>
      <c r="B465" s="2" t="str">
        <f>IF(【入力用】適用終了通知書!$C470="","",8)</f>
        <v/>
      </c>
      <c r="C465" s="2" t="str">
        <f>IF(【入力用】適用終了通知書!$C470="","",811)</f>
        <v/>
      </c>
      <c r="D465" s="2" t="str">
        <f>IF(【入力用】適用終了通知書!$C470="","",35)</f>
        <v/>
      </c>
      <c r="E465" s="2" t="str">
        <f>IF(【入力用】適用終了通知書!$C470="","",【入力用】適用終了通知書!C$6)</f>
        <v/>
      </c>
      <c r="F465" s="2" t="str">
        <f>IF(【入力用】適用終了通知書!$C470="","",【入力用】適用終了通知書!C470)</f>
        <v/>
      </c>
      <c r="G465" s="2" t="str">
        <f>IF(【入力用】適用終了通知書!$D470="","",【入力用】適用終了通知書!D470)</f>
        <v/>
      </c>
      <c r="H465" s="2" t="str">
        <f>IF(【入力用】適用終了通知書!$H470="","",【入力用】適用終了通知書!H470*1000000+【入力用】適用終了通知書!J470)</f>
        <v/>
      </c>
      <c r="I465" s="2" t="str">
        <f>IF(【入力用】適用終了通知書!$K470="","",【入力用】適用終了通知書!K470)</f>
        <v/>
      </c>
      <c r="J465" s="2" t="str">
        <f>IF(A465="","",IF(【入力用】適用終了通知書!$B470="●",8,99))</f>
        <v/>
      </c>
      <c r="K465" s="3"/>
      <c r="L465" s="3"/>
      <c r="M465" s="3"/>
      <c r="N465" s="3"/>
      <c r="O465" s="3"/>
      <c r="P465" s="3"/>
      <c r="Q465" s="3"/>
      <c r="R465" s="2" t="str">
        <f t="shared" si="7"/>
        <v/>
      </c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8"/>
      <c r="AH465" s="2" t="str">
        <f>IF(【入力用】適用終了通知書!$L470="","",【入力用】適用終了通知書!L470)</f>
        <v/>
      </c>
      <c r="AI465" s="2" t="str">
        <f>IF(【入力用】適用終了通知書!$M470="","",【入力用】適用終了通知書!M470)</f>
        <v/>
      </c>
      <c r="AJ465" s="2" t="str">
        <f>IF(【入力用】適用終了通知書!$N470="","",【入力用】適用終了通知書!N470)</f>
        <v/>
      </c>
      <c r="AK465" s="2" t="str">
        <f>IF(【入力用】適用終了通知書!$P470="","",【入力用】適用終了通知書!P470)</f>
        <v/>
      </c>
    </row>
    <row r="466" spans="1:37" x14ac:dyDescent="0.15">
      <c r="A466" s="2" t="str">
        <f>IF(【入力用】適用終了通知書!C471="","","A119")</f>
        <v/>
      </c>
      <c r="B466" s="2" t="str">
        <f>IF(【入力用】適用終了通知書!$C471="","",8)</f>
        <v/>
      </c>
      <c r="C466" s="2" t="str">
        <f>IF(【入力用】適用終了通知書!$C471="","",811)</f>
        <v/>
      </c>
      <c r="D466" s="2" t="str">
        <f>IF(【入力用】適用終了通知書!$C471="","",35)</f>
        <v/>
      </c>
      <c r="E466" s="2" t="str">
        <f>IF(【入力用】適用終了通知書!$C471="","",【入力用】適用終了通知書!C$6)</f>
        <v/>
      </c>
      <c r="F466" s="2" t="str">
        <f>IF(【入力用】適用終了通知書!$C471="","",【入力用】適用終了通知書!C471)</f>
        <v/>
      </c>
      <c r="G466" s="2" t="str">
        <f>IF(【入力用】適用終了通知書!$D471="","",【入力用】適用終了通知書!D471)</f>
        <v/>
      </c>
      <c r="H466" s="2" t="str">
        <f>IF(【入力用】適用終了通知書!$H471="","",【入力用】適用終了通知書!H471*1000000+【入力用】適用終了通知書!J471)</f>
        <v/>
      </c>
      <c r="I466" s="2" t="str">
        <f>IF(【入力用】適用終了通知書!$K471="","",【入力用】適用終了通知書!K471)</f>
        <v/>
      </c>
      <c r="J466" s="2" t="str">
        <f>IF(A466="","",IF(【入力用】適用終了通知書!$B471="●",8,99))</f>
        <v/>
      </c>
      <c r="K466" s="3"/>
      <c r="L466" s="3"/>
      <c r="M466" s="3"/>
      <c r="N466" s="3"/>
      <c r="O466" s="3"/>
      <c r="P466" s="3"/>
      <c r="Q466" s="3"/>
      <c r="R466" s="2" t="str">
        <f t="shared" si="7"/>
        <v/>
      </c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8"/>
      <c r="AH466" s="2" t="str">
        <f>IF(【入力用】適用終了通知書!$L471="","",【入力用】適用終了通知書!L471)</f>
        <v/>
      </c>
      <c r="AI466" s="2" t="str">
        <f>IF(【入力用】適用終了通知書!$M471="","",【入力用】適用終了通知書!M471)</f>
        <v/>
      </c>
      <c r="AJ466" s="2" t="str">
        <f>IF(【入力用】適用終了通知書!$N471="","",【入力用】適用終了通知書!N471)</f>
        <v/>
      </c>
      <c r="AK466" s="2" t="str">
        <f>IF(【入力用】適用終了通知書!$P471="","",【入力用】適用終了通知書!P471)</f>
        <v/>
      </c>
    </row>
    <row r="467" spans="1:37" x14ac:dyDescent="0.15">
      <c r="A467" s="2" t="str">
        <f>IF(【入力用】適用終了通知書!C472="","","A119")</f>
        <v/>
      </c>
      <c r="B467" s="2" t="str">
        <f>IF(【入力用】適用終了通知書!$C472="","",8)</f>
        <v/>
      </c>
      <c r="C467" s="2" t="str">
        <f>IF(【入力用】適用終了通知書!$C472="","",811)</f>
        <v/>
      </c>
      <c r="D467" s="2" t="str">
        <f>IF(【入力用】適用終了通知書!$C472="","",35)</f>
        <v/>
      </c>
      <c r="E467" s="2" t="str">
        <f>IF(【入力用】適用終了通知書!$C472="","",【入力用】適用終了通知書!C$6)</f>
        <v/>
      </c>
      <c r="F467" s="2" t="str">
        <f>IF(【入力用】適用終了通知書!$C472="","",【入力用】適用終了通知書!C472)</f>
        <v/>
      </c>
      <c r="G467" s="2" t="str">
        <f>IF(【入力用】適用終了通知書!$D472="","",【入力用】適用終了通知書!D472)</f>
        <v/>
      </c>
      <c r="H467" s="2" t="str">
        <f>IF(【入力用】適用終了通知書!$H472="","",【入力用】適用終了通知書!H472*1000000+【入力用】適用終了通知書!J472)</f>
        <v/>
      </c>
      <c r="I467" s="2" t="str">
        <f>IF(【入力用】適用終了通知書!$K472="","",【入力用】適用終了通知書!K472)</f>
        <v/>
      </c>
      <c r="J467" s="2" t="str">
        <f>IF(A467="","",IF(【入力用】適用終了通知書!$B472="●",8,99))</f>
        <v/>
      </c>
      <c r="K467" s="3"/>
      <c r="L467" s="3"/>
      <c r="M467" s="3"/>
      <c r="N467" s="3"/>
      <c r="O467" s="3"/>
      <c r="P467" s="3"/>
      <c r="Q467" s="3"/>
      <c r="R467" s="2" t="str">
        <f t="shared" si="7"/>
        <v/>
      </c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8"/>
      <c r="AH467" s="2" t="str">
        <f>IF(【入力用】適用終了通知書!$L472="","",【入力用】適用終了通知書!L472)</f>
        <v/>
      </c>
      <c r="AI467" s="2" t="str">
        <f>IF(【入力用】適用終了通知書!$M472="","",【入力用】適用終了通知書!M472)</f>
        <v/>
      </c>
      <c r="AJ467" s="2" t="str">
        <f>IF(【入力用】適用終了通知書!$N472="","",【入力用】適用終了通知書!N472)</f>
        <v/>
      </c>
      <c r="AK467" s="2" t="str">
        <f>IF(【入力用】適用終了通知書!$P472="","",【入力用】適用終了通知書!P472)</f>
        <v/>
      </c>
    </row>
    <row r="468" spans="1:37" x14ac:dyDescent="0.15">
      <c r="A468" s="2" t="str">
        <f>IF(【入力用】適用終了通知書!C473="","","A119")</f>
        <v/>
      </c>
      <c r="B468" s="2" t="str">
        <f>IF(【入力用】適用終了通知書!$C473="","",8)</f>
        <v/>
      </c>
      <c r="C468" s="2" t="str">
        <f>IF(【入力用】適用終了通知書!$C473="","",811)</f>
        <v/>
      </c>
      <c r="D468" s="2" t="str">
        <f>IF(【入力用】適用終了通知書!$C473="","",35)</f>
        <v/>
      </c>
      <c r="E468" s="2" t="str">
        <f>IF(【入力用】適用終了通知書!$C473="","",【入力用】適用終了通知書!C$6)</f>
        <v/>
      </c>
      <c r="F468" s="2" t="str">
        <f>IF(【入力用】適用終了通知書!$C473="","",【入力用】適用終了通知書!C473)</f>
        <v/>
      </c>
      <c r="G468" s="2" t="str">
        <f>IF(【入力用】適用終了通知書!$D473="","",【入力用】適用終了通知書!D473)</f>
        <v/>
      </c>
      <c r="H468" s="2" t="str">
        <f>IF(【入力用】適用終了通知書!$H473="","",【入力用】適用終了通知書!H473*1000000+【入力用】適用終了通知書!J473)</f>
        <v/>
      </c>
      <c r="I468" s="2" t="str">
        <f>IF(【入力用】適用終了通知書!$K473="","",【入力用】適用終了通知書!K473)</f>
        <v/>
      </c>
      <c r="J468" s="2" t="str">
        <f>IF(A468="","",IF(【入力用】適用終了通知書!$B473="●",8,99))</f>
        <v/>
      </c>
      <c r="K468" s="3"/>
      <c r="L468" s="3"/>
      <c r="M468" s="3"/>
      <c r="N468" s="3"/>
      <c r="O468" s="3"/>
      <c r="P468" s="3"/>
      <c r="Q468" s="3"/>
      <c r="R468" s="2" t="str">
        <f t="shared" si="7"/>
        <v/>
      </c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8"/>
      <c r="AH468" s="2" t="str">
        <f>IF(【入力用】適用終了通知書!$L473="","",【入力用】適用終了通知書!L473)</f>
        <v/>
      </c>
      <c r="AI468" s="2" t="str">
        <f>IF(【入力用】適用終了通知書!$M473="","",【入力用】適用終了通知書!M473)</f>
        <v/>
      </c>
      <c r="AJ468" s="2" t="str">
        <f>IF(【入力用】適用終了通知書!$N473="","",【入力用】適用終了通知書!N473)</f>
        <v/>
      </c>
      <c r="AK468" s="2" t="str">
        <f>IF(【入力用】適用終了通知書!$P473="","",【入力用】適用終了通知書!P473)</f>
        <v/>
      </c>
    </row>
    <row r="469" spans="1:37" x14ac:dyDescent="0.15">
      <c r="A469" s="2" t="str">
        <f>IF(【入力用】適用終了通知書!C474="","","A119")</f>
        <v/>
      </c>
      <c r="B469" s="2" t="str">
        <f>IF(【入力用】適用終了通知書!$C474="","",8)</f>
        <v/>
      </c>
      <c r="C469" s="2" t="str">
        <f>IF(【入力用】適用終了通知書!$C474="","",811)</f>
        <v/>
      </c>
      <c r="D469" s="2" t="str">
        <f>IF(【入力用】適用終了通知書!$C474="","",35)</f>
        <v/>
      </c>
      <c r="E469" s="2" t="str">
        <f>IF(【入力用】適用終了通知書!$C474="","",【入力用】適用終了通知書!C$6)</f>
        <v/>
      </c>
      <c r="F469" s="2" t="str">
        <f>IF(【入力用】適用終了通知書!$C474="","",【入力用】適用終了通知書!C474)</f>
        <v/>
      </c>
      <c r="G469" s="2" t="str">
        <f>IF(【入力用】適用終了通知書!$D474="","",【入力用】適用終了通知書!D474)</f>
        <v/>
      </c>
      <c r="H469" s="2" t="str">
        <f>IF(【入力用】適用終了通知書!$H474="","",【入力用】適用終了通知書!H474*1000000+【入力用】適用終了通知書!J474)</f>
        <v/>
      </c>
      <c r="I469" s="2" t="str">
        <f>IF(【入力用】適用終了通知書!$K474="","",【入力用】適用終了通知書!K474)</f>
        <v/>
      </c>
      <c r="J469" s="2" t="str">
        <f>IF(A469="","",IF(【入力用】適用終了通知書!$B474="●",8,99))</f>
        <v/>
      </c>
      <c r="K469" s="3"/>
      <c r="L469" s="3"/>
      <c r="M469" s="3"/>
      <c r="N469" s="3"/>
      <c r="O469" s="3"/>
      <c r="P469" s="3"/>
      <c r="Q469" s="3"/>
      <c r="R469" s="2" t="str">
        <f t="shared" si="7"/>
        <v/>
      </c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8"/>
      <c r="AH469" s="2" t="str">
        <f>IF(【入力用】適用終了通知書!$L474="","",【入力用】適用終了通知書!L474)</f>
        <v/>
      </c>
      <c r="AI469" s="2" t="str">
        <f>IF(【入力用】適用終了通知書!$M474="","",【入力用】適用終了通知書!M474)</f>
        <v/>
      </c>
      <c r="AJ469" s="2" t="str">
        <f>IF(【入力用】適用終了通知書!$N474="","",【入力用】適用終了通知書!N474)</f>
        <v/>
      </c>
      <c r="AK469" s="2" t="str">
        <f>IF(【入力用】適用終了通知書!$P474="","",【入力用】適用終了通知書!P474)</f>
        <v/>
      </c>
    </row>
    <row r="470" spans="1:37" x14ac:dyDescent="0.15">
      <c r="A470" s="2" t="str">
        <f>IF(【入力用】適用終了通知書!C475="","","A119")</f>
        <v/>
      </c>
      <c r="B470" s="2" t="str">
        <f>IF(【入力用】適用終了通知書!$C475="","",8)</f>
        <v/>
      </c>
      <c r="C470" s="2" t="str">
        <f>IF(【入力用】適用終了通知書!$C475="","",811)</f>
        <v/>
      </c>
      <c r="D470" s="2" t="str">
        <f>IF(【入力用】適用終了通知書!$C475="","",35)</f>
        <v/>
      </c>
      <c r="E470" s="2" t="str">
        <f>IF(【入力用】適用終了通知書!$C475="","",【入力用】適用終了通知書!C$6)</f>
        <v/>
      </c>
      <c r="F470" s="2" t="str">
        <f>IF(【入力用】適用終了通知書!$C475="","",【入力用】適用終了通知書!C475)</f>
        <v/>
      </c>
      <c r="G470" s="2" t="str">
        <f>IF(【入力用】適用終了通知書!$D475="","",【入力用】適用終了通知書!D475)</f>
        <v/>
      </c>
      <c r="H470" s="2" t="str">
        <f>IF(【入力用】適用終了通知書!$H475="","",【入力用】適用終了通知書!H475*1000000+【入力用】適用終了通知書!J475)</f>
        <v/>
      </c>
      <c r="I470" s="2" t="str">
        <f>IF(【入力用】適用終了通知書!$K475="","",【入力用】適用終了通知書!K475)</f>
        <v/>
      </c>
      <c r="J470" s="2" t="str">
        <f>IF(A470="","",IF(【入力用】適用終了通知書!$B475="●",8,99))</f>
        <v/>
      </c>
      <c r="K470" s="3"/>
      <c r="L470" s="3"/>
      <c r="M470" s="3"/>
      <c r="N470" s="3"/>
      <c r="O470" s="3"/>
      <c r="P470" s="3"/>
      <c r="Q470" s="3"/>
      <c r="R470" s="2" t="str">
        <f t="shared" si="7"/>
        <v/>
      </c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8"/>
      <c r="AH470" s="2" t="str">
        <f>IF(【入力用】適用終了通知書!$L475="","",【入力用】適用終了通知書!L475)</f>
        <v/>
      </c>
      <c r="AI470" s="2" t="str">
        <f>IF(【入力用】適用終了通知書!$M475="","",【入力用】適用終了通知書!M475)</f>
        <v/>
      </c>
      <c r="AJ470" s="2" t="str">
        <f>IF(【入力用】適用終了通知書!$N475="","",【入力用】適用終了通知書!N475)</f>
        <v/>
      </c>
      <c r="AK470" s="2" t="str">
        <f>IF(【入力用】適用終了通知書!$P475="","",【入力用】適用終了通知書!P475)</f>
        <v/>
      </c>
    </row>
    <row r="471" spans="1:37" x14ac:dyDescent="0.15">
      <c r="A471" s="2" t="str">
        <f>IF(【入力用】適用終了通知書!C476="","","A119")</f>
        <v/>
      </c>
      <c r="B471" s="2" t="str">
        <f>IF(【入力用】適用終了通知書!$C476="","",8)</f>
        <v/>
      </c>
      <c r="C471" s="2" t="str">
        <f>IF(【入力用】適用終了通知書!$C476="","",811)</f>
        <v/>
      </c>
      <c r="D471" s="2" t="str">
        <f>IF(【入力用】適用終了通知書!$C476="","",35)</f>
        <v/>
      </c>
      <c r="E471" s="2" t="str">
        <f>IF(【入力用】適用終了通知書!$C476="","",【入力用】適用終了通知書!C$6)</f>
        <v/>
      </c>
      <c r="F471" s="2" t="str">
        <f>IF(【入力用】適用終了通知書!$C476="","",【入力用】適用終了通知書!C476)</f>
        <v/>
      </c>
      <c r="G471" s="2" t="str">
        <f>IF(【入力用】適用終了通知書!$D476="","",【入力用】適用終了通知書!D476)</f>
        <v/>
      </c>
      <c r="H471" s="2" t="str">
        <f>IF(【入力用】適用終了通知書!$H476="","",【入力用】適用終了通知書!H476*1000000+【入力用】適用終了通知書!J476)</f>
        <v/>
      </c>
      <c r="I471" s="2" t="str">
        <f>IF(【入力用】適用終了通知書!$K476="","",【入力用】適用終了通知書!K476)</f>
        <v/>
      </c>
      <c r="J471" s="2" t="str">
        <f>IF(A471="","",IF(【入力用】適用終了通知書!$B476="●",8,99))</f>
        <v/>
      </c>
      <c r="K471" s="3"/>
      <c r="L471" s="3"/>
      <c r="M471" s="3"/>
      <c r="N471" s="3"/>
      <c r="O471" s="3"/>
      <c r="P471" s="3"/>
      <c r="Q471" s="3"/>
      <c r="R471" s="2" t="str">
        <f t="shared" si="7"/>
        <v/>
      </c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8"/>
      <c r="AH471" s="2" t="str">
        <f>IF(【入力用】適用終了通知書!$L476="","",【入力用】適用終了通知書!L476)</f>
        <v/>
      </c>
      <c r="AI471" s="2" t="str">
        <f>IF(【入力用】適用終了通知書!$M476="","",【入力用】適用終了通知書!M476)</f>
        <v/>
      </c>
      <c r="AJ471" s="2" t="str">
        <f>IF(【入力用】適用終了通知書!$N476="","",【入力用】適用終了通知書!N476)</f>
        <v/>
      </c>
      <c r="AK471" s="2" t="str">
        <f>IF(【入力用】適用終了通知書!$P476="","",【入力用】適用終了通知書!P476)</f>
        <v/>
      </c>
    </row>
    <row r="472" spans="1:37" x14ac:dyDescent="0.15">
      <c r="A472" s="2" t="str">
        <f>IF(【入力用】適用終了通知書!C477="","","A119")</f>
        <v/>
      </c>
      <c r="B472" s="2" t="str">
        <f>IF(【入力用】適用終了通知書!$C477="","",8)</f>
        <v/>
      </c>
      <c r="C472" s="2" t="str">
        <f>IF(【入力用】適用終了通知書!$C477="","",811)</f>
        <v/>
      </c>
      <c r="D472" s="2" t="str">
        <f>IF(【入力用】適用終了通知書!$C477="","",35)</f>
        <v/>
      </c>
      <c r="E472" s="2" t="str">
        <f>IF(【入力用】適用終了通知書!$C477="","",【入力用】適用終了通知書!C$6)</f>
        <v/>
      </c>
      <c r="F472" s="2" t="str">
        <f>IF(【入力用】適用終了通知書!$C477="","",【入力用】適用終了通知書!C477)</f>
        <v/>
      </c>
      <c r="G472" s="2" t="str">
        <f>IF(【入力用】適用終了通知書!$D477="","",【入力用】適用終了通知書!D477)</f>
        <v/>
      </c>
      <c r="H472" s="2" t="str">
        <f>IF(【入力用】適用終了通知書!$H477="","",【入力用】適用終了通知書!H477*1000000+【入力用】適用終了通知書!J477)</f>
        <v/>
      </c>
      <c r="I472" s="2" t="str">
        <f>IF(【入力用】適用終了通知書!$K477="","",【入力用】適用終了通知書!K477)</f>
        <v/>
      </c>
      <c r="J472" s="2" t="str">
        <f>IF(A472="","",IF(【入力用】適用終了通知書!$B477="●",8,99))</f>
        <v/>
      </c>
      <c r="K472" s="3"/>
      <c r="L472" s="3"/>
      <c r="M472" s="3"/>
      <c r="N472" s="3"/>
      <c r="O472" s="3"/>
      <c r="P472" s="3"/>
      <c r="Q472" s="3"/>
      <c r="R472" s="2" t="str">
        <f t="shared" si="7"/>
        <v/>
      </c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8"/>
      <c r="AH472" s="2" t="str">
        <f>IF(【入力用】適用終了通知書!$L477="","",【入力用】適用終了通知書!L477)</f>
        <v/>
      </c>
      <c r="AI472" s="2" t="str">
        <f>IF(【入力用】適用終了通知書!$M477="","",【入力用】適用終了通知書!M477)</f>
        <v/>
      </c>
      <c r="AJ472" s="2" t="str">
        <f>IF(【入力用】適用終了通知書!$N477="","",【入力用】適用終了通知書!N477)</f>
        <v/>
      </c>
      <c r="AK472" s="2" t="str">
        <f>IF(【入力用】適用終了通知書!$P477="","",【入力用】適用終了通知書!P477)</f>
        <v/>
      </c>
    </row>
    <row r="473" spans="1:37" x14ac:dyDescent="0.15">
      <c r="A473" s="2" t="str">
        <f>IF(【入力用】適用終了通知書!C478="","","A119")</f>
        <v/>
      </c>
      <c r="B473" s="2" t="str">
        <f>IF(【入力用】適用終了通知書!$C478="","",8)</f>
        <v/>
      </c>
      <c r="C473" s="2" t="str">
        <f>IF(【入力用】適用終了通知書!$C478="","",811)</f>
        <v/>
      </c>
      <c r="D473" s="2" t="str">
        <f>IF(【入力用】適用終了通知書!$C478="","",35)</f>
        <v/>
      </c>
      <c r="E473" s="2" t="str">
        <f>IF(【入力用】適用終了通知書!$C478="","",【入力用】適用終了通知書!C$6)</f>
        <v/>
      </c>
      <c r="F473" s="2" t="str">
        <f>IF(【入力用】適用終了通知書!$C478="","",【入力用】適用終了通知書!C478)</f>
        <v/>
      </c>
      <c r="G473" s="2" t="str">
        <f>IF(【入力用】適用終了通知書!$D478="","",【入力用】適用終了通知書!D478)</f>
        <v/>
      </c>
      <c r="H473" s="2" t="str">
        <f>IF(【入力用】適用終了通知書!$H478="","",【入力用】適用終了通知書!H478*1000000+【入力用】適用終了通知書!J478)</f>
        <v/>
      </c>
      <c r="I473" s="2" t="str">
        <f>IF(【入力用】適用終了通知書!$K478="","",【入力用】適用終了通知書!K478)</f>
        <v/>
      </c>
      <c r="J473" s="2" t="str">
        <f>IF(A473="","",IF(【入力用】適用終了通知書!$B478="●",8,99))</f>
        <v/>
      </c>
      <c r="K473" s="3"/>
      <c r="L473" s="3"/>
      <c r="M473" s="3"/>
      <c r="N473" s="3"/>
      <c r="O473" s="3"/>
      <c r="P473" s="3"/>
      <c r="Q473" s="3"/>
      <c r="R473" s="2" t="str">
        <f t="shared" si="7"/>
        <v/>
      </c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8"/>
      <c r="AH473" s="2" t="str">
        <f>IF(【入力用】適用終了通知書!$L478="","",【入力用】適用終了通知書!L478)</f>
        <v/>
      </c>
      <c r="AI473" s="2" t="str">
        <f>IF(【入力用】適用終了通知書!$M478="","",【入力用】適用終了通知書!M478)</f>
        <v/>
      </c>
      <c r="AJ473" s="2" t="str">
        <f>IF(【入力用】適用終了通知書!$N478="","",【入力用】適用終了通知書!N478)</f>
        <v/>
      </c>
      <c r="AK473" s="2" t="str">
        <f>IF(【入力用】適用終了通知書!$P478="","",【入力用】適用終了通知書!P478)</f>
        <v/>
      </c>
    </row>
    <row r="474" spans="1:37" x14ac:dyDescent="0.15">
      <c r="A474" s="2" t="str">
        <f>IF(【入力用】適用終了通知書!C479="","","A119")</f>
        <v/>
      </c>
      <c r="B474" s="2" t="str">
        <f>IF(【入力用】適用終了通知書!$C479="","",8)</f>
        <v/>
      </c>
      <c r="C474" s="2" t="str">
        <f>IF(【入力用】適用終了通知書!$C479="","",811)</f>
        <v/>
      </c>
      <c r="D474" s="2" t="str">
        <f>IF(【入力用】適用終了通知書!$C479="","",35)</f>
        <v/>
      </c>
      <c r="E474" s="2" t="str">
        <f>IF(【入力用】適用終了通知書!$C479="","",【入力用】適用終了通知書!C$6)</f>
        <v/>
      </c>
      <c r="F474" s="2" t="str">
        <f>IF(【入力用】適用終了通知書!$C479="","",【入力用】適用終了通知書!C479)</f>
        <v/>
      </c>
      <c r="G474" s="2" t="str">
        <f>IF(【入力用】適用終了通知書!$D479="","",【入力用】適用終了通知書!D479)</f>
        <v/>
      </c>
      <c r="H474" s="2" t="str">
        <f>IF(【入力用】適用終了通知書!$H479="","",【入力用】適用終了通知書!H479*1000000+【入力用】適用終了通知書!J479)</f>
        <v/>
      </c>
      <c r="I474" s="2" t="str">
        <f>IF(【入力用】適用終了通知書!$K479="","",【入力用】適用終了通知書!K479)</f>
        <v/>
      </c>
      <c r="J474" s="2" t="str">
        <f>IF(A474="","",IF(【入力用】適用終了通知書!$B479="●",8,99))</f>
        <v/>
      </c>
      <c r="K474" s="3"/>
      <c r="L474" s="3"/>
      <c r="M474" s="3"/>
      <c r="N474" s="3"/>
      <c r="O474" s="3"/>
      <c r="P474" s="3"/>
      <c r="Q474" s="3"/>
      <c r="R474" s="2" t="str">
        <f t="shared" si="7"/>
        <v/>
      </c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8"/>
      <c r="AH474" s="2" t="str">
        <f>IF(【入力用】適用終了通知書!$L479="","",【入力用】適用終了通知書!L479)</f>
        <v/>
      </c>
      <c r="AI474" s="2" t="str">
        <f>IF(【入力用】適用終了通知書!$M479="","",【入力用】適用終了通知書!M479)</f>
        <v/>
      </c>
      <c r="AJ474" s="2" t="str">
        <f>IF(【入力用】適用終了通知書!$N479="","",【入力用】適用終了通知書!N479)</f>
        <v/>
      </c>
      <c r="AK474" s="2" t="str">
        <f>IF(【入力用】適用終了通知書!$P479="","",【入力用】適用終了通知書!P479)</f>
        <v/>
      </c>
    </row>
    <row r="475" spans="1:37" x14ac:dyDescent="0.15">
      <c r="A475" s="2" t="str">
        <f>IF(【入力用】適用終了通知書!C480="","","A119")</f>
        <v/>
      </c>
      <c r="B475" s="2" t="str">
        <f>IF(【入力用】適用終了通知書!$C480="","",8)</f>
        <v/>
      </c>
      <c r="C475" s="2" t="str">
        <f>IF(【入力用】適用終了通知書!$C480="","",811)</f>
        <v/>
      </c>
      <c r="D475" s="2" t="str">
        <f>IF(【入力用】適用終了通知書!$C480="","",35)</f>
        <v/>
      </c>
      <c r="E475" s="2" t="str">
        <f>IF(【入力用】適用終了通知書!$C480="","",【入力用】適用終了通知書!C$6)</f>
        <v/>
      </c>
      <c r="F475" s="2" t="str">
        <f>IF(【入力用】適用終了通知書!$C480="","",【入力用】適用終了通知書!C480)</f>
        <v/>
      </c>
      <c r="G475" s="2" t="str">
        <f>IF(【入力用】適用終了通知書!$D480="","",【入力用】適用終了通知書!D480)</f>
        <v/>
      </c>
      <c r="H475" s="2" t="str">
        <f>IF(【入力用】適用終了通知書!$H480="","",【入力用】適用終了通知書!H480*1000000+【入力用】適用終了通知書!J480)</f>
        <v/>
      </c>
      <c r="I475" s="2" t="str">
        <f>IF(【入力用】適用終了通知書!$K480="","",【入力用】適用終了通知書!K480)</f>
        <v/>
      </c>
      <c r="J475" s="2" t="str">
        <f>IF(A475="","",IF(【入力用】適用終了通知書!$B480="●",8,99))</f>
        <v/>
      </c>
      <c r="K475" s="3"/>
      <c r="L475" s="3"/>
      <c r="M475" s="3"/>
      <c r="N475" s="3"/>
      <c r="O475" s="3"/>
      <c r="P475" s="3"/>
      <c r="Q475" s="3"/>
      <c r="R475" s="2" t="str">
        <f t="shared" si="7"/>
        <v/>
      </c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8"/>
      <c r="AH475" s="2" t="str">
        <f>IF(【入力用】適用終了通知書!$L480="","",【入力用】適用終了通知書!L480)</f>
        <v/>
      </c>
      <c r="AI475" s="2" t="str">
        <f>IF(【入力用】適用終了通知書!$M480="","",【入力用】適用終了通知書!M480)</f>
        <v/>
      </c>
      <c r="AJ475" s="2" t="str">
        <f>IF(【入力用】適用終了通知書!$N480="","",【入力用】適用終了通知書!N480)</f>
        <v/>
      </c>
      <c r="AK475" s="2" t="str">
        <f>IF(【入力用】適用終了通知書!$P480="","",【入力用】適用終了通知書!P480)</f>
        <v/>
      </c>
    </row>
    <row r="476" spans="1:37" x14ac:dyDescent="0.15">
      <c r="A476" s="2" t="str">
        <f>IF(【入力用】適用終了通知書!C481="","","A119")</f>
        <v/>
      </c>
      <c r="B476" s="2" t="str">
        <f>IF(【入力用】適用終了通知書!$C481="","",8)</f>
        <v/>
      </c>
      <c r="C476" s="2" t="str">
        <f>IF(【入力用】適用終了通知書!$C481="","",811)</f>
        <v/>
      </c>
      <c r="D476" s="2" t="str">
        <f>IF(【入力用】適用終了通知書!$C481="","",35)</f>
        <v/>
      </c>
      <c r="E476" s="2" t="str">
        <f>IF(【入力用】適用終了通知書!$C481="","",【入力用】適用終了通知書!C$6)</f>
        <v/>
      </c>
      <c r="F476" s="2" t="str">
        <f>IF(【入力用】適用終了通知書!$C481="","",【入力用】適用終了通知書!C481)</f>
        <v/>
      </c>
      <c r="G476" s="2" t="str">
        <f>IF(【入力用】適用終了通知書!$D481="","",【入力用】適用終了通知書!D481)</f>
        <v/>
      </c>
      <c r="H476" s="2" t="str">
        <f>IF(【入力用】適用終了通知書!$H481="","",【入力用】適用終了通知書!H481*1000000+【入力用】適用終了通知書!J481)</f>
        <v/>
      </c>
      <c r="I476" s="2" t="str">
        <f>IF(【入力用】適用終了通知書!$K481="","",【入力用】適用終了通知書!K481)</f>
        <v/>
      </c>
      <c r="J476" s="2" t="str">
        <f>IF(A476="","",IF(【入力用】適用終了通知書!$B481="●",8,99))</f>
        <v/>
      </c>
      <c r="K476" s="3"/>
      <c r="L476" s="3"/>
      <c r="M476" s="3"/>
      <c r="N476" s="3"/>
      <c r="O476" s="3"/>
      <c r="P476" s="3"/>
      <c r="Q476" s="3"/>
      <c r="R476" s="2" t="str">
        <f t="shared" si="7"/>
        <v/>
      </c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8"/>
      <c r="AH476" s="2" t="str">
        <f>IF(【入力用】適用終了通知書!$L481="","",【入力用】適用終了通知書!L481)</f>
        <v/>
      </c>
      <c r="AI476" s="2" t="str">
        <f>IF(【入力用】適用終了通知書!$M481="","",【入力用】適用終了通知書!M481)</f>
        <v/>
      </c>
      <c r="AJ476" s="2" t="str">
        <f>IF(【入力用】適用終了通知書!$N481="","",【入力用】適用終了通知書!N481)</f>
        <v/>
      </c>
      <c r="AK476" s="2" t="str">
        <f>IF(【入力用】適用終了通知書!$P481="","",【入力用】適用終了通知書!P481)</f>
        <v/>
      </c>
    </row>
    <row r="477" spans="1:37" x14ac:dyDescent="0.15">
      <c r="A477" s="2" t="str">
        <f>IF(【入力用】適用終了通知書!C482="","","A119")</f>
        <v/>
      </c>
      <c r="B477" s="2" t="str">
        <f>IF(【入力用】適用終了通知書!$C482="","",8)</f>
        <v/>
      </c>
      <c r="C477" s="2" t="str">
        <f>IF(【入力用】適用終了通知書!$C482="","",811)</f>
        <v/>
      </c>
      <c r="D477" s="2" t="str">
        <f>IF(【入力用】適用終了通知書!$C482="","",35)</f>
        <v/>
      </c>
      <c r="E477" s="2" t="str">
        <f>IF(【入力用】適用終了通知書!$C482="","",【入力用】適用終了通知書!C$6)</f>
        <v/>
      </c>
      <c r="F477" s="2" t="str">
        <f>IF(【入力用】適用終了通知書!$C482="","",【入力用】適用終了通知書!C482)</f>
        <v/>
      </c>
      <c r="G477" s="2" t="str">
        <f>IF(【入力用】適用終了通知書!$D482="","",【入力用】適用終了通知書!D482)</f>
        <v/>
      </c>
      <c r="H477" s="2" t="str">
        <f>IF(【入力用】適用終了通知書!$H482="","",【入力用】適用終了通知書!H482*1000000+【入力用】適用終了通知書!J482)</f>
        <v/>
      </c>
      <c r="I477" s="2" t="str">
        <f>IF(【入力用】適用終了通知書!$K482="","",【入力用】適用終了通知書!K482)</f>
        <v/>
      </c>
      <c r="J477" s="2" t="str">
        <f>IF(A477="","",IF(【入力用】適用終了通知書!$B482="●",8,99))</f>
        <v/>
      </c>
      <c r="K477" s="3"/>
      <c r="L477" s="3"/>
      <c r="M477" s="3"/>
      <c r="N477" s="3"/>
      <c r="O477" s="3"/>
      <c r="P477" s="3"/>
      <c r="Q477" s="3"/>
      <c r="R477" s="2" t="str">
        <f t="shared" si="7"/>
        <v/>
      </c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8"/>
      <c r="AH477" s="2" t="str">
        <f>IF(【入力用】適用終了通知書!$L482="","",【入力用】適用終了通知書!L482)</f>
        <v/>
      </c>
      <c r="AI477" s="2" t="str">
        <f>IF(【入力用】適用終了通知書!$M482="","",【入力用】適用終了通知書!M482)</f>
        <v/>
      </c>
      <c r="AJ477" s="2" t="str">
        <f>IF(【入力用】適用終了通知書!$N482="","",【入力用】適用終了通知書!N482)</f>
        <v/>
      </c>
      <c r="AK477" s="2" t="str">
        <f>IF(【入力用】適用終了通知書!$P482="","",【入力用】適用終了通知書!P482)</f>
        <v/>
      </c>
    </row>
    <row r="478" spans="1:37" x14ac:dyDescent="0.15">
      <c r="A478" s="2" t="str">
        <f>IF(【入力用】適用終了通知書!C483="","","A119")</f>
        <v/>
      </c>
      <c r="B478" s="2" t="str">
        <f>IF(【入力用】適用終了通知書!$C483="","",8)</f>
        <v/>
      </c>
      <c r="C478" s="2" t="str">
        <f>IF(【入力用】適用終了通知書!$C483="","",811)</f>
        <v/>
      </c>
      <c r="D478" s="2" t="str">
        <f>IF(【入力用】適用終了通知書!$C483="","",35)</f>
        <v/>
      </c>
      <c r="E478" s="2" t="str">
        <f>IF(【入力用】適用終了通知書!$C483="","",【入力用】適用終了通知書!C$6)</f>
        <v/>
      </c>
      <c r="F478" s="2" t="str">
        <f>IF(【入力用】適用終了通知書!$C483="","",【入力用】適用終了通知書!C483)</f>
        <v/>
      </c>
      <c r="G478" s="2" t="str">
        <f>IF(【入力用】適用終了通知書!$D483="","",【入力用】適用終了通知書!D483)</f>
        <v/>
      </c>
      <c r="H478" s="2" t="str">
        <f>IF(【入力用】適用終了通知書!$H483="","",【入力用】適用終了通知書!H483*1000000+【入力用】適用終了通知書!J483)</f>
        <v/>
      </c>
      <c r="I478" s="2" t="str">
        <f>IF(【入力用】適用終了通知書!$K483="","",【入力用】適用終了通知書!K483)</f>
        <v/>
      </c>
      <c r="J478" s="2" t="str">
        <f>IF(A478="","",IF(【入力用】適用終了通知書!$B483="●",8,99))</f>
        <v/>
      </c>
      <c r="K478" s="3"/>
      <c r="L478" s="3"/>
      <c r="M478" s="3"/>
      <c r="N478" s="3"/>
      <c r="O478" s="3"/>
      <c r="P478" s="3"/>
      <c r="Q478" s="3"/>
      <c r="R478" s="2" t="str">
        <f t="shared" si="7"/>
        <v/>
      </c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8"/>
      <c r="AH478" s="2" t="str">
        <f>IF(【入力用】適用終了通知書!$L483="","",【入力用】適用終了通知書!L483)</f>
        <v/>
      </c>
      <c r="AI478" s="2" t="str">
        <f>IF(【入力用】適用終了通知書!$M483="","",【入力用】適用終了通知書!M483)</f>
        <v/>
      </c>
      <c r="AJ478" s="2" t="str">
        <f>IF(【入力用】適用終了通知書!$N483="","",【入力用】適用終了通知書!N483)</f>
        <v/>
      </c>
      <c r="AK478" s="2" t="str">
        <f>IF(【入力用】適用終了通知書!$P483="","",【入力用】適用終了通知書!P483)</f>
        <v/>
      </c>
    </row>
    <row r="479" spans="1:37" x14ac:dyDescent="0.15">
      <c r="A479" s="2" t="str">
        <f>IF(【入力用】適用終了通知書!C484="","","A119")</f>
        <v/>
      </c>
      <c r="B479" s="2" t="str">
        <f>IF(【入力用】適用終了通知書!$C484="","",8)</f>
        <v/>
      </c>
      <c r="C479" s="2" t="str">
        <f>IF(【入力用】適用終了通知書!$C484="","",811)</f>
        <v/>
      </c>
      <c r="D479" s="2" t="str">
        <f>IF(【入力用】適用終了通知書!$C484="","",35)</f>
        <v/>
      </c>
      <c r="E479" s="2" t="str">
        <f>IF(【入力用】適用終了通知書!$C484="","",【入力用】適用終了通知書!C$6)</f>
        <v/>
      </c>
      <c r="F479" s="2" t="str">
        <f>IF(【入力用】適用終了通知書!$C484="","",【入力用】適用終了通知書!C484)</f>
        <v/>
      </c>
      <c r="G479" s="2" t="str">
        <f>IF(【入力用】適用終了通知書!$D484="","",【入力用】適用終了通知書!D484)</f>
        <v/>
      </c>
      <c r="H479" s="2" t="str">
        <f>IF(【入力用】適用終了通知書!$H484="","",【入力用】適用終了通知書!H484*1000000+【入力用】適用終了通知書!J484)</f>
        <v/>
      </c>
      <c r="I479" s="2" t="str">
        <f>IF(【入力用】適用終了通知書!$K484="","",【入力用】適用終了通知書!K484)</f>
        <v/>
      </c>
      <c r="J479" s="2" t="str">
        <f>IF(A479="","",IF(【入力用】適用終了通知書!$B484="●",8,99))</f>
        <v/>
      </c>
      <c r="K479" s="3"/>
      <c r="L479" s="3"/>
      <c r="M479" s="3"/>
      <c r="N479" s="3"/>
      <c r="O479" s="3"/>
      <c r="P479" s="3"/>
      <c r="Q479" s="3"/>
      <c r="R479" s="2" t="str">
        <f t="shared" si="7"/>
        <v/>
      </c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8"/>
      <c r="AH479" s="2" t="str">
        <f>IF(【入力用】適用終了通知書!$L484="","",【入力用】適用終了通知書!L484)</f>
        <v/>
      </c>
      <c r="AI479" s="2" t="str">
        <f>IF(【入力用】適用終了通知書!$M484="","",【入力用】適用終了通知書!M484)</f>
        <v/>
      </c>
      <c r="AJ479" s="2" t="str">
        <f>IF(【入力用】適用終了通知書!$N484="","",【入力用】適用終了通知書!N484)</f>
        <v/>
      </c>
      <c r="AK479" s="2" t="str">
        <f>IF(【入力用】適用終了通知書!$P484="","",【入力用】適用終了通知書!P484)</f>
        <v/>
      </c>
    </row>
    <row r="480" spans="1:37" x14ac:dyDescent="0.15">
      <c r="A480" s="2" t="str">
        <f>IF(【入力用】適用終了通知書!C485="","","A119")</f>
        <v/>
      </c>
      <c r="B480" s="2" t="str">
        <f>IF(【入力用】適用終了通知書!$C485="","",8)</f>
        <v/>
      </c>
      <c r="C480" s="2" t="str">
        <f>IF(【入力用】適用終了通知書!$C485="","",811)</f>
        <v/>
      </c>
      <c r="D480" s="2" t="str">
        <f>IF(【入力用】適用終了通知書!$C485="","",35)</f>
        <v/>
      </c>
      <c r="E480" s="2" t="str">
        <f>IF(【入力用】適用終了通知書!$C485="","",【入力用】適用終了通知書!C$6)</f>
        <v/>
      </c>
      <c r="F480" s="2" t="str">
        <f>IF(【入力用】適用終了通知書!$C485="","",【入力用】適用終了通知書!C485)</f>
        <v/>
      </c>
      <c r="G480" s="2" t="str">
        <f>IF(【入力用】適用終了通知書!$D485="","",【入力用】適用終了通知書!D485)</f>
        <v/>
      </c>
      <c r="H480" s="2" t="str">
        <f>IF(【入力用】適用終了通知書!$H485="","",【入力用】適用終了通知書!H485*1000000+【入力用】適用終了通知書!J485)</f>
        <v/>
      </c>
      <c r="I480" s="2" t="str">
        <f>IF(【入力用】適用終了通知書!$K485="","",【入力用】適用終了通知書!K485)</f>
        <v/>
      </c>
      <c r="J480" s="2" t="str">
        <f>IF(A480="","",IF(【入力用】適用終了通知書!$B485="●",8,99))</f>
        <v/>
      </c>
      <c r="K480" s="3"/>
      <c r="L480" s="3"/>
      <c r="M480" s="3"/>
      <c r="N480" s="3"/>
      <c r="O480" s="3"/>
      <c r="P480" s="3"/>
      <c r="Q480" s="3"/>
      <c r="R480" s="2" t="str">
        <f t="shared" si="7"/>
        <v/>
      </c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8"/>
      <c r="AH480" s="2" t="str">
        <f>IF(【入力用】適用終了通知書!$L485="","",【入力用】適用終了通知書!L485)</f>
        <v/>
      </c>
      <c r="AI480" s="2" t="str">
        <f>IF(【入力用】適用終了通知書!$M485="","",【入力用】適用終了通知書!M485)</f>
        <v/>
      </c>
      <c r="AJ480" s="2" t="str">
        <f>IF(【入力用】適用終了通知書!$N485="","",【入力用】適用終了通知書!N485)</f>
        <v/>
      </c>
      <c r="AK480" s="2" t="str">
        <f>IF(【入力用】適用終了通知書!$P485="","",【入力用】適用終了通知書!P485)</f>
        <v/>
      </c>
    </row>
    <row r="481" spans="1:37" x14ac:dyDescent="0.15">
      <c r="A481" s="2" t="str">
        <f>IF(【入力用】適用終了通知書!C486="","","A119")</f>
        <v/>
      </c>
      <c r="B481" s="2" t="str">
        <f>IF(【入力用】適用終了通知書!$C486="","",8)</f>
        <v/>
      </c>
      <c r="C481" s="2" t="str">
        <f>IF(【入力用】適用終了通知書!$C486="","",811)</f>
        <v/>
      </c>
      <c r="D481" s="2" t="str">
        <f>IF(【入力用】適用終了通知書!$C486="","",35)</f>
        <v/>
      </c>
      <c r="E481" s="2" t="str">
        <f>IF(【入力用】適用終了通知書!$C486="","",【入力用】適用終了通知書!C$6)</f>
        <v/>
      </c>
      <c r="F481" s="2" t="str">
        <f>IF(【入力用】適用終了通知書!$C486="","",【入力用】適用終了通知書!C486)</f>
        <v/>
      </c>
      <c r="G481" s="2" t="str">
        <f>IF(【入力用】適用終了通知書!$D486="","",【入力用】適用終了通知書!D486)</f>
        <v/>
      </c>
      <c r="H481" s="2" t="str">
        <f>IF(【入力用】適用終了通知書!$H486="","",【入力用】適用終了通知書!H486*1000000+【入力用】適用終了通知書!J486)</f>
        <v/>
      </c>
      <c r="I481" s="2" t="str">
        <f>IF(【入力用】適用終了通知書!$K486="","",【入力用】適用終了通知書!K486)</f>
        <v/>
      </c>
      <c r="J481" s="2" t="str">
        <f>IF(A481="","",IF(【入力用】適用終了通知書!$B486="●",8,99))</f>
        <v/>
      </c>
      <c r="K481" s="3"/>
      <c r="L481" s="3"/>
      <c r="M481" s="3"/>
      <c r="N481" s="3"/>
      <c r="O481" s="3"/>
      <c r="P481" s="3"/>
      <c r="Q481" s="3"/>
      <c r="R481" s="2" t="str">
        <f t="shared" si="7"/>
        <v/>
      </c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8"/>
      <c r="AH481" s="2" t="str">
        <f>IF(【入力用】適用終了通知書!$L486="","",【入力用】適用終了通知書!L486)</f>
        <v/>
      </c>
      <c r="AI481" s="2" t="str">
        <f>IF(【入力用】適用終了通知書!$M486="","",【入力用】適用終了通知書!M486)</f>
        <v/>
      </c>
      <c r="AJ481" s="2" t="str">
        <f>IF(【入力用】適用終了通知書!$N486="","",【入力用】適用終了通知書!N486)</f>
        <v/>
      </c>
      <c r="AK481" s="2" t="str">
        <f>IF(【入力用】適用終了通知書!$P486="","",【入力用】適用終了通知書!P486)</f>
        <v/>
      </c>
    </row>
    <row r="482" spans="1:37" x14ac:dyDescent="0.15">
      <c r="A482" s="2" t="str">
        <f>IF(【入力用】適用終了通知書!C487="","","A119")</f>
        <v/>
      </c>
      <c r="B482" s="2" t="str">
        <f>IF(【入力用】適用終了通知書!$C487="","",8)</f>
        <v/>
      </c>
      <c r="C482" s="2" t="str">
        <f>IF(【入力用】適用終了通知書!$C487="","",811)</f>
        <v/>
      </c>
      <c r="D482" s="2" t="str">
        <f>IF(【入力用】適用終了通知書!$C487="","",35)</f>
        <v/>
      </c>
      <c r="E482" s="2" t="str">
        <f>IF(【入力用】適用終了通知書!$C487="","",【入力用】適用終了通知書!C$6)</f>
        <v/>
      </c>
      <c r="F482" s="2" t="str">
        <f>IF(【入力用】適用終了通知書!$C487="","",【入力用】適用終了通知書!C487)</f>
        <v/>
      </c>
      <c r="G482" s="2" t="str">
        <f>IF(【入力用】適用終了通知書!$D487="","",【入力用】適用終了通知書!D487)</f>
        <v/>
      </c>
      <c r="H482" s="2" t="str">
        <f>IF(【入力用】適用終了通知書!$H487="","",【入力用】適用終了通知書!H487*1000000+【入力用】適用終了通知書!J487)</f>
        <v/>
      </c>
      <c r="I482" s="2" t="str">
        <f>IF(【入力用】適用終了通知書!$K487="","",【入力用】適用終了通知書!K487)</f>
        <v/>
      </c>
      <c r="J482" s="2" t="str">
        <f>IF(A482="","",IF(【入力用】適用終了通知書!$B487="●",8,99))</f>
        <v/>
      </c>
      <c r="K482" s="3"/>
      <c r="L482" s="3"/>
      <c r="M482" s="3"/>
      <c r="N482" s="3"/>
      <c r="O482" s="3"/>
      <c r="P482" s="3"/>
      <c r="Q482" s="3"/>
      <c r="R482" s="2" t="str">
        <f t="shared" si="7"/>
        <v/>
      </c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8"/>
      <c r="AH482" s="2" t="str">
        <f>IF(【入力用】適用終了通知書!$L487="","",【入力用】適用終了通知書!L487)</f>
        <v/>
      </c>
      <c r="AI482" s="2" t="str">
        <f>IF(【入力用】適用終了通知書!$M487="","",【入力用】適用終了通知書!M487)</f>
        <v/>
      </c>
      <c r="AJ482" s="2" t="str">
        <f>IF(【入力用】適用終了通知書!$N487="","",【入力用】適用終了通知書!N487)</f>
        <v/>
      </c>
      <c r="AK482" s="2" t="str">
        <f>IF(【入力用】適用終了通知書!$P487="","",【入力用】適用終了通知書!P487)</f>
        <v/>
      </c>
    </row>
    <row r="483" spans="1:37" x14ac:dyDescent="0.15">
      <c r="A483" s="2" t="str">
        <f>IF(【入力用】適用終了通知書!C488="","","A119")</f>
        <v/>
      </c>
      <c r="B483" s="2" t="str">
        <f>IF(【入力用】適用終了通知書!$C488="","",8)</f>
        <v/>
      </c>
      <c r="C483" s="2" t="str">
        <f>IF(【入力用】適用終了通知書!$C488="","",811)</f>
        <v/>
      </c>
      <c r="D483" s="2" t="str">
        <f>IF(【入力用】適用終了通知書!$C488="","",35)</f>
        <v/>
      </c>
      <c r="E483" s="2" t="str">
        <f>IF(【入力用】適用終了通知書!$C488="","",【入力用】適用終了通知書!C$6)</f>
        <v/>
      </c>
      <c r="F483" s="2" t="str">
        <f>IF(【入力用】適用終了通知書!$C488="","",【入力用】適用終了通知書!C488)</f>
        <v/>
      </c>
      <c r="G483" s="2" t="str">
        <f>IF(【入力用】適用終了通知書!$D488="","",【入力用】適用終了通知書!D488)</f>
        <v/>
      </c>
      <c r="H483" s="2" t="str">
        <f>IF(【入力用】適用終了通知書!$H488="","",【入力用】適用終了通知書!H488*1000000+【入力用】適用終了通知書!J488)</f>
        <v/>
      </c>
      <c r="I483" s="2" t="str">
        <f>IF(【入力用】適用終了通知書!$K488="","",【入力用】適用終了通知書!K488)</f>
        <v/>
      </c>
      <c r="J483" s="2" t="str">
        <f>IF(A483="","",IF(【入力用】適用終了通知書!$B488="●",8,99))</f>
        <v/>
      </c>
      <c r="K483" s="3"/>
      <c r="L483" s="3"/>
      <c r="M483" s="3"/>
      <c r="N483" s="3"/>
      <c r="O483" s="3"/>
      <c r="P483" s="3"/>
      <c r="Q483" s="3"/>
      <c r="R483" s="2" t="str">
        <f t="shared" si="7"/>
        <v/>
      </c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8"/>
      <c r="AH483" s="2" t="str">
        <f>IF(【入力用】適用終了通知書!$L488="","",【入力用】適用終了通知書!L488)</f>
        <v/>
      </c>
      <c r="AI483" s="2" t="str">
        <f>IF(【入力用】適用終了通知書!$M488="","",【入力用】適用終了通知書!M488)</f>
        <v/>
      </c>
      <c r="AJ483" s="2" t="str">
        <f>IF(【入力用】適用終了通知書!$N488="","",【入力用】適用終了通知書!N488)</f>
        <v/>
      </c>
      <c r="AK483" s="2" t="str">
        <f>IF(【入力用】適用終了通知書!$P488="","",【入力用】適用終了通知書!P488)</f>
        <v/>
      </c>
    </row>
    <row r="484" spans="1:37" x14ac:dyDescent="0.15">
      <c r="A484" s="2" t="str">
        <f>IF(【入力用】適用終了通知書!C489="","","A119")</f>
        <v/>
      </c>
      <c r="B484" s="2" t="str">
        <f>IF(【入力用】適用終了通知書!$C489="","",8)</f>
        <v/>
      </c>
      <c r="C484" s="2" t="str">
        <f>IF(【入力用】適用終了通知書!$C489="","",811)</f>
        <v/>
      </c>
      <c r="D484" s="2" t="str">
        <f>IF(【入力用】適用終了通知書!$C489="","",35)</f>
        <v/>
      </c>
      <c r="E484" s="2" t="str">
        <f>IF(【入力用】適用終了通知書!$C489="","",【入力用】適用終了通知書!C$6)</f>
        <v/>
      </c>
      <c r="F484" s="2" t="str">
        <f>IF(【入力用】適用終了通知書!$C489="","",【入力用】適用終了通知書!C489)</f>
        <v/>
      </c>
      <c r="G484" s="2" t="str">
        <f>IF(【入力用】適用終了通知書!$D489="","",【入力用】適用終了通知書!D489)</f>
        <v/>
      </c>
      <c r="H484" s="2" t="str">
        <f>IF(【入力用】適用終了通知書!$H489="","",【入力用】適用終了通知書!H489*1000000+【入力用】適用終了通知書!J489)</f>
        <v/>
      </c>
      <c r="I484" s="2" t="str">
        <f>IF(【入力用】適用終了通知書!$K489="","",【入力用】適用終了通知書!K489)</f>
        <v/>
      </c>
      <c r="J484" s="2" t="str">
        <f>IF(A484="","",IF(【入力用】適用終了通知書!$B489="●",8,99))</f>
        <v/>
      </c>
      <c r="K484" s="3"/>
      <c r="L484" s="3"/>
      <c r="M484" s="3"/>
      <c r="N484" s="3"/>
      <c r="O484" s="3"/>
      <c r="P484" s="3"/>
      <c r="Q484" s="3"/>
      <c r="R484" s="2" t="str">
        <f t="shared" si="7"/>
        <v/>
      </c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8"/>
      <c r="AH484" s="2" t="str">
        <f>IF(【入力用】適用終了通知書!$L489="","",【入力用】適用終了通知書!L489)</f>
        <v/>
      </c>
      <c r="AI484" s="2" t="str">
        <f>IF(【入力用】適用終了通知書!$M489="","",【入力用】適用終了通知書!M489)</f>
        <v/>
      </c>
      <c r="AJ484" s="2" t="str">
        <f>IF(【入力用】適用終了通知書!$N489="","",【入力用】適用終了通知書!N489)</f>
        <v/>
      </c>
      <c r="AK484" s="2" t="str">
        <f>IF(【入力用】適用終了通知書!$P489="","",【入力用】適用終了通知書!P489)</f>
        <v/>
      </c>
    </row>
    <row r="485" spans="1:37" x14ac:dyDescent="0.15">
      <c r="A485" s="2" t="str">
        <f>IF(【入力用】適用終了通知書!C490="","","A119")</f>
        <v/>
      </c>
      <c r="B485" s="2" t="str">
        <f>IF(【入力用】適用終了通知書!$C490="","",8)</f>
        <v/>
      </c>
      <c r="C485" s="2" t="str">
        <f>IF(【入力用】適用終了通知書!$C490="","",811)</f>
        <v/>
      </c>
      <c r="D485" s="2" t="str">
        <f>IF(【入力用】適用終了通知書!$C490="","",35)</f>
        <v/>
      </c>
      <c r="E485" s="2" t="str">
        <f>IF(【入力用】適用終了通知書!$C490="","",【入力用】適用終了通知書!C$6)</f>
        <v/>
      </c>
      <c r="F485" s="2" t="str">
        <f>IF(【入力用】適用終了通知書!$C490="","",【入力用】適用終了通知書!C490)</f>
        <v/>
      </c>
      <c r="G485" s="2" t="str">
        <f>IF(【入力用】適用終了通知書!$D490="","",【入力用】適用終了通知書!D490)</f>
        <v/>
      </c>
      <c r="H485" s="2" t="str">
        <f>IF(【入力用】適用終了通知書!$H490="","",【入力用】適用終了通知書!H490*1000000+【入力用】適用終了通知書!J490)</f>
        <v/>
      </c>
      <c r="I485" s="2" t="str">
        <f>IF(【入力用】適用終了通知書!$K490="","",【入力用】適用終了通知書!K490)</f>
        <v/>
      </c>
      <c r="J485" s="2" t="str">
        <f>IF(A485="","",IF(【入力用】適用終了通知書!$B490="●",8,99))</f>
        <v/>
      </c>
      <c r="K485" s="3"/>
      <c r="L485" s="3"/>
      <c r="M485" s="3"/>
      <c r="N485" s="3"/>
      <c r="O485" s="3"/>
      <c r="P485" s="3"/>
      <c r="Q485" s="3"/>
      <c r="R485" s="2" t="str">
        <f t="shared" si="7"/>
        <v/>
      </c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8"/>
      <c r="AH485" s="2" t="str">
        <f>IF(【入力用】適用終了通知書!$L490="","",【入力用】適用終了通知書!L490)</f>
        <v/>
      </c>
      <c r="AI485" s="2" t="str">
        <f>IF(【入力用】適用終了通知書!$M490="","",【入力用】適用終了通知書!M490)</f>
        <v/>
      </c>
      <c r="AJ485" s="2" t="str">
        <f>IF(【入力用】適用終了通知書!$N490="","",【入力用】適用終了通知書!N490)</f>
        <v/>
      </c>
      <c r="AK485" s="2" t="str">
        <f>IF(【入力用】適用終了通知書!$P490="","",【入力用】適用終了通知書!P490)</f>
        <v/>
      </c>
    </row>
    <row r="486" spans="1:37" x14ac:dyDescent="0.15">
      <c r="A486" s="2" t="str">
        <f>IF(【入力用】適用終了通知書!C491="","","A119")</f>
        <v/>
      </c>
      <c r="B486" s="2" t="str">
        <f>IF(【入力用】適用終了通知書!$C491="","",8)</f>
        <v/>
      </c>
      <c r="C486" s="2" t="str">
        <f>IF(【入力用】適用終了通知書!$C491="","",811)</f>
        <v/>
      </c>
      <c r="D486" s="2" t="str">
        <f>IF(【入力用】適用終了通知書!$C491="","",35)</f>
        <v/>
      </c>
      <c r="E486" s="2" t="str">
        <f>IF(【入力用】適用終了通知書!$C491="","",【入力用】適用終了通知書!C$6)</f>
        <v/>
      </c>
      <c r="F486" s="2" t="str">
        <f>IF(【入力用】適用終了通知書!$C491="","",【入力用】適用終了通知書!C491)</f>
        <v/>
      </c>
      <c r="G486" s="2" t="str">
        <f>IF(【入力用】適用終了通知書!$D491="","",【入力用】適用終了通知書!D491)</f>
        <v/>
      </c>
      <c r="H486" s="2" t="str">
        <f>IF(【入力用】適用終了通知書!$H491="","",【入力用】適用終了通知書!H491*1000000+【入力用】適用終了通知書!J491)</f>
        <v/>
      </c>
      <c r="I486" s="2" t="str">
        <f>IF(【入力用】適用終了通知書!$K491="","",【入力用】適用終了通知書!K491)</f>
        <v/>
      </c>
      <c r="J486" s="2" t="str">
        <f>IF(A486="","",IF(【入力用】適用終了通知書!$B491="●",8,99))</f>
        <v/>
      </c>
      <c r="K486" s="3"/>
      <c r="L486" s="3"/>
      <c r="M486" s="3"/>
      <c r="N486" s="3"/>
      <c r="O486" s="3"/>
      <c r="P486" s="3"/>
      <c r="Q486" s="3"/>
      <c r="R486" s="2" t="str">
        <f t="shared" si="7"/>
        <v/>
      </c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8"/>
      <c r="AH486" s="2" t="str">
        <f>IF(【入力用】適用終了通知書!$L491="","",【入力用】適用終了通知書!L491)</f>
        <v/>
      </c>
      <c r="AI486" s="2" t="str">
        <f>IF(【入力用】適用終了通知書!$M491="","",【入力用】適用終了通知書!M491)</f>
        <v/>
      </c>
      <c r="AJ486" s="2" t="str">
        <f>IF(【入力用】適用終了通知書!$N491="","",【入力用】適用終了通知書!N491)</f>
        <v/>
      </c>
      <c r="AK486" s="2" t="str">
        <f>IF(【入力用】適用終了通知書!$P491="","",【入力用】適用終了通知書!P491)</f>
        <v/>
      </c>
    </row>
    <row r="487" spans="1:37" x14ac:dyDescent="0.15">
      <c r="A487" s="2" t="str">
        <f>IF(【入力用】適用終了通知書!C492="","","A119")</f>
        <v/>
      </c>
      <c r="B487" s="2" t="str">
        <f>IF(【入力用】適用終了通知書!$C492="","",8)</f>
        <v/>
      </c>
      <c r="C487" s="2" t="str">
        <f>IF(【入力用】適用終了通知書!$C492="","",811)</f>
        <v/>
      </c>
      <c r="D487" s="2" t="str">
        <f>IF(【入力用】適用終了通知書!$C492="","",35)</f>
        <v/>
      </c>
      <c r="E487" s="2" t="str">
        <f>IF(【入力用】適用終了通知書!$C492="","",【入力用】適用終了通知書!C$6)</f>
        <v/>
      </c>
      <c r="F487" s="2" t="str">
        <f>IF(【入力用】適用終了通知書!$C492="","",【入力用】適用終了通知書!C492)</f>
        <v/>
      </c>
      <c r="G487" s="2" t="str">
        <f>IF(【入力用】適用終了通知書!$D492="","",【入力用】適用終了通知書!D492)</f>
        <v/>
      </c>
      <c r="H487" s="2" t="str">
        <f>IF(【入力用】適用終了通知書!$H492="","",【入力用】適用終了通知書!H492*1000000+【入力用】適用終了通知書!J492)</f>
        <v/>
      </c>
      <c r="I487" s="2" t="str">
        <f>IF(【入力用】適用終了通知書!$K492="","",【入力用】適用終了通知書!K492)</f>
        <v/>
      </c>
      <c r="J487" s="2" t="str">
        <f>IF(A487="","",IF(【入力用】適用終了通知書!$B492="●",8,99))</f>
        <v/>
      </c>
      <c r="K487" s="3"/>
      <c r="L487" s="3"/>
      <c r="M487" s="3"/>
      <c r="N487" s="3"/>
      <c r="O487" s="3"/>
      <c r="P487" s="3"/>
      <c r="Q487" s="3"/>
      <c r="R487" s="2" t="str">
        <f t="shared" si="7"/>
        <v/>
      </c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8"/>
      <c r="AH487" s="2" t="str">
        <f>IF(【入力用】適用終了通知書!$L492="","",【入力用】適用終了通知書!L492)</f>
        <v/>
      </c>
      <c r="AI487" s="2" t="str">
        <f>IF(【入力用】適用終了通知書!$M492="","",【入力用】適用終了通知書!M492)</f>
        <v/>
      </c>
      <c r="AJ487" s="2" t="str">
        <f>IF(【入力用】適用終了通知書!$N492="","",【入力用】適用終了通知書!N492)</f>
        <v/>
      </c>
      <c r="AK487" s="2" t="str">
        <f>IF(【入力用】適用終了通知書!$P492="","",【入力用】適用終了通知書!P492)</f>
        <v/>
      </c>
    </row>
    <row r="488" spans="1:37" x14ac:dyDescent="0.15">
      <c r="A488" s="2" t="str">
        <f>IF(【入力用】適用終了通知書!C493="","","A119")</f>
        <v/>
      </c>
      <c r="B488" s="2" t="str">
        <f>IF(【入力用】適用終了通知書!$C493="","",8)</f>
        <v/>
      </c>
      <c r="C488" s="2" t="str">
        <f>IF(【入力用】適用終了通知書!$C493="","",811)</f>
        <v/>
      </c>
      <c r="D488" s="2" t="str">
        <f>IF(【入力用】適用終了通知書!$C493="","",35)</f>
        <v/>
      </c>
      <c r="E488" s="2" t="str">
        <f>IF(【入力用】適用終了通知書!$C493="","",【入力用】適用終了通知書!C$6)</f>
        <v/>
      </c>
      <c r="F488" s="2" t="str">
        <f>IF(【入力用】適用終了通知書!$C493="","",【入力用】適用終了通知書!C493)</f>
        <v/>
      </c>
      <c r="G488" s="2" t="str">
        <f>IF(【入力用】適用終了通知書!$D493="","",【入力用】適用終了通知書!D493)</f>
        <v/>
      </c>
      <c r="H488" s="2" t="str">
        <f>IF(【入力用】適用終了通知書!$H493="","",【入力用】適用終了通知書!H493*1000000+【入力用】適用終了通知書!J493)</f>
        <v/>
      </c>
      <c r="I488" s="2" t="str">
        <f>IF(【入力用】適用終了通知書!$K493="","",【入力用】適用終了通知書!K493)</f>
        <v/>
      </c>
      <c r="J488" s="2" t="str">
        <f>IF(A488="","",IF(【入力用】適用終了通知書!$B493="●",8,99))</f>
        <v/>
      </c>
      <c r="K488" s="3"/>
      <c r="L488" s="3"/>
      <c r="M488" s="3"/>
      <c r="N488" s="3"/>
      <c r="O488" s="3"/>
      <c r="P488" s="3"/>
      <c r="Q488" s="3"/>
      <c r="R488" s="2" t="str">
        <f t="shared" si="7"/>
        <v/>
      </c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8"/>
      <c r="AH488" s="2" t="str">
        <f>IF(【入力用】適用終了通知書!$L493="","",【入力用】適用終了通知書!L493)</f>
        <v/>
      </c>
      <c r="AI488" s="2" t="str">
        <f>IF(【入力用】適用終了通知書!$M493="","",【入力用】適用終了通知書!M493)</f>
        <v/>
      </c>
      <c r="AJ488" s="2" t="str">
        <f>IF(【入力用】適用終了通知書!$N493="","",【入力用】適用終了通知書!N493)</f>
        <v/>
      </c>
      <c r="AK488" s="2" t="str">
        <f>IF(【入力用】適用終了通知書!$P493="","",【入力用】適用終了通知書!P493)</f>
        <v/>
      </c>
    </row>
    <row r="489" spans="1:37" x14ac:dyDescent="0.15">
      <c r="A489" s="2" t="str">
        <f>IF(【入力用】適用終了通知書!C494="","","A119")</f>
        <v/>
      </c>
      <c r="B489" s="2" t="str">
        <f>IF(【入力用】適用終了通知書!$C494="","",8)</f>
        <v/>
      </c>
      <c r="C489" s="2" t="str">
        <f>IF(【入力用】適用終了通知書!$C494="","",811)</f>
        <v/>
      </c>
      <c r="D489" s="2" t="str">
        <f>IF(【入力用】適用終了通知書!$C494="","",35)</f>
        <v/>
      </c>
      <c r="E489" s="2" t="str">
        <f>IF(【入力用】適用終了通知書!$C494="","",【入力用】適用終了通知書!C$6)</f>
        <v/>
      </c>
      <c r="F489" s="2" t="str">
        <f>IF(【入力用】適用終了通知書!$C494="","",【入力用】適用終了通知書!C494)</f>
        <v/>
      </c>
      <c r="G489" s="2" t="str">
        <f>IF(【入力用】適用終了通知書!$D494="","",【入力用】適用終了通知書!D494)</f>
        <v/>
      </c>
      <c r="H489" s="2" t="str">
        <f>IF(【入力用】適用終了通知書!$H494="","",【入力用】適用終了通知書!H494*1000000+【入力用】適用終了通知書!J494)</f>
        <v/>
      </c>
      <c r="I489" s="2" t="str">
        <f>IF(【入力用】適用終了通知書!$K494="","",【入力用】適用終了通知書!K494)</f>
        <v/>
      </c>
      <c r="J489" s="2" t="str">
        <f>IF(A489="","",IF(【入力用】適用終了通知書!$B494="●",8,99))</f>
        <v/>
      </c>
      <c r="K489" s="3"/>
      <c r="L489" s="3"/>
      <c r="M489" s="3"/>
      <c r="N489" s="3"/>
      <c r="O489" s="3"/>
      <c r="P489" s="3"/>
      <c r="Q489" s="3"/>
      <c r="R489" s="2" t="str">
        <f t="shared" ref="R489:R552" si="8">IF(A489="","",J489)</f>
        <v/>
      </c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8"/>
      <c r="AH489" s="2" t="str">
        <f>IF(【入力用】適用終了通知書!$L494="","",【入力用】適用終了通知書!L494)</f>
        <v/>
      </c>
      <c r="AI489" s="2" t="str">
        <f>IF(【入力用】適用終了通知書!$M494="","",【入力用】適用終了通知書!M494)</f>
        <v/>
      </c>
      <c r="AJ489" s="2" t="str">
        <f>IF(【入力用】適用終了通知書!$N494="","",【入力用】適用終了通知書!N494)</f>
        <v/>
      </c>
      <c r="AK489" s="2" t="str">
        <f>IF(【入力用】適用終了通知書!$P494="","",【入力用】適用終了通知書!P494)</f>
        <v/>
      </c>
    </row>
    <row r="490" spans="1:37" x14ac:dyDescent="0.15">
      <c r="A490" s="2" t="str">
        <f>IF(【入力用】適用終了通知書!C495="","","A119")</f>
        <v/>
      </c>
      <c r="B490" s="2" t="str">
        <f>IF(【入力用】適用終了通知書!$C495="","",8)</f>
        <v/>
      </c>
      <c r="C490" s="2" t="str">
        <f>IF(【入力用】適用終了通知書!$C495="","",811)</f>
        <v/>
      </c>
      <c r="D490" s="2" t="str">
        <f>IF(【入力用】適用終了通知書!$C495="","",35)</f>
        <v/>
      </c>
      <c r="E490" s="2" t="str">
        <f>IF(【入力用】適用終了通知書!$C495="","",【入力用】適用終了通知書!C$6)</f>
        <v/>
      </c>
      <c r="F490" s="2" t="str">
        <f>IF(【入力用】適用終了通知書!$C495="","",【入力用】適用終了通知書!C495)</f>
        <v/>
      </c>
      <c r="G490" s="2" t="str">
        <f>IF(【入力用】適用終了通知書!$D495="","",【入力用】適用終了通知書!D495)</f>
        <v/>
      </c>
      <c r="H490" s="2" t="str">
        <f>IF(【入力用】適用終了通知書!$H495="","",【入力用】適用終了通知書!H495*1000000+【入力用】適用終了通知書!J495)</f>
        <v/>
      </c>
      <c r="I490" s="2" t="str">
        <f>IF(【入力用】適用終了通知書!$K495="","",【入力用】適用終了通知書!K495)</f>
        <v/>
      </c>
      <c r="J490" s="2" t="str">
        <f>IF(A490="","",IF(【入力用】適用終了通知書!$B495="●",8,99))</f>
        <v/>
      </c>
      <c r="K490" s="3"/>
      <c r="L490" s="3"/>
      <c r="M490" s="3"/>
      <c r="N490" s="3"/>
      <c r="O490" s="3"/>
      <c r="P490" s="3"/>
      <c r="Q490" s="3"/>
      <c r="R490" s="2" t="str">
        <f t="shared" si="8"/>
        <v/>
      </c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8"/>
      <c r="AH490" s="2" t="str">
        <f>IF(【入力用】適用終了通知書!$L495="","",【入力用】適用終了通知書!L495)</f>
        <v/>
      </c>
      <c r="AI490" s="2" t="str">
        <f>IF(【入力用】適用終了通知書!$M495="","",【入力用】適用終了通知書!M495)</f>
        <v/>
      </c>
      <c r="AJ490" s="2" t="str">
        <f>IF(【入力用】適用終了通知書!$N495="","",【入力用】適用終了通知書!N495)</f>
        <v/>
      </c>
      <c r="AK490" s="2" t="str">
        <f>IF(【入力用】適用終了通知書!$P495="","",【入力用】適用終了通知書!P495)</f>
        <v/>
      </c>
    </row>
    <row r="491" spans="1:37" x14ac:dyDescent="0.15">
      <c r="A491" s="2" t="str">
        <f>IF(【入力用】適用終了通知書!C496="","","A119")</f>
        <v/>
      </c>
      <c r="B491" s="2" t="str">
        <f>IF(【入力用】適用終了通知書!$C496="","",8)</f>
        <v/>
      </c>
      <c r="C491" s="2" t="str">
        <f>IF(【入力用】適用終了通知書!$C496="","",811)</f>
        <v/>
      </c>
      <c r="D491" s="2" t="str">
        <f>IF(【入力用】適用終了通知書!$C496="","",35)</f>
        <v/>
      </c>
      <c r="E491" s="2" t="str">
        <f>IF(【入力用】適用終了通知書!$C496="","",【入力用】適用終了通知書!C$6)</f>
        <v/>
      </c>
      <c r="F491" s="2" t="str">
        <f>IF(【入力用】適用終了通知書!$C496="","",【入力用】適用終了通知書!C496)</f>
        <v/>
      </c>
      <c r="G491" s="2" t="str">
        <f>IF(【入力用】適用終了通知書!$D496="","",【入力用】適用終了通知書!D496)</f>
        <v/>
      </c>
      <c r="H491" s="2" t="str">
        <f>IF(【入力用】適用終了通知書!$H496="","",【入力用】適用終了通知書!H496*1000000+【入力用】適用終了通知書!J496)</f>
        <v/>
      </c>
      <c r="I491" s="2" t="str">
        <f>IF(【入力用】適用終了通知書!$K496="","",【入力用】適用終了通知書!K496)</f>
        <v/>
      </c>
      <c r="J491" s="2" t="str">
        <f>IF(A491="","",IF(【入力用】適用終了通知書!$B496="●",8,99))</f>
        <v/>
      </c>
      <c r="K491" s="3"/>
      <c r="L491" s="3"/>
      <c r="M491" s="3"/>
      <c r="N491" s="3"/>
      <c r="O491" s="3"/>
      <c r="P491" s="3"/>
      <c r="Q491" s="3"/>
      <c r="R491" s="2" t="str">
        <f t="shared" si="8"/>
        <v/>
      </c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8"/>
      <c r="AH491" s="2" t="str">
        <f>IF(【入力用】適用終了通知書!$L496="","",【入力用】適用終了通知書!L496)</f>
        <v/>
      </c>
      <c r="AI491" s="2" t="str">
        <f>IF(【入力用】適用終了通知書!$M496="","",【入力用】適用終了通知書!M496)</f>
        <v/>
      </c>
      <c r="AJ491" s="2" t="str">
        <f>IF(【入力用】適用終了通知書!$N496="","",【入力用】適用終了通知書!N496)</f>
        <v/>
      </c>
      <c r="AK491" s="2" t="str">
        <f>IF(【入力用】適用終了通知書!$P496="","",【入力用】適用終了通知書!P496)</f>
        <v/>
      </c>
    </row>
    <row r="492" spans="1:37" x14ac:dyDescent="0.15">
      <c r="A492" s="2" t="str">
        <f>IF(【入力用】適用終了通知書!C497="","","A119")</f>
        <v/>
      </c>
      <c r="B492" s="2" t="str">
        <f>IF(【入力用】適用終了通知書!$C497="","",8)</f>
        <v/>
      </c>
      <c r="C492" s="2" t="str">
        <f>IF(【入力用】適用終了通知書!$C497="","",811)</f>
        <v/>
      </c>
      <c r="D492" s="2" t="str">
        <f>IF(【入力用】適用終了通知書!$C497="","",35)</f>
        <v/>
      </c>
      <c r="E492" s="2" t="str">
        <f>IF(【入力用】適用終了通知書!$C497="","",【入力用】適用終了通知書!C$6)</f>
        <v/>
      </c>
      <c r="F492" s="2" t="str">
        <f>IF(【入力用】適用終了通知書!$C497="","",【入力用】適用終了通知書!C497)</f>
        <v/>
      </c>
      <c r="G492" s="2" t="str">
        <f>IF(【入力用】適用終了通知書!$D497="","",【入力用】適用終了通知書!D497)</f>
        <v/>
      </c>
      <c r="H492" s="2" t="str">
        <f>IF(【入力用】適用終了通知書!$H497="","",【入力用】適用終了通知書!H497*1000000+【入力用】適用終了通知書!J497)</f>
        <v/>
      </c>
      <c r="I492" s="2" t="str">
        <f>IF(【入力用】適用終了通知書!$K497="","",【入力用】適用終了通知書!K497)</f>
        <v/>
      </c>
      <c r="J492" s="2" t="str">
        <f>IF(A492="","",IF(【入力用】適用終了通知書!$B497="●",8,99))</f>
        <v/>
      </c>
      <c r="K492" s="3"/>
      <c r="L492" s="3"/>
      <c r="M492" s="3"/>
      <c r="N492" s="3"/>
      <c r="O492" s="3"/>
      <c r="P492" s="3"/>
      <c r="Q492" s="3"/>
      <c r="R492" s="2" t="str">
        <f t="shared" si="8"/>
        <v/>
      </c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8"/>
      <c r="AH492" s="2" t="str">
        <f>IF(【入力用】適用終了通知書!$L497="","",【入力用】適用終了通知書!L497)</f>
        <v/>
      </c>
      <c r="AI492" s="2" t="str">
        <f>IF(【入力用】適用終了通知書!$M497="","",【入力用】適用終了通知書!M497)</f>
        <v/>
      </c>
      <c r="AJ492" s="2" t="str">
        <f>IF(【入力用】適用終了通知書!$N497="","",【入力用】適用終了通知書!N497)</f>
        <v/>
      </c>
      <c r="AK492" s="2" t="str">
        <f>IF(【入力用】適用終了通知書!$P497="","",【入力用】適用終了通知書!P497)</f>
        <v/>
      </c>
    </row>
    <row r="493" spans="1:37" x14ac:dyDescent="0.15">
      <c r="A493" s="2" t="str">
        <f>IF(【入力用】適用終了通知書!C498="","","A119")</f>
        <v/>
      </c>
      <c r="B493" s="2" t="str">
        <f>IF(【入力用】適用終了通知書!$C498="","",8)</f>
        <v/>
      </c>
      <c r="C493" s="2" t="str">
        <f>IF(【入力用】適用終了通知書!$C498="","",811)</f>
        <v/>
      </c>
      <c r="D493" s="2" t="str">
        <f>IF(【入力用】適用終了通知書!$C498="","",35)</f>
        <v/>
      </c>
      <c r="E493" s="2" t="str">
        <f>IF(【入力用】適用終了通知書!$C498="","",【入力用】適用終了通知書!C$6)</f>
        <v/>
      </c>
      <c r="F493" s="2" t="str">
        <f>IF(【入力用】適用終了通知書!$C498="","",【入力用】適用終了通知書!C498)</f>
        <v/>
      </c>
      <c r="G493" s="2" t="str">
        <f>IF(【入力用】適用終了通知書!$D498="","",【入力用】適用終了通知書!D498)</f>
        <v/>
      </c>
      <c r="H493" s="2" t="str">
        <f>IF(【入力用】適用終了通知書!$H498="","",【入力用】適用終了通知書!H498*1000000+【入力用】適用終了通知書!J498)</f>
        <v/>
      </c>
      <c r="I493" s="2" t="str">
        <f>IF(【入力用】適用終了通知書!$K498="","",【入力用】適用終了通知書!K498)</f>
        <v/>
      </c>
      <c r="J493" s="2" t="str">
        <f>IF(A493="","",IF(【入力用】適用終了通知書!$B498="●",8,99))</f>
        <v/>
      </c>
      <c r="K493" s="3"/>
      <c r="L493" s="3"/>
      <c r="M493" s="3"/>
      <c r="N493" s="3"/>
      <c r="O493" s="3"/>
      <c r="P493" s="3"/>
      <c r="Q493" s="3"/>
      <c r="R493" s="2" t="str">
        <f t="shared" si="8"/>
        <v/>
      </c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8"/>
      <c r="AH493" s="2" t="str">
        <f>IF(【入力用】適用終了通知書!$L498="","",【入力用】適用終了通知書!L498)</f>
        <v/>
      </c>
      <c r="AI493" s="2" t="str">
        <f>IF(【入力用】適用終了通知書!$M498="","",【入力用】適用終了通知書!M498)</f>
        <v/>
      </c>
      <c r="AJ493" s="2" t="str">
        <f>IF(【入力用】適用終了通知書!$N498="","",【入力用】適用終了通知書!N498)</f>
        <v/>
      </c>
      <c r="AK493" s="2" t="str">
        <f>IF(【入力用】適用終了通知書!$P498="","",【入力用】適用終了通知書!P498)</f>
        <v/>
      </c>
    </row>
    <row r="494" spans="1:37" x14ac:dyDescent="0.15">
      <c r="A494" s="2" t="str">
        <f>IF(【入力用】適用終了通知書!C499="","","A119")</f>
        <v/>
      </c>
      <c r="B494" s="2" t="str">
        <f>IF(【入力用】適用終了通知書!$C499="","",8)</f>
        <v/>
      </c>
      <c r="C494" s="2" t="str">
        <f>IF(【入力用】適用終了通知書!$C499="","",811)</f>
        <v/>
      </c>
      <c r="D494" s="2" t="str">
        <f>IF(【入力用】適用終了通知書!$C499="","",35)</f>
        <v/>
      </c>
      <c r="E494" s="2" t="str">
        <f>IF(【入力用】適用終了通知書!$C499="","",【入力用】適用終了通知書!C$6)</f>
        <v/>
      </c>
      <c r="F494" s="2" t="str">
        <f>IF(【入力用】適用終了通知書!$C499="","",【入力用】適用終了通知書!C499)</f>
        <v/>
      </c>
      <c r="G494" s="2" t="str">
        <f>IF(【入力用】適用終了通知書!$D499="","",【入力用】適用終了通知書!D499)</f>
        <v/>
      </c>
      <c r="H494" s="2" t="str">
        <f>IF(【入力用】適用終了通知書!$H499="","",【入力用】適用終了通知書!H499*1000000+【入力用】適用終了通知書!J499)</f>
        <v/>
      </c>
      <c r="I494" s="2" t="str">
        <f>IF(【入力用】適用終了通知書!$K499="","",【入力用】適用終了通知書!K499)</f>
        <v/>
      </c>
      <c r="J494" s="2" t="str">
        <f>IF(A494="","",IF(【入力用】適用終了通知書!$B499="●",8,99))</f>
        <v/>
      </c>
      <c r="K494" s="3"/>
      <c r="L494" s="3"/>
      <c r="M494" s="3"/>
      <c r="N494" s="3"/>
      <c r="O494" s="3"/>
      <c r="P494" s="3"/>
      <c r="Q494" s="3"/>
      <c r="R494" s="2" t="str">
        <f t="shared" si="8"/>
        <v/>
      </c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8"/>
      <c r="AH494" s="2" t="str">
        <f>IF(【入力用】適用終了通知書!$L499="","",【入力用】適用終了通知書!L499)</f>
        <v/>
      </c>
      <c r="AI494" s="2" t="str">
        <f>IF(【入力用】適用終了通知書!$M499="","",【入力用】適用終了通知書!M499)</f>
        <v/>
      </c>
      <c r="AJ494" s="2" t="str">
        <f>IF(【入力用】適用終了通知書!$N499="","",【入力用】適用終了通知書!N499)</f>
        <v/>
      </c>
      <c r="AK494" s="2" t="str">
        <f>IF(【入力用】適用終了通知書!$P499="","",【入力用】適用終了通知書!P499)</f>
        <v/>
      </c>
    </row>
    <row r="495" spans="1:37" x14ac:dyDescent="0.15">
      <c r="A495" s="2" t="str">
        <f>IF(【入力用】適用終了通知書!C500="","","A119")</f>
        <v/>
      </c>
      <c r="B495" s="2" t="str">
        <f>IF(【入力用】適用終了通知書!$C500="","",8)</f>
        <v/>
      </c>
      <c r="C495" s="2" t="str">
        <f>IF(【入力用】適用終了通知書!$C500="","",811)</f>
        <v/>
      </c>
      <c r="D495" s="2" t="str">
        <f>IF(【入力用】適用終了通知書!$C500="","",35)</f>
        <v/>
      </c>
      <c r="E495" s="2" t="str">
        <f>IF(【入力用】適用終了通知書!$C500="","",【入力用】適用終了通知書!C$6)</f>
        <v/>
      </c>
      <c r="F495" s="2" t="str">
        <f>IF(【入力用】適用終了通知書!$C500="","",【入力用】適用終了通知書!C500)</f>
        <v/>
      </c>
      <c r="G495" s="2" t="str">
        <f>IF(【入力用】適用終了通知書!$D500="","",【入力用】適用終了通知書!D500)</f>
        <v/>
      </c>
      <c r="H495" s="2" t="str">
        <f>IF(【入力用】適用終了通知書!$H500="","",【入力用】適用終了通知書!H500*1000000+【入力用】適用終了通知書!J500)</f>
        <v/>
      </c>
      <c r="I495" s="2" t="str">
        <f>IF(【入力用】適用終了通知書!$K500="","",【入力用】適用終了通知書!K500)</f>
        <v/>
      </c>
      <c r="J495" s="2" t="str">
        <f>IF(A495="","",IF(【入力用】適用終了通知書!$B500="●",8,99))</f>
        <v/>
      </c>
      <c r="K495" s="3"/>
      <c r="L495" s="3"/>
      <c r="M495" s="3"/>
      <c r="N495" s="3"/>
      <c r="O495" s="3"/>
      <c r="P495" s="3"/>
      <c r="Q495" s="3"/>
      <c r="R495" s="2" t="str">
        <f t="shared" si="8"/>
        <v/>
      </c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8"/>
      <c r="AH495" s="2" t="str">
        <f>IF(【入力用】適用終了通知書!$L500="","",【入力用】適用終了通知書!L500)</f>
        <v/>
      </c>
      <c r="AI495" s="2" t="str">
        <f>IF(【入力用】適用終了通知書!$M500="","",【入力用】適用終了通知書!M500)</f>
        <v/>
      </c>
      <c r="AJ495" s="2" t="str">
        <f>IF(【入力用】適用終了通知書!$N500="","",【入力用】適用終了通知書!N500)</f>
        <v/>
      </c>
      <c r="AK495" s="2" t="str">
        <f>IF(【入力用】適用終了通知書!$P500="","",【入力用】適用終了通知書!P500)</f>
        <v/>
      </c>
    </row>
    <row r="496" spans="1:37" x14ac:dyDescent="0.15">
      <c r="A496" s="2" t="str">
        <f>IF(【入力用】適用終了通知書!C501="","","A119")</f>
        <v/>
      </c>
      <c r="B496" s="2" t="str">
        <f>IF(【入力用】適用終了通知書!$C501="","",8)</f>
        <v/>
      </c>
      <c r="C496" s="2" t="str">
        <f>IF(【入力用】適用終了通知書!$C501="","",811)</f>
        <v/>
      </c>
      <c r="D496" s="2" t="str">
        <f>IF(【入力用】適用終了通知書!$C501="","",35)</f>
        <v/>
      </c>
      <c r="E496" s="2" t="str">
        <f>IF(【入力用】適用終了通知書!$C501="","",【入力用】適用終了通知書!C$6)</f>
        <v/>
      </c>
      <c r="F496" s="2" t="str">
        <f>IF(【入力用】適用終了通知書!$C501="","",【入力用】適用終了通知書!C501)</f>
        <v/>
      </c>
      <c r="G496" s="2" t="str">
        <f>IF(【入力用】適用終了通知書!$D501="","",【入力用】適用終了通知書!D501)</f>
        <v/>
      </c>
      <c r="H496" s="2" t="str">
        <f>IF(【入力用】適用終了通知書!$H501="","",【入力用】適用終了通知書!H501*1000000+【入力用】適用終了通知書!J501)</f>
        <v/>
      </c>
      <c r="I496" s="2" t="str">
        <f>IF(【入力用】適用終了通知書!$K501="","",【入力用】適用終了通知書!K501)</f>
        <v/>
      </c>
      <c r="J496" s="2" t="str">
        <f>IF(A496="","",IF(【入力用】適用終了通知書!$B501="●",8,99))</f>
        <v/>
      </c>
      <c r="K496" s="3"/>
      <c r="L496" s="3"/>
      <c r="M496" s="3"/>
      <c r="N496" s="3"/>
      <c r="O496" s="3"/>
      <c r="P496" s="3"/>
      <c r="Q496" s="3"/>
      <c r="R496" s="2" t="str">
        <f t="shared" si="8"/>
        <v/>
      </c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8"/>
      <c r="AH496" s="2" t="str">
        <f>IF(【入力用】適用終了通知書!$L501="","",【入力用】適用終了通知書!L501)</f>
        <v/>
      </c>
      <c r="AI496" s="2" t="str">
        <f>IF(【入力用】適用終了通知書!$M501="","",【入力用】適用終了通知書!M501)</f>
        <v/>
      </c>
      <c r="AJ496" s="2" t="str">
        <f>IF(【入力用】適用終了通知書!$N501="","",【入力用】適用終了通知書!N501)</f>
        <v/>
      </c>
      <c r="AK496" s="2" t="str">
        <f>IF(【入力用】適用終了通知書!$P501="","",【入力用】適用終了通知書!P501)</f>
        <v/>
      </c>
    </row>
    <row r="497" spans="1:37" x14ac:dyDescent="0.15">
      <c r="A497" s="2" t="str">
        <f>IF(【入力用】適用終了通知書!C502="","","A119")</f>
        <v/>
      </c>
      <c r="B497" s="2" t="str">
        <f>IF(【入力用】適用終了通知書!$C502="","",8)</f>
        <v/>
      </c>
      <c r="C497" s="2" t="str">
        <f>IF(【入力用】適用終了通知書!$C502="","",811)</f>
        <v/>
      </c>
      <c r="D497" s="2" t="str">
        <f>IF(【入力用】適用終了通知書!$C502="","",35)</f>
        <v/>
      </c>
      <c r="E497" s="2" t="str">
        <f>IF(【入力用】適用終了通知書!$C502="","",【入力用】適用終了通知書!C$6)</f>
        <v/>
      </c>
      <c r="F497" s="2" t="str">
        <f>IF(【入力用】適用終了通知書!$C502="","",【入力用】適用終了通知書!C502)</f>
        <v/>
      </c>
      <c r="G497" s="2" t="str">
        <f>IF(【入力用】適用終了通知書!$D502="","",【入力用】適用終了通知書!D502)</f>
        <v/>
      </c>
      <c r="H497" s="2" t="str">
        <f>IF(【入力用】適用終了通知書!$H502="","",【入力用】適用終了通知書!H502*1000000+【入力用】適用終了通知書!J502)</f>
        <v/>
      </c>
      <c r="I497" s="2" t="str">
        <f>IF(【入力用】適用終了通知書!$K502="","",【入力用】適用終了通知書!K502)</f>
        <v/>
      </c>
      <c r="J497" s="2" t="str">
        <f>IF(A497="","",IF(【入力用】適用終了通知書!$B502="●",8,99))</f>
        <v/>
      </c>
      <c r="K497" s="3"/>
      <c r="L497" s="3"/>
      <c r="M497" s="3"/>
      <c r="N497" s="3"/>
      <c r="O497" s="3"/>
      <c r="P497" s="3"/>
      <c r="Q497" s="3"/>
      <c r="R497" s="2" t="str">
        <f t="shared" si="8"/>
        <v/>
      </c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8"/>
      <c r="AH497" s="2" t="str">
        <f>IF(【入力用】適用終了通知書!$L502="","",【入力用】適用終了通知書!L502)</f>
        <v/>
      </c>
      <c r="AI497" s="2" t="str">
        <f>IF(【入力用】適用終了通知書!$M502="","",【入力用】適用終了通知書!M502)</f>
        <v/>
      </c>
      <c r="AJ497" s="2" t="str">
        <f>IF(【入力用】適用終了通知書!$N502="","",【入力用】適用終了通知書!N502)</f>
        <v/>
      </c>
      <c r="AK497" s="2" t="str">
        <f>IF(【入力用】適用終了通知書!$P502="","",【入力用】適用終了通知書!P502)</f>
        <v/>
      </c>
    </row>
    <row r="498" spans="1:37" x14ac:dyDescent="0.15">
      <c r="A498" s="2" t="str">
        <f>IF(【入力用】適用終了通知書!C503="","","A119")</f>
        <v/>
      </c>
      <c r="B498" s="2" t="str">
        <f>IF(【入力用】適用終了通知書!$C503="","",8)</f>
        <v/>
      </c>
      <c r="C498" s="2" t="str">
        <f>IF(【入力用】適用終了通知書!$C503="","",811)</f>
        <v/>
      </c>
      <c r="D498" s="2" t="str">
        <f>IF(【入力用】適用終了通知書!$C503="","",35)</f>
        <v/>
      </c>
      <c r="E498" s="2" t="str">
        <f>IF(【入力用】適用終了通知書!$C503="","",【入力用】適用終了通知書!C$6)</f>
        <v/>
      </c>
      <c r="F498" s="2" t="str">
        <f>IF(【入力用】適用終了通知書!$C503="","",【入力用】適用終了通知書!C503)</f>
        <v/>
      </c>
      <c r="G498" s="2" t="str">
        <f>IF(【入力用】適用終了通知書!$D503="","",【入力用】適用終了通知書!D503)</f>
        <v/>
      </c>
      <c r="H498" s="2" t="str">
        <f>IF(【入力用】適用終了通知書!$H503="","",【入力用】適用終了通知書!H503*1000000+【入力用】適用終了通知書!J503)</f>
        <v/>
      </c>
      <c r="I498" s="2" t="str">
        <f>IF(【入力用】適用終了通知書!$K503="","",【入力用】適用終了通知書!K503)</f>
        <v/>
      </c>
      <c r="J498" s="2" t="str">
        <f>IF(A498="","",IF(【入力用】適用終了通知書!$B503="●",8,99))</f>
        <v/>
      </c>
      <c r="K498" s="3"/>
      <c r="L498" s="3"/>
      <c r="M498" s="3"/>
      <c r="N498" s="3"/>
      <c r="O498" s="3"/>
      <c r="P498" s="3"/>
      <c r="Q498" s="3"/>
      <c r="R498" s="2" t="str">
        <f t="shared" si="8"/>
        <v/>
      </c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8"/>
      <c r="AH498" s="2" t="str">
        <f>IF(【入力用】適用終了通知書!$L503="","",【入力用】適用終了通知書!L503)</f>
        <v/>
      </c>
      <c r="AI498" s="2" t="str">
        <f>IF(【入力用】適用終了通知書!$M503="","",【入力用】適用終了通知書!M503)</f>
        <v/>
      </c>
      <c r="AJ498" s="2" t="str">
        <f>IF(【入力用】適用終了通知書!$N503="","",【入力用】適用終了通知書!N503)</f>
        <v/>
      </c>
      <c r="AK498" s="2" t="str">
        <f>IF(【入力用】適用終了通知書!$P503="","",【入力用】適用終了通知書!P503)</f>
        <v/>
      </c>
    </row>
    <row r="499" spans="1:37" x14ac:dyDescent="0.15">
      <c r="A499" s="2" t="str">
        <f>IF(【入力用】適用終了通知書!C504="","","A119")</f>
        <v/>
      </c>
      <c r="B499" s="2" t="str">
        <f>IF(【入力用】適用終了通知書!$C504="","",8)</f>
        <v/>
      </c>
      <c r="C499" s="2" t="str">
        <f>IF(【入力用】適用終了通知書!$C504="","",811)</f>
        <v/>
      </c>
      <c r="D499" s="2" t="str">
        <f>IF(【入力用】適用終了通知書!$C504="","",35)</f>
        <v/>
      </c>
      <c r="E499" s="2" t="str">
        <f>IF(【入力用】適用終了通知書!$C504="","",【入力用】適用終了通知書!C$6)</f>
        <v/>
      </c>
      <c r="F499" s="2" t="str">
        <f>IF(【入力用】適用終了通知書!$C504="","",【入力用】適用終了通知書!C504)</f>
        <v/>
      </c>
      <c r="G499" s="2" t="str">
        <f>IF(【入力用】適用終了通知書!$D504="","",【入力用】適用終了通知書!D504)</f>
        <v/>
      </c>
      <c r="H499" s="2" t="str">
        <f>IF(【入力用】適用終了通知書!$H504="","",【入力用】適用終了通知書!H504*1000000+【入力用】適用終了通知書!J504)</f>
        <v/>
      </c>
      <c r="I499" s="2" t="str">
        <f>IF(【入力用】適用終了通知書!$K504="","",【入力用】適用終了通知書!K504)</f>
        <v/>
      </c>
      <c r="J499" s="2" t="str">
        <f>IF(A499="","",IF(【入力用】適用終了通知書!$B504="●",8,99))</f>
        <v/>
      </c>
      <c r="K499" s="3"/>
      <c r="L499" s="3"/>
      <c r="M499" s="3"/>
      <c r="N499" s="3"/>
      <c r="O499" s="3"/>
      <c r="P499" s="3"/>
      <c r="Q499" s="3"/>
      <c r="R499" s="2" t="str">
        <f t="shared" si="8"/>
        <v/>
      </c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8"/>
      <c r="AH499" s="2" t="str">
        <f>IF(【入力用】適用終了通知書!$L504="","",【入力用】適用終了通知書!L504)</f>
        <v/>
      </c>
      <c r="AI499" s="2" t="str">
        <f>IF(【入力用】適用終了通知書!$M504="","",【入力用】適用終了通知書!M504)</f>
        <v/>
      </c>
      <c r="AJ499" s="2" t="str">
        <f>IF(【入力用】適用終了通知書!$N504="","",【入力用】適用終了通知書!N504)</f>
        <v/>
      </c>
      <c r="AK499" s="2" t="str">
        <f>IF(【入力用】適用終了通知書!$P504="","",【入力用】適用終了通知書!P504)</f>
        <v/>
      </c>
    </row>
    <row r="500" spans="1:37" x14ac:dyDescent="0.15">
      <c r="A500" s="2" t="str">
        <f>IF(【入力用】適用終了通知書!C505="","","A119")</f>
        <v/>
      </c>
      <c r="B500" s="2" t="str">
        <f>IF(【入力用】適用終了通知書!$C505="","",8)</f>
        <v/>
      </c>
      <c r="C500" s="2" t="str">
        <f>IF(【入力用】適用終了通知書!$C505="","",811)</f>
        <v/>
      </c>
      <c r="D500" s="2" t="str">
        <f>IF(【入力用】適用終了通知書!$C505="","",35)</f>
        <v/>
      </c>
      <c r="E500" s="2" t="str">
        <f>IF(【入力用】適用終了通知書!$C505="","",【入力用】適用終了通知書!C$6)</f>
        <v/>
      </c>
      <c r="F500" s="2" t="str">
        <f>IF(【入力用】適用終了通知書!$C505="","",【入力用】適用終了通知書!C505)</f>
        <v/>
      </c>
      <c r="G500" s="2" t="str">
        <f>IF(【入力用】適用終了通知書!$D505="","",【入力用】適用終了通知書!D505)</f>
        <v/>
      </c>
      <c r="H500" s="2" t="str">
        <f>IF(【入力用】適用終了通知書!$H505="","",【入力用】適用終了通知書!H505*1000000+【入力用】適用終了通知書!J505)</f>
        <v/>
      </c>
      <c r="I500" s="2" t="str">
        <f>IF(【入力用】適用終了通知書!$K505="","",【入力用】適用終了通知書!K505)</f>
        <v/>
      </c>
      <c r="J500" s="2" t="str">
        <f>IF(A500="","",IF(【入力用】適用終了通知書!$B505="●",8,99))</f>
        <v/>
      </c>
      <c r="K500" s="3"/>
      <c r="L500" s="3"/>
      <c r="M500" s="3"/>
      <c r="N500" s="3"/>
      <c r="O500" s="3"/>
      <c r="P500" s="3"/>
      <c r="Q500" s="3"/>
      <c r="R500" s="2" t="str">
        <f t="shared" si="8"/>
        <v/>
      </c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8"/>
      <c r="AH500" s="2" t="str">
        <f>IF(【入力用】適用終了通知書!$L505="","",【入力用】適用終了通知書!L505)</f>
        <v/>
      </c>
      <c r="AI500" s="2" t="str">
        <f>IF(【入力用】適用終了通知書!$M505="","",【入力用】適用終了通知書!M505)</f>
        <v/>
      </c>
      <c r="AJ500" s="2" t="str">
        <f>IF(【入力用】適用終了通知書!$N505="","",【入力用】適用終了通知書!N505)</f>
        <v/>
      </c>
      <c r="AK500" s="2" t="str">
        <f>IF(【入力用】適用終了通知書!$P505="","",【入力用】適用終了通知書!P505)</f>
        <v/>
      </c>
    </row>
    <row r="501" spans="1:37" x14ac:dyDescent="0.15">
      <c r="A501" s="2" t="str">
        <f>IF(【入力用】適用終了通知書!C506="","","A119")</f>
        <v/>
      </c>
      <c r="B501" s="2" t="str">
        <f>IF(【入力用】適用終了通知書!$C506="","",8)</f>
        <v/>
      </c>
      <c r="C501" s="2" t="str">
        <f>IF(【入力用】適用終了通知書!$C506="","",811)</f>
        <v/>
      </c>
      <c r="D501" s="2" t="str">
        <f>IF(【入力用】適用終了通知書!$C506="","",35)</f>
        <v/>
      </c>
      <c r="E501" s="2" t="str">
        <f>IF(【入力用】適用終了通知書!$C506="","",【入力用】適用終了通知書!C$6)</f>
        <v/>
      </c>
      <c r="F501" s="2" t="str">
        <f>IF(【入力用】適用終了通知書!$C506="","",【入力用】適用終了通知書!C506)</f>
        <v/>
      </c>
      <c r="G501" s="2" t="str">
        <f>IF(【入力用】適用終了通知書!$D506="","",【入力用】適用終了通知書!D506)</f>
        <v/>
      </c>
      <c r="H501" s="2" t="str">
        <f>IF(【入力用】適用終了通知書!$H506="","",【入力用】適用終了通知書!H506*1000000+【入力用】適用終了通知書!J506)</f>
        <v/>
      </c>
      <c r="I501" s="2" t="str">
        <f>IF(【入力用】適用終了通知書!$K506="","",【入力用】適用終了通知書!K506)</f>
        <v/>
      </c>
      <c r="J501" s="2" t="str">
        <f>IF(A501="","",IF(【入力用】適用終了通知書!$B506="●",8,99))</f>
        <v/>
      </c>
      <c r="K501" s="3"/>
      <c r="L501" s="3"/>
      <c r="M501" s="3"/>
      <c r="N501" s="3"/>
      <c r="O501" s="3"/>
      <c r="P501" s="3"/>
      <c r="Q501" s="3"/>
      <c r="R501" s="2" t="str">
        <f t="shared" si="8"/>
        <v/>
      </c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8"/>
      <c r="AH501" s="2" t="str">
        <f>IF(【入力用】適用終了通知書!$L506="","",【入力用】適用終了通知書!L506)</f>
        <v/>
      </c>
      <c r="AI501" s="2" t="str">
        <f>IF(【入力用】適用終了通知書!$M506="","",【入力用】適用終了通知書!M506)</f>
        <v/>
      </c>
      <c r="AJ501" s="2" t="str">
        <f>IF(【入力用】適用終了通知書!$N506="","",【入力用】適用終了通知書!N506)</f>
        <v/>
      </c>
      <c r="AK501" s="2" t="str">
        <f>IF(【入力用】適用終了通知書!$P506="","",【入力用】適用終了通知書!P506)</f>
        <v/>
      </c>
    </row>
    <row r="502" spans="1:37" x14ac:dyDescent="0.15">
      <c r="A502" s="2" t="str">
        <f>IF(【入力用】適用終了通知書!C507="","","A119")</f>
        <v/>
      </c>
      <c r="B502" s="2" t="str">
        <f>IF(【入力用】適用終了通知書!$C507="","",8)</f>
        <v/>
      </c>
      <c r="C502" s="2" t="str">
        <f>IF(【入力用】適用終了通知書!$C507="","",811)</f>
        <v/>
      </c>
      <c r="D502" s="2" t="str">
        <f>IF(【入力用】適用終了通知書!$C507="","",35)</f>
        <v/>
      </c>
      <c r="E502" s="2" t="str">
        <f>IF(【入力用】適用終了通知書!$C507="","",【入力用】適用終了通知書!C$6)</f>
        <v/>
      </c>
      <c r="F502" s="2" t="str">
        <f>IF(【入力用】適用終了通知書!$C507="","",【入力用】適用終了通知書!C507)</f>
        <v/>
      </c>
      <c r="G502" s="2" t="str">
        <f>IF(【入力用】適用終了通知書!$D507="","",【入力用】適用終了通知書!D507)</f>
        <v/>
      </c>
      <c r="H502" s="2" t="str">
        <f>IF(【入力用】適用終了通知書!$H507="","",【入力用】適用終了通知書!H507*1000000+【入力用】適用終了通知書!J507)</f>
        <v/>
      </c>
      <c r="I502" s="2" t="str">
        <f>IF(【入力用】適用終了通知書!$K507="","",【入力用】適用終了通知書!K507)</f>
        <v/>
      </c>
      <c r="J502" s="2" t="str">
        <f>IF(A502="","",IF(【入力用】適用終了通知書!$B507="●",8,99))</f>
        <v/>
      </c>
      <c r="K502" s="3"/>
      <c r="L502" s="3"/>
      <c r="M502" s="3"/>
      <c r="N502" s="3"/>
      <c r="O502" s="3"/>
      <c r="P502" s="3"/>
      <c r="Q502" s="3"/>
      <c r="R502" s="2" t="str">
        <f t="shared" si="8"/>
        <v/>
      </c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8"/>
      <c r="AH502" s="2" t="str">
        <f>IF(【入力用】適用終了通知書!$L507="","",【入力用】適用終了通知書!L507)</f>
        <v/>
      </c>
      <c r="AI502" s="2" t="str">
        <f>IF(【入力用】適用終了通知書!$M507="","",【入力用】適用終了通知書!M507)</f>
        <v/>
      </c>
      <c r="AJ502" s="2" t="str">
        <f>IF(【入力用】適用終了通知書!$N507="","",【入力用】適用終了通知書!N507)</f>
        <v/>
      </c>
      <c r="AK502" s="2" t="str">
        <f>IF(【入力用】適用終了通知書!$P507="","",【入力用】適用終了通知書!P507)</f>
        <v/>
      </c>
    </row>
    <row r="503" spans="1:37" x14ac:dyDescent="0.15">
      <c r="A503" s="2" t="str">
        <f>IF(【入力用】適用終了通知書!C508="","","A119")</f>
        <v/>
      </c>
      <c r="B503" s="2" t="str">
        <f>IF(【入力用】適用終了通知書!$C508="","",8)</f>
        <v/>
      </c>
      <c r="C503" s="2" t="str">
        <f>IF(【入力用】適用終了通知書!$C508="","",811)</f>
        <v/>
      </c>
      <c r="D503" s="2" t="str">
        <f>IF(【入力用】適用終了通知書!$C508="","",35)</f>
        <v/>
      </c>
      <c r="E503" s="2" t="str">
        <f>IF(【入力用】適用終了通知書!$C508="","",【入力用】適用終了通知書!C$6)</f>
        <v/>
      </c>
      <c r="F503" s="2" t="str">
        <f>IF(【入力用】適用終了通知書!$C508="","",【入力用】適用終了通知書!C508)</f>
        <v/>
      </c>
      <c r="G503" s="2" t="str">
        <f>IF(【入力用】適用終了通知書!$D508="","",【入力用】適用終了通知書!D508)</f>
        <v/>
      </c>
      <c r="H503" s="2" t="str">
        <f>IF(【入力用】適用終了通知書!$H508="","",【入力用】適用終了通知書!H508*1000000+【入力用】適用終了通知書!J508)</f>
        <v/>
      </c>
      <c r="I503" s="2" t="str">
        <f>IF(【入力用】適用終了通知書!$K508="","",【入力用】適用終了通知書!K508)</f>
        <v/>
      </c>
      <c r="J503" s="2" t="str">
        <f>IF(A503="","",IF(【入力用】適用終了通知書!$B508="●",8,99))</f>
        <v/>
      </c>
      <c r="K503" s="3"/>
      <c r="L503" s="3"/>
      <c r="M503" s="3"/>
      <c r="N503" s="3"/>
      <c r="O503" s="3"/>
      <c r="P503" s="3"/>
      <c r="Q503" s="3"/>
      <c r="R503" s="2" t="str">
        <f t="shared" si="8"/>
        <v/>
      </c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8"/>
      <c r="AH503" s="2" t="str">
        <f>IF(【入力用】適用終了通知書!$L508="","",【入力用】適用終了通知書!L508)</f>
        <v/>
      </c>
      <c r="AI503" s="2" t="str">
        <f>IF(【入力用】適用終了通知書!$M508="","",【入力用】適用終了通知書!M508)</f>
        <v/>
      </c>
      <c r="AJ503" s="2" t="str">
        <f>IF(【入力用】適用終了通知書!$N508="","",【入力用】適用終了通知書!N508)</f>
        <v/>
      </c>
      <c r="AK503" s="2" t="str">
        <f>IF(【入力用】適用終了通知書!$P508="","",【入力用】適用終了通知書!P508)</f>
        <v/>
      </c>
    </row>
    <row r="504" spans="1:37" x14ac:dyDescent="0.15">
      <c r="A504" s="2" t="str">
        <f>IF(【入力用】適用終了通知書!C509="","","A119")</f>
        <v/>
      </c>
      <c r="B504" s="2" t="str">
        <f>IF(【入力用】適用終了通知書!$C509="","",8)</f>
        <v/>
      </c>
      <c r="C504" s="2" t="str">
        <f>IF(【入力用】適用終了通知書!$C509="","",811)</f>
        <v/>
      </c>
      <c r="D504" s="2" t="str">
        <f>IF(【入力用】適用終了通知書!$C509="","",35)</f>
        <v/>
      </c>
      <c r="E504" s="2" t="str">
        <f>IF(【入力用】適用終了通知書!$C509="","",【入力用】適用終了通知書!C$6)</f>
        <v/>
      </c>
      <c r="F504" s="2" t="str">
        <f>IF(【入力用】適用終了通知書!$C509="","",【入力用】適用終了通知書!C509)</f>
        <v/>
      </c>
      <c r="G504" s="2" t="str">
        <f>IF(【入力用】適用終了通知書!$D509="","",【入力用】適用終了通知書!D509)</f>
        <v/>
      </c>
      <c r="H504" s="2" t="str">
        <f>IF(【入力用】適用終了通知書!$H509="","",【入力用】適用終了通知書!H509*1000000+【入力用】適用終了通知書!J509)</f>
        <v/>
      </c>
      <c r="I504" s="2" t="str">
        <f>IF(【入力用】適用終了通知書!$K509="","",【入力用】適用終了通知書!K509)</f>
        <v/>
      </c>
      <c r="J504" s="2" t="str">
        <f>IF(A504="","",IF(【入力用】適用終了通知書!$B509="●",8,99))</f>
        <v/>
      </c>
      <c r="K504" s="3"/>
      <c r="L504" s="3"/>
      <c r="M504" s="3"/>
      <c r="N504" s="3"/>
      <c r="O504" s="3"/>
      <c r="P504" s="3"/>
      <c r="Q504" s="3"/>
      <c r="R504" s="2" t="str">
        <f t="shared" si="8"/>
        <v/>
      </c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8"/>
      <c r="AH504" s="2" t="str">
        <f>IF(【入力用】適用終了通知書!$L509="","",【入力用】適用終了通知書!L509)</f>
        <v/>
      </c>
      <c r="AI504" s="2" t="str">
        <f>IF(【入力用】適用終了通知書!$M509="","",【入力用】適用終了通知書!M509)</f>
        <v/>
      </c>
      <c r="AJ504" s="2" t="str">
        <f>IF(【入力用】適用終了通知書!$N509="","",【入力用】適用終了通知書!N509)</f>
        <v/>
      </c>
      <c r="AK504" s="2" t="str">
        <f>IF(【入力用】適用終了通知書!$P509="","",【入力用】適用終了通知書!P509)</f>
        <v/>
      </c>
    </row>
    <row r="505" spans="1:37" x14ac:dyDescent="0.15">
      <c r="A505" s="2" t="str">
        <f>IF(【入力用】適用終了通知書!C510="","","A119")</f>
        <v/>
      </c>
      <c r="B505" s="2" t="str">
        <f>IF(【入力用】適用終了通知書!$C510="","",8)</f>
        <v/>
      </c>
      <c r="C505" s="2" t="str">
        <f>IF(【入力用】適用終了通知書!$C510="","",811)</f>
        <v/>
      </c>
      <c r="D505" s="2" t="str">
        <f>IF(【入力用】適用終了通知書!$C510="","",35)</f>
        <v/>
      </c>
      <c r="E505" s="2" t="str">
        <f>IF(【入力用】適用終了通知書!$C510="","",【入力用】適用終了通知書!C$6)</f>
        <v/>
      </c>
      <c r="F505" s="2" t="str">
        <f>IF(【入力用】適用終了通知書!$C510="","",【入力用】適用終了通知書!C510)</f>
        <v/>
      </c>
      <c r="G505" s="2" t="str">
        <f>IF(【入力用】適用終了通知書!$D510="","",【入力用】適用終了通知書!D510)</f>
        <v/>
      </c>
      <c r="H505" s="2" t="str">
        <f>IF(【入力用】適用終了通知書!$H510="","",【入力用】適用終了通知書!H510*1000000+【入力用】適用終了通知書!J510)</f>
        <v/>
      </c>
      <c r="I505" s="2" t="str">
        <f>IF(【入力用】適用終了通知書!$K510="","",【入力用】適用終了通知書!K510)</f>
        <v/>
      </c>
      <c r="J505" s="2" t="str">
        <f>IF(A505="","",IF(【入力用】適用終了通知書!$B510="●",8,99))</f>
        <v/>
      </c>
      <c r="K505" s="3"/>
      <c r="L505" s="3"/>
      <c r="M505" s="3"/>
      <c r="N505" s="3"/>
      <c r="O505" s="3"/>
      <c r="P505" s="3"/>
      <c r="Q505" s="3"/>
      <c r="R505" s="2" t="str">
        <f t="shared" si="8"/>
        <v/>
      </c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8"/>
      <c r="AH505" s="2" t="str">
        <f>IF(【入力用】適用終了通知書!$L510="","",【入力用】適用終了通知書!L510)</f>
        <v/>
      </c>
      <c r="AI505" s="2" t="str">
        <f>IF(【入力用】適用終了通知書!$M510="","",【入力用】適用終了通知書!M510)</f>
        <v/>
      </c>
      <c r="AJ505" s="2" t="str">
        <f>IF(【入力用】適用終了通知書!$N510="","",【入力用】適用終了通知書!N510)</f>
        <v/>
      </c>
      <c r="AK505" s="2" t="str">
        <f>IF(【入力用】適用終了通知書!$P510="","",【入力用】適用終了通知書!P510)</f>
        <v/>
      </c>
    </row>
    <row r="506" spans="1:37" x14ac:dyDescent="0.15">
      <c r="A506" s="2" t="str">
        <f>IF(【入力用】適用終了通知書!C511="","","A119")</f>
        <v/>
      </c>
      <c r="B506" s="2" t="str">
        <f>IF(【入力用】適用終了通知書!$C511="","",8)</f>
        <v/>
      </c>
      <c r="C506" s="2" t="str">
        <f>IF(【入力用】適用終了通知書!$C511="","",811)</f>
        <v/>
      </c>
      <c r="D506" s="2" t="str">
        <f>IF(【入力用】適用終了通知書!$C511="","",35)</f>
        <v/>
      </c>
      <c r="E506" s="2" t="str">
        <f>IF(【入力用】適用終了通知書!$C511="","",【入力用】適用終了通知書!C$6)</f>
        <v/>
      </c>
      <c r="F506" s="2" t="str">
        <f>IF(【入力用】適用終了通知書!$C511="","",【入力用】適用終了通知書!C511)</f>
        <v/>
      </c>
      <c r="G506" s="2" t="str">
        <f>IF(【入力用】適用終了通知書!$D511="","",【入力用】適用終了通知書!D511)</f>
        <v/>
      </c>
      <c r="H506" s="2" t="str">
        <f>IF(【入力用】適用終了通知書!$H511="","",【入力用】適用終了通知書!H511*1000000+【入力用】適用終了通知書!J511)</f>
        <v/>
      </c>
      <c r="I506" s="2" t="str">
        <f>IF(【入力用】適用終了通知書!$K511="","",【入力用】適用終了通知書!K511)</f>
        <v/>
      </c>
      <c r="J506" s="2" t="str">
        <f>IF(A506="","",IF(【入力用】適用終了通知書!$B511="●",8,99))</f>
        <v/>
      </c>
      <c r="K506" s="3"/>
      <c r="L506" s="3"/>
      <c r="M506" s="3"/>
      <c r="N506" s="3"/>
      <c r="O506" s="3"/>
      <c r="P506" s="3"/>
      <c r="Q506" s="3"/>
      <c r="R506" s="2" t="str">
        <f t="shared" si="8"/>
        <v/>
      </c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8"/>
      <c r="AH506" s="2" t="str">
        <f>IF(【入力用】適用終了通知書!$L511="","",【入力用】適用終了通知書!L511)</f>
        <v/>
      </c>
      <c r="AI506" s="2" t="str">
        <f>IF(【入力用】適用終了通知書!$M511="","",【入力用】適用終了通知書!M511)</f>
        <v/>
      </c>
      <c r="AJ506" s="2" t="str">
        <f>IF(【入力用】適用終了通知書!$N511="","",【入力用】適用終了通知書!N511)</f>
        <v/>
      </c>
      <c r="AK506" s="2" t="str">
        <f>IF(【入力用】適用終了通知書!$P511="","",【入力用】適用終了通知書!P511)</f>
        <v/>
      </c>
    </row>
    <row r="507" spans="1:37" x14ac:dyDescent="0.15">
      <c r="A507" s="2" t="str">
        <f>IF(【入力用】適用終了通知書!C512="","","A119")</f>
        <v/>
      </c>
      <c r="B507" s="2" t="str">
        <f>IF(【入力用】適用終了通知書!$C512="","",8)</f>
        <v/>
      </c>
      <c r="C507" s="2" t="str">
        <f>IF(【入力用】適用終了通知書!$C512="","",811)</f>
        <v/>
      </c>
      <c r="D507" s="2" t="str">
        <f>IF(【入力用】適用終了通知書!$C512="","",35)</f>
        <v/>
      </c>
      <c r="E507" s="2" t="str">
        <f>IF(【入力用】適用終了通知書!$C512="","",【入力用】適用終了通知書!C$6)</f>
        <v/>
      </c>
      <c r="F507" s="2" t="str">
        <f>IF(【入力用】適用終了通知書!$C512="","",【入力用】適用終了通知書!C512)</f>
        <v/>
      </c>
      <c r="G507" s="2" t="str">
        <f>IF(【入力用】適用終了通知書!$D512="","",【入力用】適用終了通知書!D512)</f>
        <v/>
      </c>
      <c r="H507" s="2" t="str">
        <f>IF(【入力用】適用終了通知書!$H512="","",【入力用】適用終了通知書!H512*1000000+【入力用】適用終了通知書!J512)</f>
        <v/>
      </c>
      <c r="I507" s="2" t="str">
        <f>IF(【入力用】適用終了通知書!$K512="","",【入力用】適用終了通知書!K512)</f>
        <v/>
      </c>
      <c r="J507" s="2" t="str">
        <f>IF(A507="","",IF(【入力用】適用終了通知書!$B512="●",8,99))</f>
        <v/>
      </c>
      <c r="K507" s="3"/>
      <c r="L507" s="3"/>
      <c r="M507" s="3"/>
      <c r="N507" s="3"/>
      <c r="O507" s="3"/>
      <c r="P507" s="3"/>
      <c r="Q507" s="3"/>
      <c r="R507" s="2" t="str">
        <f t="shared" si="8"/>
        <v/>
      </c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8"/>
      <c r="AH507" s="2" t="str">
        <f>IF(【入力用】適用終了通知書!$L512="","",【入力用】適用終了通知書!L512)</f>
        <v/>
      </c>
      <c r="AI507" s="2" t="str">
        <f>IF(【入力用】適用終了通知書!$M512="","",【入力用】適用終了通知書!M512)</f>
        <v/>
      </c>
      <c r="AJ507" s="2" t="str">
        <f>IF(【入力用】適用終了通知書!$N512="","",【入力用】適用終了通知書!N512)</f>
        <v/>
      </c>
      <c r="AK507" s="2" t="str">
        <f>IF(【入力用】適用終了通知書!$P512="","",【入力用】適用終了通知書!P512)</f>
        <v/>
      </c>
    </row>
    <row r="508" spans="1:37" x14ac:dyDescent="0.15">
      <c r="A508" s="2" t="str">
        <f>IF(【入力用】適用終了通知書!C513="","","A119")</f>
        <v/>
      </c>
      <c r="B508" s="2" t="str">
        <f>IF(【入力用】適用終了通知書!$C513="","",8)</f>
        <v/>
      </c>
      <c r="C508" s="2" t="str">
        <f>IF(【入力用】適用終了通知書!$C513="","",811)</f>
        <v/>
      </c>
      <c r="D508" s="2" t="str">
        <f>IF(【入力用】適用終了通知書!$C513="","",35)</f>
        <v/>
      </c>
      <c r="E508" s="2" t="str">
        <f>IF(【入力用】適用終了通知書!$C513="","",【入力用】適用終了通知書!C$6)</f>
        <v/>
      </c>
      <c r="F508" s="2" t="str">
        <f>IF(【入力用】適用終了通知書!$C513="","",【入力用】適用終了通知書!C513)</f>
        <v/>
      </c>
      <c r="G508" s="2" t="str">
        <f>IF(【入力用】適用終了通知書!$D513="","",【入力用】適用終了通知書!D513)</f>
        <v/>
      </c>
      <c r="H508" s="2" t="str">
        <f>IF(【入力用】適用終了通知書!$H513="","",【入力用】適用終了通知書!H513*1000000+【入力用】適用終了通知書!J513)</f>
        <v/>
      </c>
      <c r="I508" s="2" t="str">
        <f>IF(【入力用】適用終了通知書!$K513="","",【入力用】適用終了通知書!K513)</f>
        <v/>
      </c>
      <c r="J508" s="2" t="str">
        <f>IF(A508="","",IF(【入力用】適用終了通知書!$B513="●",8,99))</f>
        <v/>
      </c>
      <c r="K508" s="3"/>
      <c r="L508" s="3"/>
      <c r="M508" s="3"/>
      <c r="N508" s="3"/>
      <c r="O508" s="3"/>
      <c r="P508" s="3"/>
      <c r="Q508" s="3"/>
      <c r="R508" s="2" t="str">
        <f t="shared" si="8"/>
        <v/>
      </c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8"/>
      <c r="AH508" s="2" t="str">
        <f>IF(【入力用】適用終了通知書!$L513="","",【入力用】適用終了通知書!L513)</f>
        <v/>
      </c>
      <c r="AI508" s="2" t="str">
        <f>IF(【入力用】適用終了通知書!$M513="","",【入力用】適用終了通知書!M513)</f>
        <v/>
      </c>
      <c r="AJ508" s="2" t="str">
        <f>IF(【入力用】適用終了通知書!$N513="","",【入力用】適用終了通知書!N513)</f>
        <v/>
      </c>
      <c r="AK508" s="2" t="str">
        <f>IF(【入力用】適用終了通知書!$P513="","",【入力用】適用終了通知書!P513)</f>
        <v/>
      </c>
    </row>
    <row r="509" spans="1:37" x14ac:dyDescent="0.15">
      <c r="A509" s="2" t="str">
        <f>IF(【入力用】適用終了通知書!C514="","","A119")</f>
        <v/>
      </c>
      <c r="B509" s="2" t="str">
        <f>IF(【入力用】適用終了通知書!$C514="","",8)</f>
        <v/>
      </c>
      <c r="C509" s="2" t="str">
        <f>IF(【入力用】適用終了通知書!$C514="","",811)</f>
        <v/>
      </c>
      <c r="D509" s="2" t="str">
        <f>IF(【入力用】適用終了通知書!$C514="","",35)</f>
        <v/>
      </c>
      <c r="E509" s="2" t="str">
        <f>IF(【入力用】適用終了通知書!$C514="","",【入力用】適用終了通知書!C$6)</f>
        <v/>
      </c>
      <c r="F509" s="2" t="str">
        <f>IF(【入力用】適用終了通知書!$C514="","",【入力用】適用終了通知書!C514)</f>
        <v/>
      </c>
      <c r="G509" s="2" t="str">
        <f>IF(【入力用】適用終了通知書!$D514="","",【入力用】適用終了通知書!D514)</f>
        <v/>
      </c>
      <c r="H509" s="2" t="str">
        <f>IF(【入力用】適用終了通知書!$H514="","",【入力用】適用終了通知書!H514*1000000+【入力用】適用終了通知書!J514)</f>
        <v/>
      </c>
      <c r="I509" s="2" t="str">
        <f>IF(【入力用】適用終了通知書!$K514="","",【入力用】適用終了通知書!K514)</f>
        <v/>
      </c>
      <c r="J509" s="2" t="str">
        <f>IF(A509="","",IF(【入力用】適用終了通知書!$B514="●",8,99))</f>
        <v/>
      </c>
      <c r="K509" s="3"/>
      <c r="L509" s="3"/>
      <c r="M509" s="3"/>
      <c r="N509" s="3"/>
      <c r="O509" s="3"/>
      <c r="P509" s="3"/>
      <c r="Q509" s="3"/>
      <c r="R509" s="2" t="str">
        <f t="shared" si="8"/>
        <v/>
      </c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8"/>
      <c r="AH509" s="2" t="str">
        <f>IF(【入力用】適用終了通知書!$L514="","",【入力用】適用終了通知書!L514)</f>
        <v/>
      </c>
      <c r="AI509" s="2" t="str">
        <f>IF(【入力用】適用終了通知書!$M514="","",【入力用】適用終了通知書!M514)</f>
        <v/>
      </c>
      <c r="AJ509" s="2" t="str">
        <f>IF(【入力用】適用終了通知書!$N514="","",【入力用】適用終了通知書!N514)</f>
        <v/>
      </c>
      <c r="AK509" s="2" t="str">
        <f>IF(【入力用】適用終了通知書!$P514="","",【入力用】適用終了通知書!P514)</f>
        <v/>
      </c>
    </row>
    <row r="510" spans="1:37" x14ac:dyDescent="0.15">
      <c r="A510" s="2" t="str">
        <f>IF(【入力用】適用終了通知書!C515="","","A119")</f>
        <v/>
      </c>
      <c r="B510" s="2" t="str">
        <f>IF(【入力用】適用終了通知書!$C515="","",8)</f>
        <v/>
      </c>
      <c r="C510" s="2" t="str">
        <f>IF(【入力用】適用終了通知書!$C515="","",811)</f>
        <v/>
      </c>
      <c r="D510" s="2" t="str">
        <f>IF(【入力用】適用終了通知書!$C515="","",35)</f>
        <v/>
      </c>
      <c r="E510" s="2" t="str">
        <f>IF(【入力用】適用終了通知書!$C515="","",【入力用】適用終了通知書!C$6)</f>
        <v/>
      </c>
      <c r="F510" s="2" t="str">
        <f>IF(【入力用】適用終了通知書!$C515="","",【入力用】適用終了通知書!C515)</f>
        <v/>
      </c>
      <c r="G510" s="2" t="str">
        <f>IF(【入力用】適用終了通知書!$D515="","",【入力用】適用終了通知書!D515)</f>
        <v/>
      </c>
      <c r="H510" s="2" t="str">
        <f>IF(【入力用】適用終了通知書!$H515="","",【入力用】適用終了通知書!H515*1000000+【入力用】適用終了通知書!J515)</f>
        <v/>
      </c>
      <c r="I510" s="2" t="str">
        <f>IF(【入力用】適用終了通知書!$K515="","",【入力用】適用終了通知書!K515)</f>
        <v/>
      </c>
      <c r="J510" s="2" t="str">
        <f>IF(A510="","",IF(【入力用】適用終了通知書!$B515="●",8,99))</f>
        <v/>
      </c>
      <c r="K510" s="3"/>
      <c r="L510" s="3"/>
      <c r="M510" s="3"/>
      <c r="N510" s="3"/>
      <c r="O510" s="3"/>
      <c r="P510" s="3"/>
      <c r="Q510" s="3"/>
      <c r="R510" s="2" t="str">
        <f t="shared" si="8"/>
        <v/>
      </c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8"/>
      <c r="AH510" s="2" t="str">
        <f>IF(【入力用】適用終了通知書!$L515="","",【入力用】適用終了通知書!L515)</f>
        <v/>
      </c>
      <c r="AI510" s="2" t="str">
        <f>IF(【入力用】適用終了通知書!$M515="","",【入力用】適用終了通知書!M515)</f>
        <v/>
      </c>
      <c r="AJ510" s="2" t="str">
        <f>IF(【入力用】適用終了通知書!$N515="","",【入力用】適用終了通知書!N515)</f>
        <v/>
      </c>
      <c r="AK510" s="2" t="str">
        <f>IF(【入力用】適用終了通知書!$P515="","",【入力用】適用終了通知書!P515)</f>
        <v/>
      </c>
    </row>
    <row r="511" spans="1:37" x14ac:dyDescent="0.15">
      <c r="A511" s="2" t="str">
        <f>IF(【入力用】適用終了通知書!C516="","","A119")</f>
        <v/>
      </c>
      <c r="B511" s="2" t="str">
        <f>IF(【入力用】適用終了通知書!$C516="","",8)</f>
        <v/>
      </c>
      <c r="C511" s="2" t="str">
        <f>IF(【入力用】適用終了通知書!$C516="","",811)</f>
        <v/>
      </c>
      <c r="D511" s="2" t="str">
        <f>IF(【入力用】適用終了通知書!$C516="","",35)</f>
        <v/>
      </c>
      <c r="E511" s="2" t="str">
        <f>IF(【入力用】適用終了通知書!$C516="","",【入力用】適用終了通知書!C$6)</f>
        <v/>
      </c>
      <c r="F511" s="2" t="str">
        <f>IF(【入力用】適用終了通知書!$C516="","",【入力用】適用終了通知書!C516)</f>
        <v/>
      </c>
      <c r="G511" s="2" t="str">
        <f>IF(【入力用】適用終了通知書!$D516="","",【入力用】適用終了通知書!D516)</f>
        <v/>
      </c>
      <c r="H511" s="2" t="str">
        <f>IF(【入力用】適用終了通知書!$H516="","",【入力用】適用終了通知書!H516*1000000+【入力用】適用終了通知書!J516)</f>
        <v/>
      </c>
      <c r="I511" s="2" t="str">
        <f>IF(【入力用】適用終了通知書!$K516="","",【入力用】適用終了通知書!K516)</f>
        <v/>
      </c>
      <c r="J511" s="2" t="str">
        <f>IF(A511="","",IF(【入力用】適用終了通知書!$B516="●",8,99))</f>
        <v/>
      </c>
      <c r="K511" s="3"/>
      <c r="L511" s="3"/>
      <c r="M511" s="3"/>
      <c r="N511" s="3"/>
      <c r="O511" s="3"/>
      <c r="P511" s="3"/>
      <c r="Q511" s="3"/>
      <c r="R511" s="2" t="str">
        <f t="shared" si="8"/>
        <v/>
      </c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8"/>
      <c r="AH511" s="2" t="str">
        <f>IF(【入力用】適用終了通知書!$L516="","",【入力用】適用終了通知書!L516)</f>
        <v/>
      </c>
      <c r="AI511" s="2" t="str">
        <f>IF(【入力用】適用終了通知書!$M516="","",【入力用】適用終了通知書!M516)</f>
        <v/>
      </c>
      <c r="AJ511" s="2" t="str">
        <f>IF(【入力用】適用終了通知書!$N516="","",【入力用】適用終了通知書!N516)</f>
        <v/>
      </c>
      <c r="AK511" s="2" t="str">
        <f>IF(【入力用】適用終了通知書!$P516="","",【入力用】適用終了通知書!P516)</f>
        <v/>
      </c>
    </row>
    <row r="512" spans="1:37" x14ac:dyDescent="0.15">
      <c r="A512" s="2" t="str">
        <f>IF(【入力用】適用終了通知書!C517="","","A119")</f>
        <v/>
      </c>
      <c r="B512" s="2" t="str">
        <f>IF(【入力用】適用終了通知書!$C517="","",8)</f>
        <v/>
      </c>
      <c r="C512" s="2" t="str">
        <f>IF(【入力用】適用終了通知書!$C517="","",811)</f>
        <v/>
      </c>
      <c r="D512" s="2" t="str">
        <f>IF(【入力用】適用終了通知書!$C517="","",35)</f>
        <v/>
      </c>
      <c r="E512" s="2" t="str">
        <f>IF(【入力用】適用終了通知書!$C517="","",【入力用】適用終了通知書!C$6)</f>
        <v/>
      </c>
      <c r="F512" s="2" t="str">
        <f>IF(【入力用】適用終了通知書!$C517="","",【入力用】適用終了通知書!C517)</f>
        <v/>
      </c>
      <c r="G512" s="2" t="str">
        <f>IF(【入力用】適用終了通知書!$D517="","",【入力用】適用終了通知書!D517)</f>
        <v/>
      </c>
      <c r="H512" s="2" t="str">
        <f>IF(【入力用】適用終了通知書!$H517="","",【入力用】適用終了通知書!H517*1000000+【入力用】適用終了通知書!J517)</f>
        <v/>
      </c>
      <c r="I512" s="2" t="str">
        <f>IF(【入力用】適用終了通知書!$K517="","",【入力用】適用終了通知書!K517)</f>
        <v/>
      </c>
      <c r="J512" s="2" t="str">
        <f>IF(A512="","",IF(【入力用】適用終了通知書!$B517="●",8,99))</f>
        <v/>
      </c>
      <c r="K512" s="3"/>
      <c r="L512" s="3"/>
      <c r="M512" s="3"/>
      <c r="N512" s="3"/>
      <c r="O512" s="3"/>
      <c r="P512" s="3"/>
      <c r="Q512" s="3"/>
      <c r="R512" s="2" t="str">
        <f t="shared" si="8"/>
        <v/>
      </c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8"/>
      <c r="AH512" s="2" t="str">
        <f>IF(【入力用】適用終了通知書!$L517="","",【入力用】適用終了通知書!L517)</f>
        <v/>
      </c>
      <c r="AI512" s="2" t="str">
        <f>IF(【入力用】適用終了通知書!$M517="","",【入力用】適用終了通知書!M517)</f>
        <v/>
      </c>
      <c r="AJ512" s="2" t="str">
        <f>IF(【入力用】適用終了通知書!$N517="","",【入力用】適用終了通知書!N517)</f>
        <v/>
      </c>
      <c r="AK512" s="2" t="str">
        <f>IF(【入力用】適用終了通知書!$P517="","",【入力用】適用終了通知書!P517)</f>
        <v/>
      </c>
    </row>
    <row r="513" spans="1:37" x14ac:dyDescent="0.15">
      <c r="A513" s="2" t="str">
        <f>IF(【入力用】適用終了通知書!C518="","","A119")</f>
        <v/>
      </c>
      <c r="B513" s="2" t="str">
        <f>IF(【入力用】適用終了通知書!$C518="","",8)</f>
        <v/>
      </c>
      <c r="C513" s="2" t="str">
        <f>IF(【入力用】適用終了通知書!$C518="","",811)</f>
        <v/>
      </c>
      <c r="D513" s="2" t="str">
        <f>IF(【入力用】適用終了通知書!$C518="","",35)</f>
        <v/>
      </c>
      <c r="E513" s="2" t="str">
        <f>IF(【入力用】適用終了通知書!$C518="","",【入力用】適用終了通知書!C$6)</f>
        <v/>
      </c>
      <c r="F513" s="2" t="str">
        <f>IF(【入力用】適用終了通知書!$C518="","",【入力用】適用終了通知書!C518)</f>
        <v/>
      </c>
      <c r="G513" s="2" t="str">
        <f>IF(【入力用】適用終了通知書!$D518="","",【入力用】適用終了通知書!D518)</f>
        <v/>
      </c>
      <c r="H513" s="2" t="str">
        <f>IF(【入力用】適用終了通知書!$H518="","",【入力用】適用終了通知書!H518*1000000+【入力用】適用終了通知書!J518)</f>
        <v/>
      </c>
      <c r="I513" s="2" t="str">
        <f>IF(【入力用】適用終了通知書!$K518="","",【入力用】適用終了通知書!K518)</f>
        <v/>
      </c>
      <c r="J513" s="2" t="str">
        <f>IF(A513="","",IF(【入力用】適用終了通知書!$B518="●",8,99))</f>
        <v/>
      </c>
      <c r="K513" s="3"/>
      <c r="L513" s="3"/>
      <c r="M513" s="3"/>
      <c r="N513" s="3"/>
      <c r="O513" s="3"/>
      <c r="P513" s="3"/>
      <c r="Q513" s="3"/>
      <c r="R513" s="2" t="str">
        <f t="shared" si="8"/>
        <v/>
      </c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8"/>
      <c r="AH513" s="2" t="str">
        <f>IF(【入力用】適用終了通知書!$L518="","",【入力用】適用終了通知書!L518)</f>
        <v/>
      </c>
      <c r="AI513" s="2" t="str">
        <f>IF(【入力用】適用終了通知書!$M518="","",【入力用】適用終了通知書!M518)</f>
        <v/>
      </c>
      <c r="AJ513" s="2" t="str">
        <f>IF(【入力用】適用終了通知書!$N518="","",【入力用】適用終了通知書!N518)</f>
        <v/>
      </c>
      <c r="AK513" s="2" t="str">
        <f>IF(【入力用】適用終了通知書!$P518="","",【入力用】適用終了通知書!P518)</f>
        <v/>
      </c>
    </row>
    <row r="514" spans="1:37" x14ac:dyDescent="0.15">
      <c r="A514" s="2" t="str">
        <f>IF(【入力用】適用終了通知書!C519="","","A119")</f>
        <v/>
      </c>
      <c r="B514" s="2" t="str">
        <f>IF(【入力用】適用終了通知書!$C519="","",8)</f>
        <v/>
      </c>
      <c r="C514" s="2" t="str">
        <f>IF(【入力用】適用終了通知書!$C519="","",811)</f>
        <v/>
      </c>
      <c r="D514" s="2" t="str">
        <f>IF(【入力用】適用終了通知書!$C519="","",35)</f>
        <v/>
      </c>
      <c r="E514" s="2" t="str">
        <f>IF(【入力用】適用終了通知書!$C519="","",【入力用】適用終了通知書!C$6)</f>
        <v/>
      </c>
      <c r="F514" s="2" t="str">
        <f>IF(【入力用】適用終了通知書!$C519="","",【入力用】適用終了通知書!C519)</f>
        <v/>
      </c>
      <c r="G514" s="2" t="str">
        <f>IF(【入力用】適用終了通知書!$D519="","",【入力用】適用終了通知書!D519)</f>
        <v/>
      </c>
      <c r="H514" s="2" t="str">
        <f>IF(【入力用】適用終了通知書!$H519="","",【入力用】適用終了通知書!H519*1000000+【入力用】適用終了通知書!J519)</f>
        <v/>
      </c>
      <c r="I514" s="2" t="str">
        <f>IF(【入力用】適用終了通知書!$K519="","",【入力用】適用終了通知書!K519)</f>
        <v/>
      </c>
      <c r="J514" s="2" t="str">
        <f>IF(A514="","",IF(【入力用】適用終了通知書!$B519="●",8,99))</f>
        <v/>
      </c>
      <c r="K514" s="3"/>
      <c r="L514" s="3"/>
      <c r="M514" s="3"/>
      <c r="N514" s="3"/>
      <c r="O514" s="3"/>
      <c r="P514" s="3"/>
      <c r="Q514" s="3"/>
      <c r="R514" s="2" t="str">
        <f t="shared" si="8"/>
        <v/>
      </c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8"/>
      <c r="AH514" s="2" t="str">
        <f>IF(【入力用】適用終了通知書!$L519="","",【入力用】適用終了通知書!L519)</f>
        <v/>
      </c>
      <c r="AI514" s="2" t="str">
        <f>IF(【入力用】適用終了通知書!$M519="","",【入力用】適用終了通知書!M519)</f>
        <v/>
      </c>
      <c r="AJ514" s="2" t="str">
        <f>IF(【入力用】適用終了通知書!$N519="","",【入力用】適用終了通知書!N519)</f>
        <v/>
      </c>
      <c r="AK514" s="2" t="str">
        <f>IF(【入力用】適用終了通知書!$P519="","",【入力用】適用終了通知書!P519)</f>
        <v/>
      </c>
    </row>
    <row r="515" spans="1:37" x14ac:dyDescent="0.15">
      <c r="A515" s="2" t="str">
        <f>IF(【入力用】適用終了通知書!C520="","","A119")</f>
        <v/>
      </c>
      <c r="B515" s="2" t="str">
        <f>IF(【入力用】適用終了通知書!$C520="","",8)</f>
        <v/>
      </c>
      <c r="C515" s="2" t="str">
        <f>IF(【入力用】適用終了通知書!$C520="","",811)</f>
        <v/>
      </c>
      <c r="D515" s="2" t="str">
        <f>IF(【入力用】適用終了通知書!$C520="","",35)</f>
        <v/>
      </c>
      <c r="E515" s="2" t="str">
        <f>IF(【入力用】適用終了通知書!$C520="","",【入力用】適用終了通知書!C$6)</f>
        <v/>
      </c>
      <c r="F515" s="2" t="str">
        <f>IF(【入力用】適用終了通知書!$C520="","",【入力用】適用終了通知書!C520)</f>
        <v/>
      </c>
      <c r="G515" s="2" t="str">
        <f>IF(【入力用】適用終了通知書!$D520="","",【入力用】適用終了通知書!D520)</f>
        <v/>
      </c>
      <c r="H515" s="2" t="str">
        <f>IF(【入力用】適用終了通知書!$H520="","",【入力用】適用終了通知書!H520*1000000+【入力用】適用終了通知書!J520)</f>
        <v/>
      </c>
      <c r="I515" s="2" t="str">
        <f>IF(【入力用】適用終了通知書!$K520="","",【入力用】適用終了通知書!K520)</f>
        <v/>
      </c>
      <c r="J515" s="2" t="str">
        <f>IF(A515="","",IF(【入力用】適用終了通知書!$B520="●",8,99))</f>
        <v/>
      </c>
      <c r="K515" s="3"/>
      <c r="L515" s="3"/>
      <c r="M515" s="3"/>
      <c r="N515" s="3"/>
      <c r="O515" s="3"/>
      <c r="P515" s="3"/>
      <c r="Q515" s="3"/>
      <c r="R515" s="2" t="str">
        <f t="shared" si="8"/>
        <v/>
      </c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8"/>
      <c r="AH515" s="2" t="str">
        <f>IF(【入力用】適用終了通知書!$L520="","",【入力用】適用終了通知書!L520)</f>
        <v/>
      </c>
      <c r="AI515" s="2" t="str">
        <f>IF(【入力用】適用終了通知書!$M520="","",【入力用】適用終了通知書!M520)</f>
        <v/>
      </c>
      <c r="AJ515" s="2" t="str">
        <f>IF(【入力用】適用終了通知書!$N520="","",【入力用】適用終了通知書!N520)</f>
        <v/>
      </c>
      <c r="AK515" s="2" t="str">
        <f>IF(【入力用】適用終了通知書!$P520="","",【入力用】適用終了通知書!P520)</f>
        <v/>
      </c>
    </row>
    <row r="516" spans="1:37" x14ac:dyDescent="0.15">
      <c r="A516" s="2" t="str">
        <f>IF(【入力用】適用終了通知書!C521="","","A119")</f>
        <v/>
      </c>
      <c r="B516" s="2" t="str">
        <f>IF(【入力用】適用終了通知書!$C521="","",8)</f>
        <v/>
      </c>
      <c r="C516" s="2" t="str">
        <f>IF(【入力用】適用終了通知書!$C521="","",811)</f>
        <v/>
      </c>
      <c r="D516" s="2" t="str">
        <f>IF(【入力用】適用終了通知書!$C521="","",35)</f>
        <v/>
      </c>
      <c r="E516" s="2" t="str">
        <f>IF(【入力用】適用終了通知書!$C521="","",【入力用】適用終了通知書!C$6)</f>
        <v/>
      </c>
      <c r="F516" s="2" t="str">
        <f>IF(【入力用】適用終了通知書!$C521="","",【入力用】適用終了通知書!C521)</f>
        <v/>
      </c>
      <c r="G516" s="2" t="str">
        <f>IF(【入力用】適用終了通知書!$D521="","",【入力用】適用終了通知書!D521)</f>
        <v/>
      </c>
      <c r="H516" s="2" t="str">
        <f>IF(【入力用】適用終了通知書!$H521="","",【入力用】適用終了通知書!H521*1000000+【入力用】適用終了通知書!J521)</f>
        <v/>
      </c>
      <c r="I516" s="2" t="str">
        <f>IF(【入力用】適用終了通知書!$K521="","",【入力用】適用終了通知書!K521)</f>
        <v/>
      </c>
      <c r="J516" s="2" t="str">
        <f>IF(A516="","",IF(【入力用】適用終了通知書!$B521="●",8,99))</f>
        <v/>
      </c>
      <c r="K516" s="3"/>
      <c r="L516" s="3"/>
      <c r="M516" s="3"/>
      <c r="N516" s="3"/>
      <c r="O516" s="3"/>
      <c r="P516" s="3"/>
      <c r="Q516" s="3"/>
      <c r="R516" s="2" t="str">
        <f t="shared" si="8"/>
        <v/>
      </c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8"/>
      <c r="AH516" s="2" t="str">
        <f>IF(【入力用】適用終了通知書!$L521="","",【入力用】適用終了通知書!L521)</f>
        <v/>
      </c>
      <c r="AI516" s="2" t="str">
        <f>IF(【入力用】適用終了通知書!$M521="","",【入力用】適用終了通知書!M521)</f>
        <v/>
      </c>
      <c r="AJ516" s="2" t="str">
        <f>IF(【入力用】適用終了通知書!$N521="","",【入力用】適用終了通知書!N521)</f>
        <v/>
      </c>
      <c r="AK516" s="2" t="str">
        <f>IF(【入力用】適用終了通知書!$P521="","",【入力用】適用終了通知書!P521)</f>
        <v/>
      </c>
    </row>
    <row r="517" spans="1:37" x14ac:dyDescent="0.15">
      <c r="A517" s="2" t="str">
        <f>IF(【入力用】適用終了通知書!C522="","","A119")</f>
        <v/>
      </c>
      <c r="B517" s="2" t="str">
        <f>IF(【入力用】適用終了通知書!$C522="","",8)</f>
        <v/>
      </c>
      <c r="C517" s="2" t="str">
        <f>IF(【入力用】適用終了通知書!$C522="","",811)</f>
        <v/>
      </c>
      <c r="D517" s="2" t="str">
        <f>IF(【入力用】適用終了通知書!$C522="","",35)</f>
        <v/>
      </c>
      <c r="E517" s="2" t="str">
        <f>IF(【入力用】適用終了通知書!$C522="","",【入力用】適用終了通知書!C$6)</f>
        <v/>
      </c>
      <c r="F517" s="2" t="str">
        <f>IF(【入力用】適用終了通知書!$C522="","",【入力用】適用終了通知書!C522)</f>
        <v/>
      </c>
      <c r="G517" s="2" t="str">
        <f>IF(【入力用】適用終了通知書!$D522="","",【入力用】適用終了通知書!D522)</f>
        <v/>
      </c>
      <c r="H517" s="2" t="str">
        <f>IF(【入力用】適用終了通知書!$H522="","",【入力用】適用終了通知書!H522*1000000+【入力用】適用終了通知書!J522)</f>
        <v/>
      </c>
      <c r="I517" s="2" t="str">
        <f>IF(【入力用】適用終了通知書!$K522="","",【入力用】適用終了通知書!K522)</f>
        <v/>
      </c>
      <c r="J517" s="2" t="str">
        <f>IF(A517="","",IF(【入力用】適用終了通知書!$B522="●",8,99))</f>
        <v/>
      </c>
      <c r="K517" s="3"/>
      <c r="L517" s="3"/>
      <c r="M517" s="3"/>
      <c r="N517" s="3"/>
      <c r="O517" s="3"/>
      <c r="P517" s="3"/>
      <c r="Q517" s="3"/>
      <c r="R517" s="2" t="str">
        <f t="shared" si="8"/>
        <v/>
      </c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8"/>
      <c r="AH517" s="2" t="str">
        <f>IF(【入力用】適用終了通知書!$L522="","",【入力用】適用終了通知書!L522)</f>
        <v/>
      </c>
      <c r="AI517" s="2" t="str">
        <f>IF(【入力用】適用終了通知書!$M522="","",【入力用】適用終了通知書!M522)</f>
        <v/>
      </c>
      <c r="AJ517" s="2" t="str">
        <f>IF(【入力用】適用終了通知書!$N522="","",【入力用】適用終了通知書!N522)</f>
        <v/>
      </c>
      <c r="AK517" s="2" t="str">
        <f>IF(【入力用】適用終了通知書!$P522="","",【入力用】適用終了通知書!P522)</f>
        <v/>
      </c>
    </row>
    <row r="518" spans="1:37" x14ac:dyDescent="0.15">
      <c r="A518" s="2" t="str">
        <f>IF(【入力用】適用終了通知書!C523="","","A119")</f>
        <v/>
      </c>
      <c r="B518" s="2" t="str">
        <f>IF(【入力用】適用終了通知書!$C523="","",8)</f>
        <v/>
      </c>
      <c r="C518" s="2" t="str">
        <f>IF(【入力用】適用終了通知書!$C523="","",811)</f>
        <v/>
      </c>
      <c r="D518" s="2" t="str">
        <f>IF(【入力用】適用終了通知書!$C523="","",35)</f>
        <v/>
      </c>
      <c r="E518" s="2" t="str">
        <f>IF(【入力用】適用終了通知書!$C523="","",【入力用】適用終了通知書!C$6)</f>
        <v/>
      </c>
      <c r="F518" s="2" t="str">
        <f>IF(【入力用】適用終了通知書!$C523="","",【入力用】適用終了通知書!C523)</f>
        <v/>
      </c>
      <c r="G518" s="2" t="str">
        <f>IF(【入力用】適用終了通知書!$D523="","",【入力用】適用終了通知書!D523)</f>
        <v/>
      </c>
      <c r="H518" s="2" t="str">
        <f>IF(【入力用】適用終了通知書!$H523="","",【入力用】適用終了通知書!H523*1000000+【入力用】適用終了通知書!J523)</f>
        <v/>
      </c>
      <c r="I518" s="2" t="str">
        <f>IF(【入力用】適用終了通知書!$K523="","",【入力用】適用終了通知書!K523)</f>
        <v/>
      </c>
      <c r="J518" s="2" t="str">
        <f>IF(A518="","",IF(【入力用】適用終了通知書!$B523="●",8,99))</f>
        <v/>
      </c>
      <c r="K518" s="3"/>
      <c r="L518" s="3"/>
      <c r="M518" s="3"/>
      <c r="N518" s="3"/>
      <c r="O518" s="3"/>
      <c r="P518" s="3"/>
      <c r="Q518" s="3"/>
      <c r="R518" s="2" t="str">
        <f t="shared" si="8"/>
        <v/>
      </c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8"/>
      <c r="AH518" s="2" t="str">
        <f>IF(【入力用】適用終了通知書!$L523="","",【入力用】適用終了通知書!L523)</f>
        <v/>
      </c>
      <c r="AI518" s="2" t="str">
        <f>IF(【入力用】適用終了通知書!$M523="","",【入力用】適用終了通知書!M523)</f>
        <v/>
      </c>
      <c r="AJ518" s="2" t="str">
        <f>IF(【入力用】適用終了通知書!$N523="","",【入力用】適用終了通知書!N523)</f>
        <v/>
      </c>
      <c r="AK518" s="2" t="str">
        <f>IF(【入力用】適用終了通知書!$P523="","",【入力用】適用終了通知書!P523)</f>
        <v/>
      </c>
    </row>
    <row r="519" spans="1:37" x14ac:dyDescent="0.15">
      <c r="A519" s="2" t="str">
        <f>IF(【入力用】適用終了通知書!C524="","","A119")</f>
        <v/>
      </c>
      <c r="B519" s="2" t="str">
        <f>IF(【入力用】適用終了通知書!$C524="","",8)</f>
        <v/>
      </c>
      <c r="C519" s="2" t="str">
        <f>IF(【入力用】適用終了通知書!$C524="","",811)</f>
        <v/>
      </c>
      <c r="D519" s="2" t="str">
        <f>IF(【入力用】適用終了通知書!$C524="","",35)</f>
        <v/>
      </c>
      <c r="E519" s="2" t="str">
        <f>IF(【入力用】適用終了通知書!$C524="","",【入力用】適用終了通知書!C$6)</f>
        <v/>
      </c>
      <c r="F519" s="2" t="str">
        <f>IF(【入力用】適用終了通知書!$C524="","",【入力用】適用終了通知書!C524)</f>
        <v/>
      </c>
      <c r="G519" s="2" t="str">
        <f>IF(【入力用】適用終了通知書!$D524="","",【入力用】適用終了通知書!D524)</f>
        <v/>
      </c>
      <c r="H519" s="2" t="str">
        <f>IF(【入力用】適用終了通知書!$H524="","",【入力用】適用終了通知書!H524*1000000+【入力用】適用終了通知書!J524)</f>
        <v/>
      </c>
      <c r="I519" s="2" t="str">
        <f>IF(【入力用】適用終了通知書!$K524="","",【入力用】適用終了通知書!K524)</f>
        <v/>
      </c>
      <c r="J519" s="2" t="str">
        <f>IF(A519="","",IF(【入力用】適用終了通知書!$B524="●",8,99))</f>
        <v/>
      </c>
      <c r="K519" s="3"/>
      <c r="L519" s="3"/>
      <c r="M519" s="3"/>
      <c r="N519" s="3"/>
      <c r="O519" s="3"/>
      <c r="P519" s="3"/>
      <c r="Q519" s="3"/>
      <c r="R519" s="2" t="str">
        <f t="shared" si="8"/>
        <v/>
      </c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8"/>
      <c r="AH519" s="2" t="str">
        <f>IF(【入力用】適用終了通知書!$L524="","",【入力用】適用終了通知書!L524)</f>
        <v/>
      </c>
      <c r="AI519" s="2" t="str">
        <f>IF(【入力用】適用終了通知書!$M524="","",【入力用】適用終了通知書!M524)</f>
        <v/>
      </c>
      <c r="AJ519" s="2" t="str">
        <f>IF(【入力用】適用終了通知書!$N524="","",【入力用】適用終了通知書!N524)</f>
        <v/>
      </c>
      <c r="AK519" s="2" t="str">
        <f>IF(【入力用】適用終了通知書!$P524="","",【入力用】適用終了通知書!P524)</f>
        <v/>
      </c>
    </row>
    <row r="520" spans="1:37" x14ac:dyDescent="0.15">
      <c r="A520" s="2" t="str">
        <f>IF(【入力用】適用終了通知書!C525="","","A119")</f>
        <v/>
      </c>
      <c r="B520" s="2" t="str">
        <f>IF(【入力用】適用終了通知書!$C525="","",8)</f>
        <v/>
      </c>
      <c r="C520" s="2" t="str">
        <f>IF(【入力用】適用終了通知書!$C525="","",811)</f>
        <v/>
      </c>
      <c r="D520" s="2" t="str">
        <f>IF(【入力用】適用終了通知書!$C525="","",35)</f>
        <v/>
      </c>
      <c r="E520" s="2" t="str">
        <f>IF(【入力用】適用終了通知書!$C525="","",【入力用】適用終了通知書!C$6)</f>
        <v/>
      </c>
      <c r="F520" s="2" t="str">
        <f>IF(【入力用】適用終了通知書!$C525="","",【入力用】適用終了通知書!C525)</f>
        <v/>
      </c>
      <c r="G520" s="2" t="str">
        <f>IF(【入力用】適用終了通知書!$D525="","",【入力用】適用終了通知書!D525)</f>
        <v/>
      </c>
      <c r="H520" s="2" t="str">
        <f>IF(【入力用】適用終了通知書!$H525="","",【入力用】適用終了通知書!H525*1000000+【入力用】適用終了通知書!J525)</f>
        <v/>
      </c>
      <c r="I520" s="2" t="str">
        <f>IF(【入力用】適用終了通知書!$K525="","",【入力用】適用終了通知書!K525)</f>
        <v/>
      </c>
      <c r="J520" s="2" t="str">
        <f>IF(A520="","",IF(【入力用】適用終了通知書!$B525="●",8,99))</f>
        <v/>
      </c>
      <c r="K520" s="3"/>
      <c r="L520" s="3"/>
      <c r="M520" s="3"/>
      <c r="N520" s="3"/>
      <c r="O520" s="3"/>
      <c r="P520" s="3"/>
      <c r="Q520" s="3"/>
      <c r="R520" s="2" t="str">
        <f t="shared" si="8"/>
        <v/>
      </c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8"/>
      <c r="AH520" s="2" t="str">
        <f>IF(【入力用】適用終了通知書!$L525="","",【入力用】適用終了通知書!L525)</f>
        <v/>
      </c>
      <c r="AI520" s="2" t="str">
        <f>IF(【入力用】適用終了通知書!$M525="","",【入力用】適用終了通知書!M525)</f>
        <v/>
      </c>
      <c r="AJ520" s="2" t="str">
        <f>IF(【入力用】適用終了通知書!$N525="","",【入力用】適用終了通知書!N525)</f>
        <v/>
      </c>
      <c r="AK520" s="2" t="str">
        <f>IF(【入力用】適用終了通知書!$P525="","",【入力用】適用終了通知書!P525)</f>
        <v/>
      </c>
    </row>
    <row r="521" spans="1:37" x14ac:dyDescent="0.15">
      <c r="A521" s="2" t="str">
        <f>IF(【入力用】適用終了通知書!C526="","","A119")</f>
        <v/>
      </c>
      <c r="B521" s="2" t="str">
        <f>IF(【入力用】適用終了通知書!$C526="","",8)</f>
        <v/>
      </c>
      <c r="C521" s="2" t="str">
        <f>IF(【入力用】適用終了通知書!$C526="","",811)</f>
        <v/>
      </c>
      <c r="D521" s="2" t="str">
        <f>IF(【入力用】適用終了通知書!$C526="","",35)</f>
        <v/>
      </c>
      <c r="E521" s="2" t="str">
        <f>IF(【入力用】適用終了通知書!$C526="","",【入力用】適用終了通知書!C$6)</f>
        <v/>
      </c>
      <c r="F521" s="2" t="str">
        <f>IF(【入力用】適用終了通知書!$C526="","",【入力用】適用終了通知書!C526)</f>
        <v/>
      </c>
      <c r="G521" s="2" t="str">
        <f>IF(【入力用】適用終了通知書!$D526="","",【入力用】適用終了通知書!D526)</f>
        <v/>
      </c>
      <c r="H521" s="2" t="str">
        <f>IF(【入力用】適用終了通知書!$H526="","",【入力用】適用終了通知書!H526*1000000+【入力用】適用終了通知書!J526)</f>
        <v/>
      </c>
      <c r="I521" s="2" t="str">
        <f>IF(【入力用】適用終了通知書!$K526="","",【入力用】適用終了通知書!K526)</f>
        <v/>
      </c>
      <c r="J521" s="2" t="str">
        <f>IF(A521="","",IF(【入力用】適用終了通知書!$B526="●",8,99))</f>
        <v/>
      </c>
      <c r="K521" s="3"/>
      <c r="L521" s="3"/>
      <c r="M521" s="3"/>
      <c r="N521" s="3"/>
      <c r="O521" s="3"/>
      <c r="P521" s="3"/>
      <c r="Q521" s="3"/>
      <c r="R521" s="2" t="str">
        <f t="shared" si="8"/>
        <v/>
      </c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8"/>
      <c r="AH521" s="2" t="str">
        <f>IF(【入力用】適用終了通知書!$L526="","",【入力用】適用終了通知書!L526)</f>
        <v/>
      </c>
      <c r="AI521" s="2" t="str">
        <f>IF(【入力用】適用終了通知書!$M526="","",【入力用】適用終了通知書!M526)</f>
        <v/>
      </c>
      <c r="AJ521" s="2" t="str">
        <f>IF(【入力用】適用終了通知書!$N526="","",【入力用】適用終了通知書!N526)</f>
        <v/>
      </c>
      <c r="AK521" s="2" t="str">
        <f>IF(【入力用】適用終了通知書!$P526="","",【入力用】適用終了通知書!P526)</f>
        <v/>
      </c>
    </row>
    <row r="522" spans="1:37" x14ac:dyDescent="0.15">
      <c r="A522" s="2" t="str">
        <f>IF(【入力用】適用終了通知書!C527="","","A119")</f>
        <v/>
      </c>
      <c r="B522" s="2" t="str">
        <f>IF(【入力用】適用終了通知書!$C527="","",8)</f>
        <v/>
      </c>
      <c r="C522" s="2" t="str">
        <f>IF(【入力用】適用終了通知書!$C527="","",811)</f>
        <v/>
      </c>
      <c r="D522" s="2" t="str">
        <f>IF(【入力用】適用終了通知書!$C527="","",35)</f>
        <v/>
      </c>
      <c r="E522" s="2" t="str">
        <f>IF(【入力用】適用終了通知書!$C527="","",【入力用】適用終了通知書!C$6)</f>
        <v/>
      </c>
      <c r="F522" s="2" t="str">
        <f>IF(【入力用】適用終了通知書!$C527="","",【入力用】適用終了通知書!C527)</f>
        <v/>
      </c>
      <c r="G522" s="2" t="str">
        <f>IF(【入力用】適用終了通知書!$D527="","",【入力用】適用終了通知書!D527)</f>
        <v/>
      </c>
      <c r="H522" s="2" t="str">
        <f>IF(【入力用】適用終了通知書!$H527="","",【入力用】適用終了通知書!H527*1000000+【入力用】適用終了通知書!J527)</f>
        <v/>
      </c>
      <c r="I522" s="2" t="str">
        <f>IF(【入力用】適用終了通知書!$K527="","",【入力用】適用終了通知書!K527)</f>
        <v/>
      </c>
      <c r="J522" s="2" t="str">
        <f>IF(A522="","",IF(【入力用】適用終了通知書!$B527="●",8,99))</f>
        <v/>
      </c>
      <c r="K522" s="3"/>
      <c r="L522" s="3"/>
      <c r="M522" s="3"/>
      <c r="N522" s="3"/>
      <c r="O522" s="3"/>
      <c r="P522" s="3"/>
      <c r="Q522" s="3"/>
      <c r="R522" s="2" t="str">
        <f t="shared" si="8"/>
        <v/>
      </c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8"/>
      <c r="AH522" s="2" t="str">
        <f>IF(【入力用】適用終了通知書!$L527="","",【入力用】適用終了通知書!L527)</f>
        <v/>
      </c>
      <c r="AI522" s="2" t="str">
        <f>IF(【入力用】適用終了通知書!$M527="","",【入力用】適用終了通知書!M527)</f>
        <v/>
      </c>
      <c r="AJ522" s="2" t="str">
        <f>IF(【入力用】適用終了通知書!$N527="","",【入力用】適用終了通知書!N527)</f>
        <v/>
      </c>
      <c r="AK522" s="2" t="str">
        <f>IF(【入力用】適用終了通知書!$P527="","",【入力用】適用終了通知書!P527)</f>
        <v/>
      </c>
    </row>
    <row r="523" spans="1:37" x14ac:dyDescent="0.15">
      <c r="A523" s="2" t="str">
        <f>IF(【入力用】適用終了通知書!C528="","","A119")</f>
        <v/>
      </c>
      <c r="B523" s="2" t="str">
        <f>IF(【入力用】適用終了通知書!$C528="","",8)</f>
        <v/>
      </c>
      <c r="C523" s="2" t="str">
        <f>IF(【入力用】適用終了通知書!$C528="","",811)</f>
        <v/>
      </c>
      <c r="D523" s="2" t="str">
        <f>IF(【入力用】適用終了通知書!$C528="","",35)</f>
        <v/>
      </c>
      <c r="E523" s="2" t="str">
        <f>IF(【入力用】適用終了通知書!$C528="","",【入力用】適用終了通知書!C$6)</f>
        <v/>
      </c>
      <c r="F523" s="2" t="str">
        <f>IF(【入力用】適用終了通知書!$C528="","",【入力用】適用終了通知書!C528)</f>
        <v/>
      </c>
      <c r="G523" s="2" t="str">
        <f>IF(【入力用】適用終了通知書!$D528="","",【入力用】適用終了通知書!D528)</f>
        <v/>
      </c>
      <c r="H523" s="2" t="str">
        <f>IF(【入力用】適用終了通知書!$H528="","",【入力用】適用終了通知書!H528*1000000+【入力用】適用終了通知書!J528)</f>
        <v/>
      </c>
      <c r="I523" s="2" t="str">
        <f>IF(【入力用】適用終了通知書!$K528="","",【入力用】適用終了通知書!K528)</f>
        <v/>
      </c>
      <c r="J523" s="2" t="str">
        <f>IF(A523="","",IF(【入力用】適用終了通知書!$B528="●",8,99))</f>
        <v/>
      </c>
      <c r="K523" s="3"/>
      <c r="L523" s="3"/>
      <c r="M523" s="3"/>
      <c r="N523" s="3"/>
      <c r="O523" s="3"/>
      <c r="P523" s="3"/>
      <c r="Q523" s="3"/>
      <c r="R523" s="2" t="str">
        <f t="shared" si="8"/>
        <v/>
      </c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8"/>
      <c r="AH523" s="2" t="str">
        <f>IF(【入力用】適用終了通知書!$L528="","",【入力用】適用終了通知書!L528)</f>
        <v/>
      </c>
      <c r="AI523" s="2" t="str">
        <f>IF(【入力用】適用終了通知書!$M528="","",【入力用】適用終了通知書!M528)</f>
        <v/>
      </c>
      <c r="AJ523" s="2" t="str">
        <f>IF(【入力用】適用終了通知書!$N528="","",【入力用】適用終了通知書!N528)</f>
        <v/>
      </c>
      <c r="AK523" s="2" t="str">
        <f>IF(【入力用】適用終了通知書!$P528="","",【入力用】適用終了通知書!P528)</f>
        <v/>
      </c>
    </row>
    <row r="524" spans="1:37" x14ac:dyDescent="0.15">
      <c r="A524" s="2" t="str">
        <f>IF(【入力用】適用終了通知書!C529="","","A119")</f>
        <v/>
      </c>
      <c r="B524" s="2" t="str">
        <f>IF(【入力用】適用終了通知書!$C529="","",8)</f>
        <v/>
      </c>
      <c r="C524" s="2" t="str">
        <f>IF(【入力用】適用終了通知書!$C529="","",811)</f>
        <v/>
      </c>
      <c r="D524" s="2" t="str">
        <f>IF(【入力用】適用終了通知書!$C529="","",35)</f>
        <v/>
      </c>
      <c r="E524" s="2" t="str">
        <f>IF(【入力用】適用終了通知書!$C529="","",【入力用】適用終了通知書!C$6)</f>
        <v/>
      </c>
      <c r="F524" s="2" t="str">
        <f>IF(【入力用】適用終了通知書!$C529="","",【入力用】適用終了通知書!C529)</f>
        <v/>
      </c>
      <c r="G524" s="2" t="str">
        <f>IF(【入力用】適用終了通知書!$D529="","",【入力用】適用終了通知書!D529)</f>
        <v/>
      </c>
      <c r="H524" s="2" t="str">
        <f>IF(【入力用】適用終了通知書!$H529="","",【入力用】適用終了通知書!H529*1000000+【入力用】適用終了通知書!J529)</f>
        <v/>
      </c>
      <c r="I524" s="2" t="str">
        <f>IF(【入力用】適用終了通知書!$K529="","",【入力用】適用終了通知書!K529)</f>
        <v/>
      </c>
      <c r="J524" s="2" t="str">
        <f>IF(A524="","",IF(【入力用】適用終了通知書!$B529="●",8,99))</f>
        <v/>
      </c>
      <c r="K524" s="3"/>
      <c r="L524" s="3"/>
      <c r="M524" s="3"/>
      <c r="N524" s="3"/>
      <c r="O524" s="3"/>
      <c r="P524" s="3"/>
      <c r="Q524" s="3"/>
      <c r="R524" s="2" t="str">
        <f t="shared" si="8"/>
        <v/>
      </c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8"/>
      <c r="AH524" s="2" t="str">
        <f>IF(【入力用】適用終了通知書!$L529="","",【入力用】適用終了通知書!L529)</f>
        <v/>
      </c>
      <c r="AI524" s="2" t="str">
        <f>IF(【入力用】適用終了通知書!$M529="","",【入力用】適用終了通知書!M529)</f>
        <v/>
      </c>
      <c r="AJ524" s="2" t="str">
        <f>IF(【入力用】適用終了通知書!$N529="","",【入力用】適用終了通知書!N529)</f>
        <v/>
      </c>
      <c r="AK524" s="2" t="str">
        <f>IF(【入力用】適用終了通知書!$P529="","",【入力用】適用終了通知書!P529)</f>
        <v/>
      </c>
    </row>
    <row r="525" spans="1:37" x14ac:dyDescent="0.15">
      <c r="A525" s="2" t="str">
        <f>IF(【入力用】適用終了通知書!C530="","","A119")</f>
        <v/>
      </c>
      <c r="B525" s="2" t="str">
        <f>IF(【入力用】適用終了通知書!$C530="","",8)</f>
        <v/>
      </c>
      <c r="C525" s="2" t="str">
        <f>IF(【入力用】適用終了通知書!$C530="","",811)</f>
        <v/>
      </c>
      <c r="D525" s="2" t="str">
        <f>IF(【入力用】適用終了通知書!$C530="","",35)</f>
        <v/>
      </c>
      <c r="E525" s="2" t="str">
        <f>IF(【入力用】適用終了通知書!$C530="","",【入力用】適用終了通知書!C$6)</f>
        <v/>
      </c>
      <c r="F525" s="2" t="str">
        <f>IF(【入力用】適用終了通知書!$C530="","",【入力用】適用終了通知書!C530)</f>
        <v/>
      </c>
      <c r="G525" s="2" t="str">
        <f>IF(【入力用】適用終了通知書!$D530="","",【入力用】適用終了通知書!D530)</f>
        <v/>
      </c>
      <c r="H525" s="2" t="str">
        <f>IF(【入力用】適用終了通知書!$H530="","",【入力用】適用終了通知書!H530*1000000+【入力用】適用終了通知書!J530)</f>
        <v/>
      </c>
      <c r="I525" s="2" t="str">
        <f>IF(【入力用】適用終了通知書!$K530="","",【入力用】適用終了通知書!K530)</f>
        <v/>
      </c>
      <c r="J525" s="2" t="str">
        <f>IF(A525="","",IF(【入力用】適用終了通知書!$B530="●",8,99))</f>
        <v/>
      </c>
      <c r="K525" s="3"/>
      <c r="L525" s="3"/>
      <c r="M525" s="3"/>
      <c r="N525" s="3"/>
      <c r="O525" s="3"/>
      <c r="P525" s="3"/>
      <c r="Q525" s="3"/>
      <c r="R525" s="2" t="str">
        <f t="shared" si="8"/>
        <v/>
      </c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8"/>
      <c r="AH525" s="2" t="str">
        <f>IF(【入力用】適用終了通知書!$L530="","",【入力用】適用終了通知書!L530)</f>
        <v/>
      </c>
      <c r="AI525" s="2" t="str">
        <f>IF(【入力用】適用終了通知書!$M530="","",【入力用】適用終了通知書!M530)</f>
        <v/>
      </c>
      <c r="AJ525" s="2" t="str">
        <f>IF(【入力用】適用終了通知書!$N530="","",【入力用】適用終了通知書!N530)</f>
        <v/>
      </c>
      <c r="AK525" s="2" t="str">
        <f>IF(【入力用】適用終了通知書!$P530="","",【入力用】適用終了通知書!P530)</f>
        <v/>
      </c>
    </row>
    <row r="526" spans="1:37" x14ac:dyDescent="0.15">
      <c r="A526" s="2" t="str">
        <f>IF(【入力用】適用終了通知書!C531="","","A119")</f>
        <v/>
      </c>
      <c r="B526" s="2" t="str">
        <f>IF(【入力用】適用終了通知書!$C531="","",8)</f>
        <v/>
      </c>
      <c r="C526" s="2" t="str">
        <f>IF(【入力用】適用終了通知書!$C531="","",811)</f>
        <v/>
      </c>
      <c r="D526" s="2" t="str">
        <f>IF(【入力用】適用終了通知書!$C531="","",35)</f>
        <v/>
      </c>
      <c r="E526" s="2" t="str">
        <f>IF(【入力用】適用終了通知書!$C531="","",【入力用】適用終了通知書!C$6)</f>
        <v/>
      </c>
      <c r="F526" s="2" t="str">
        <f>IF(【入力用】適用終了通知書!$C531="","",【入力用】適用終了通知書!C531)</f>
        <v/>
      </c>
      <c r="G526" s="2" t="str">
        <f>IF(【入力用】適用終了通知書!$D531="","",【入力用】適用終了通知書!D531)</f>
        <v/>
      </c>
      <c r="H526" s="2" t="str">
        <f>IF(【入力用】適用終了通知書!$H531="","",【入力用】適用終了通知書!H531*1000000+【入力用】適用終了通知書!J531)</f>
        <v/>
      </c>
      <c r="I526" s="2" t="str">
        <f>IF(【入力用】適用終了通知書!$K531="","",【入力用】適用終了通知書!K531)</f>
        <v/>
      </c>
      <c r="J526" s="2" t="str">
        <f>IF(A526="","",IF(【入力用】適用終了通知書!$B531="●",8,99))</f>
        <v/>
      </c>
      <c r="K526" s="3"/>
      <c r="L526" s="3"/>
      <c r="M526" s="3"/>
      <c r="N526" s="3"/>
      <c r="O526" s="3"/>
      <c r="P526" s="3"/>
      <c r="Q526" s="3"/>
      <c r="R526" s="2" t="str">
        <f t="shared" si="8"/>
        <v/>
      </c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8"/>
      <c r="AH526" s="2" t="str">
        <f>IF(【入力用】適用終了通知書!$L531="","",【入力用】適用終了通知書!L531)</f>
        <v/>
      </c>
      <c r="AI526" s="2" t="str">
        <f>IF(【入力用】適用終了通知書!$M531="","",【入力用】適用終了通知書!M531)</f>
        <v/>
      </c>
      <c r="AJ526" s="2" t="str">
        <f>IF(【入力用】適用終了通知書!$N531="","",【入力用】適用終了通知書!N531)</f>
        <v/>
      </c>
      <c r="AK526" s="2" t="str">
        <f>IF(【入力用】適用終了通知書!$P531="","",【入力用】適用終了通知書!P531)</f>
        <v/>
      </c>
    </row>
    <row r="527" spans="1:37" x14ac:dyDescent="0.15">
      <c r="A527" s="2" t="str">
        <f>IF(【入力用】適用終了通知書!C532="","","A119")</f>
        <v/>
      </c>
      <c r="B527" s="2" t="str">
        <f>IF(【入力用】適用終了通知書!$C532="","",8)</f>
        <v/>
      </c>
      <c r="C527" s="2" t="str">
        <f>IF(【入力用】適用終了通知書!$C532="","",811)</f>
        <v/>
      </c>
      <c r="D527" s="2" t="str">
        <f>IF(【入力用】適用終了通知書!$C532="","",35)</f>
        <v/>
      </c>
      <c r="E527" s="2" t="str">
        <f>IF(【入力用】適用終了通知書!$C532="","",【入力用】適用終了通知書!C$6)</f>
        <v/>
      </c>
      <c r="F527" s="2" t="str">
        <f>IF(【入力用】適用終了通知書!$C532="","",【入力用】適用終了通知書!C532)</f>
        <v/>
      </c>
      <c r="G527" s="2" t="str">
        <f>IF(【入力用】適用終了通知書!$D532="","",【入力用】適用終了通知書!D532)</f>
        <v/>
      </c>
      <c r="H527" s="2" t="str">
        <f>IF(【入力用】適用終了通知書!$H532="","",【入力用】適用終了通知書!H532*1000000+【入力用】適用終了通知書!J532)</f>
        <v/>
      </c>
      <c r="I527" s="2" t="str">
        <f>IF(【入力用】適用終了通知書!$K532="","",【入力用】適用終了通知書!K532)</f>
        <v/>
      </c>
      <c r="J527" s="2" t="str">
        <f>IF(A527="","",IF(【入力用】適用終了通知書!$B532="●",8,99))</f>
        <v/>
      </c>
      <c r="K527" s="3"/>
      <c r="L527" s="3"/>
      <c r="M527" s="3"/>
      <c r="N527" s="3"/>
      <c r="O527" s="3"/>
      <c r="P527" s="3"/>
      <c r="Q527" s="3"/>
      <c r="R527" s="2" t="str">
        <f t="shared" si="8"/>
        <v/>
      </c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8"/>
      <c r="AH527" s="2" t="str">
        <f>IF(【入力用】適用終了通知書!$L532="","",【入力用】適用終了通知書!L532)</f>
        <v/>
      </c>
      <c r="AI527" s="2" t="str">
        <f>IF(【入力用】適用終了通知書!$M532="","",【入力用】適用終了通知書!M532)</f>
        <v/>
      </c>
      <c r="AJ527" s="2" t="str">
        <f>IF(【入力用】適用終了通知書!$N532="","",【入力用】適用終了通知書!N532)</f>
        <v/>
      </c>
      <c r="AK527" s="2" t="str">
        <f>IF(【入力用】適用終了通知書!$P532="","",【入力用】適用終了通知書!P532)</f>
        <v/>
      </c>
    </row>
    <row r="528" spans="1:37" x14ac:dyDescent="0.15">
      <c r="A528" s="2" t="str">
        <f>IF(【入力用】適用終了通知書!C533="","","A119")</f>
        <v/>
      </c>
      <c r="B528" s="2" t="str">
        <f>IF(【入力用】適用終了通知書!$C533="","",8)</f>
        <v/>
      </c>
      <c r="C528" s="2" t="str">
        <f>IF(【入力用】適用終了通知書!$C533="","",811)</f>
        <v/>
      </c>
      <c r="D528" s="2" t="str">
        <f>IF(【入力用】適用終了通知書!$C533="","",35)</f>
        <v/>
      </c>
      <c r="E528" s="2" t="str">
        <f>IF(【入力用】適用終了通知書!$C533="","",【入力用】適用終了通知書!C$6)</f>
        <v/>
      </c>
      <c r="F528" s="2" t="str">
        <f>IF(【入力用】適用終了通知書!$C533="","",【入力用】適用終了通知書!C533)</f>
        <v/>
      </c>
      <c r="G528" s="2" t="str">
        <f>IF(【入力用】適用終了通知書!$D533="","",【入力用】適用終了通知書!D533)</f>
        <v/>
      </c>
      <c r="H528" s="2" t="str">
        <f>IF(【入力用】適用終了通知書!$H533="","",【入力用】適用終了通知書!H533*1000000+【入力用】適用終了通知書!J533)</f>
        <v/>
      </c>
      <c r="I528" s="2" t="str">
        <f>IF(【入力用】適用終了通知書!$K533="","",【入力用】適用終了通知書!K533)</f>
        <v/>
      </c>
      <c r="J528" s="2" t="str">
        <f>IF(A528="","",IF(【入力用】適用終了通知書!$B533="●",8,99))</f>
        <v/>
      </c>
      <c r="K528" s="3"/>
      <c r="L528" s="3"/>
      <c r="M528" s="3"/>
      <c r="N528" s="3"/>
      <c r="O528" s="3"/>
      <c r="P528" s="3"/>
      <c r="Q528" s="3"/>
      <c r="R528" s="2" t="str">
        <f t="shared" si="8"/>
        <v/>
      </c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8"/>
      <c r="AH528" s="2" t="str">
        <f>IF(【入力用】適用終了通知書!$L533="","",【入力用】適用終了通知書!L533)</f>
        <v/>
      </c>
      <c r="AI528" s="2" t="str">
        <f>IF(【入力用】適用終了通知書!$M533="","",【入力用】適用終了通知書!M533)</f>
        <v/>
      </c>
      <c r="AJ528" s="2" t="str">
        <f>IF(【入力用】適用終了通知書!$N533="","",【入力用】適用終了通知書!N533)</f>
        <v/>
      </c>
      <c r="AK528" s="2" t="str">
        <f>IF(【入力用】適用終了通知書!$P533="","",【入力用】適用終了通知書!P533)</f>
        <v/>
      </c>
    </row>
    <row r="529" spans="1:37" x14ac:dyDescent="0.15">
      <c r="A529" s="2" t="str">
        <f>IF(【入力用】適用終了通知書!C534="","","A119")</f>
        <v/>
      </c>
      <c r="B529" s="2" t="str">
        <f>IF(【入力用】適用終了通知書!$C534="","",8)</f>
        <v/>
      </c>
      <c r="C529" s="2" t="str">
        <f>IF(【入力用】適用終了通知書!$C534="","",811)</f>
        <v/>
      </c>
      <c r="D529" s="2" t="str">
        <f>IF(【入力用】適用終了通知書!$C534="","",35)</f>
        <v/>
      </c>
      <c r="E529" s="2" t="str">
        <f>IF(【入力用】適用終了通知書!$C534="","",【入力用】適用終了通知書!C$6)</f>
        <v/>
      </c>
      <c r="F529" s="2" t="str">
        <f>IF(【入力用】適用終了通知書!$C534="","",【入力用】適用終了通知書!C534)</f>
        <v/>
      </c>
      <c r="G529" s="2" t="str">
        <f>IF(【入力用】適用終了通知書!$D534="","",【入力用】適用終了通知書!D534)</f>
        <v/>
      </c>
      <c r="H529" s="2" t="str">
        <f>IF(【入力用】適用終了通知書!$H534="","",【入力用】適用終了通知書!H534*1000000+【入力用】適用終了通知書!J534)</f>
        <v/>
      </c>
      <c r="I529" s="2" t="str">
        <f>IF(【入力用】適用終了通知書!$K534="","",【入力用】適用終了通知書!K534)</f>
        <v/>
      </c>
      <c r="J529" s="2" t="str">
        <f>IF(A529="","",IF(【入力用】適用終了通知書!$B534="●",8,99))</f>
        <v/>
      </c>
      <c r="K529" s="3"/>
      <c r="L529" s="3"/>
      <c r="M529" s="3"/>
      <c r="N529" s="3"/>
      <c r="O529" s="3"/>
      <c r="P529" s="3"/>
      <c r="Q529" s="3"/>
      <c r="R529" s="2" t="str">
        <f t="shared" si="8"/>
        <v/>
      </c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8"/>
      <c r="AH529" s="2" t="str">
        <f>IF(【入力用】適用終了通知書!$L534="","",【入力用】適用終了通知書!L534)</f>
        <v/>
      </c>
      <c r="AI529" s="2" t="str">
        <f>IF(【入力用】適用終了通知書!$M534="","",【入力用】適用終了通知書!M534)</f>
        <v/>
      </c>
      <c r="AJ529" s="2" t="str">
        <f>IF(【入力用】適用終了通知書!$N534="","",【入力用】適用終了通知書!N534)</f>
        <v/>
      </c>
      <c r="AK529" s="2" t="str">
        <f>IF(【入力用】適用終了通知書!$P534="","",【入力用】適用終了通知書!P534)</f>
        <v/>
      </c>
    </row>
    <row r="530" spans="1:37" x14ac:dyDescent="0.15">
      <c r="A530" s="2" t="str">
        <f>IF(【入力用】適用終了通知書!C535="","","A119")</f>
        <v/>
      </c>
      <c r="B530" s="2" t="str">
        <f>IF(【入力用】適用終了通知書!$C535="","",8)</f>
        <v/>
      </c>
      <c r="C530" s="2" t="str">
        <f>IF(【入力用】適用終了通知書!$C535="","",811)</f>
        <v/>
      </c>
      <c r="D530" s="2" t="str">
        <f>IF(【入力用】適用終了通知書!$C535="","",35)</f>
        <v/>
      </c>
      <c r="E530" s="2" t="str">
        <f>IF(【入力用】適用終了通知書!$C535="","",【入力用】適用終了通知書!C$6)</f>
        <v/>
      </c>
      <c r="F530" s="2" t="str">
        <f>IF(【入力用】適用終了通知書!$C535="","",【入力用】適用終了通知書!C535)</f>
        <v/>
      </c>
      <c r="G530" s="2" t="str">
        <f>IF(【入力用】適用終了通知書!$D535="","",【入力用】適用終了通知書!D535)</f>
        <v/>
      </c>
      <c r="H530" s="2" t="str">
        <f>IF(【入力用】適用終了通知書!$H535="","",【入力用】適用終了通知書!H535*1000000+【入力用】適用終了通知書!J535)</f>
        <v/>
      </c>
      <c r="I530" s="2" t="str">
        <f>IF(【入力用】適用終了通知書!$K535="","",【入力用】適用終了通知書!K535)</f>
        <v/>
      </c>
      <c r="J530" s="2" t="str">
        <f>IF(A530="","",IF(【入力用】適用終了通知書!$B535="●",8,99))</f>
        <v/>
      </c>
      <c r="K530" s="3"/>
      <c r="L530" s="3"/>
      <c r="M530" s="3"/>
      <c r="N530" s="3"/>
      <c r="O530" s="3"/>
      <c r="P530" s="3"/>
      <c r="Q530" s="3"/>
      <c r="R530" s="2" t="str">
        <f t="shared" si="8"/>
        <v/>
      </c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8"/>
      <c r="AH530" s="2" t="str">
        <f>IF(【入力用】適用終了通知書!$L535="","",【入力用】適用終了通知書!L535)</f>
        <v/>
      </c>
      <c r="AI530" s="2" t="str">
        <f>IF(【入力用】適用終了通知書!$M535="","",【入力用】適用終了通知書!M535)</f>
        <v/>
      </c>
      <c r="AJ530" s="2" t="str">
        <f>IF(【入力用】適用終了通知書!$N535="","",【入力用】適用終了通知書!N535)</f>
        <v/>
      </c>
      <c r="AK530" s="2" t="str">
        <f>IF(【入力用】適用終了通知書!$P535="","",【入力用】適用終了通知書!P535)</f>
        <v/>
      </c>
    </row>
    <row r="531" spans="1:37" x14ac:dyDescent="0.15">
      <c r="A531" s="2" t="str">
        <f>IF(【入力用】適用終了通知書!C536="","","A119")</f>
        <v/>
      </c>
      <c r="B531" s="2" t="str">
        <f>IF(【入力用】適用終了通知書!$C536="","",8)</f>
        <v/>
      </c>
      <c r="C531" s="2" t="str">
        <f>IF(【入力用】適用終了通知書!$C536="","",811)</f>
        <v/>
      </c>
      <c r="D531" s="2" t="str">
        <f>IF(【入力用】適用終了通知書!$C536="","",35)</f>
        <v/>
      </c>
      <c r="E531" s="2" t="str">
        <f>IF(【入力用】適用終了通知書!$C536="","",【入力用】適用終了通知書!C$6)</f>
        <v/>
      </c>
      <c r="F531" s="2" t="str">
        <f>IF(【入力用】適用終了通知書!$C536="","",【入力用】適用終了通知書!C536)</f>
        <v/>
      </c>
      <c r="G531" s="2" t="str">
        <f>IF(【入力用】適用終了通知書!$D536="","",【入力用】適用終了通知書!D536)</f>
        <v/>
      </c>
      <c r="H531" s="2" t="str">
        <f>IF(【入力用】適用終了通知書!$H536="","",【入力用】適用終了通知書!H536*1000000+【入力用】適用終了通知書!J536)</f>
        <v/>
      </c>
      <c r="I531" s="2" t="str">
        <f>IF(【入力用】適用終了通知書!$K536="","",【入力用】適用終了通知書!K536)</f>
        <v/>
      </c>
      <c r="J531" s="2" t="str">
        <f>IF(A531="","",IF(【入力用】適用終了通知書!$B536="●",8,99))</f>
        <v/>
      </c>
      <c r="K531" s="3"/>
      <c r="L531" s="3"/>
      <c r="M531" s="3"/>
      <c r="N531" s="3"/>
      <c r="O531" s="3"/>
      <c r="P531" s="3"/>
      <c r="Q531" s="3"/>
      <c r="R531" s="2" t="str">
        <f t="shared" si="8"/>
        <v/>
      </c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8"/>
      <c r="AH531" s="2" t="str">
        <f>IF(【入力用】適用終了通知書!$L536="","",【入力用】適用終了通知書!L536)</f>
        <v/>
      </c>
      <c r="AI531" s="2" t="str">
        <f>IF(【入力用】適用終了通知書!$M536="","",【入力用】適用終了通知書!M536)</f>
        <v/>
      </c>
      <c r="AJ531" s="2" t="str">
        <f>IF(【入力用】適用終了通知書!$N536="","",【入力用】適用終了通知書!N536)</f>
        <v/>
      </c>
      <c r="AK531" s="2" t="str">
        <f>IF(【入力用】適用終了通知書!$P536="","",【入力用】適用終了通知書!P536)</f>
        <v/>
      </c>
    </row>
    <row r="532" spans="1:37" x14ac:dyDescent="0.15">
      <c r="A532" s="2" t="str">
        <f>IF(【入力用】適用終了通知書!C537="","","A119")</f>
        <v/>
      </c>
      <c r="B532" s="2" t="str">
        <f>IF(【入力用】適用終了通知書!$C537="","",8)</f>
        <v/>
      </c>
      <c r="C532" s="2" t="str">
        <f>IF(【入力用】適用終了通知書!$C537="","",811)</f>
        <v/>
      </c>
      <c r="D532" s="2" t="str">
        <f>IF(【入力用】適用終了通知書!$C537="","",35)</f>
        <v/>
      </c>
      <c r="E532" s="2" t="str">
        <f>IF(【入力用】適用終了通知書!$C537="","",【入力用】適用終了通知書!C$6)</f>
        <v/>
      </c>
      <c r="F532" s="2" t="str">
        <f>IF(【入力用】適用終了通知書!$C537="","",【入力用】適用終了通知書!C537)</f>
        <v/>
      </c>
      <c r="G532" s="2" t="str">
        <f>IF(【入力用】適用終了通知書!$D537="","",【入力用】適用終了通知書!D537)</f>
        <v/>
      </c>
      <c r="H532" s="2" t="str">
        <f>IF(【入力用】適用終了通知書!$H537="","",【入力用】適用終了通知書!H537*1000000+【入力用】適用終了通知書!J537)</f>
        <v/>
      </c>
      <c r="I532" s="2" t="str">
        <f>IF(【入力用】適用終了通知書!$K537="","",【入力用】適用終了通知書!K537)</f>
        <v/>
      </c>
      <c r="J532" s="2" t="str">
        <f>IF(A532="","",IF(【入力用】適用終了通知書!$B537="●",8,99))</f>
        <v/>
      </c>
      <c r="K532" s="3"/>
      <c r="L532" s="3"/>
      <c r="M532" s="3"/>
      <c r="N532" s="3"/>
      <c r="O532" s="3"/>
      <c r="P532" s="3"/>
      <c r="Q532" s="3"/>
      <c r="R532" s="2" t="str">
        <f t="shared" si="8"/>
        <v/>
      </c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8"/>
      <c r="AH532" s="2" t="str">
        <f>IF(【入力用】適用終了通知書!$L537="","",【入力用】適用終了通知書!L537)</f>
        <v/>
      </c>
      <c r="AI532" s="2" t="str">
        <f>IF(【入力用】適用終了通知書!$M537="","",【入力用】適用終了通知書!M537)</f>
        <v/>
      </c>
      <c r="AJ532" s="2" t="str">
        <f>IF(【入力用】適用終了通知書!$N537="","",【入力用】適用終了通知書!N537)</f>
        <v/>
      </c>
      <c r="AK532" s="2" t="str">
        <f>IF(【入力用】適用終了通知書!$P537="","",【入力用】適用終了通知書!P537)</f>
        <v/>
      </c>
    </row>
    <row r="533" spans="1:37" x14ac:dyDescent="0.15">
      <c r="A533" s="2" t="str">
        <f>IF(【入力用】適用終了通知書!C538="","","A119")</f>
        <v/>
      </c>
      <c r="B533" s="2" t="str">
        <f>IF(【入力用】適用終了通知書!$C538="","",8)</f>
        <v/>
      </c>
      <c r="C533" s="2" t="str">
        <f>IF(【入力用】適用終了通知書!$C538="","",811)</f>
        <v/>
      </c>
      <c r="D533" s="2" t="str">
        <f>IF(【入力用】適用終了通知書!$C538="","",35)</f>
        <v/>
      </c>
      <c r="E533" s="2" t="str">
        <f>IF(【入力用】適用終了通知書!$C538="","",【入力用】適用終了通知書!C$6)</f>
        <v/>
      </c>
      <c r="F533" s="2" t="str">
        <f>IF(【入力用】適用終了通知書!$C538="","",【入力用】適用終了通知書!C538)</f>
        <v/>
      </c>
      <c r="G533" s="2" t="str">
        <f>IF(【入力用】適用終了通知書!$D538="","",【入力用】適用終了通知書!D538)</f>
        <v/>
      </c>
      <c r="H533" s="2" t="str">
        <f>IF(【入力用】適用終了通知書!$H538="","",【入力用】適用終了通知書!H538*1000000+【入力用】適用終了通知書!J538)</f>
        <v/>
      </c>
      <c r="I533" s="2" t="str">
        <f>IF(【入力用】適用終了通知書!$K538="","",【入力用】適用終了通知書!K538)</f>
        <v/>
      </c>
      <c r="J533" s="2" t="str">
        <f>IF(A533="","",IF(【入力用】適用終了通知書!$B538="●",8,99))</f>
        <v/>
      </c>
      <c r="K533" s="3"/>
      <c r="L533" s="3"/>
      <c r="M533" s="3"/>
      <c r="N533" s="3"/>
      <c r="O533" s="3"/>
      <c r="P533" s="3"/>
      <c r="Q533" s="3"/>
      <c r="R533" s="2" t="str">
        <f t="shared" si="8"/>
        <v/>
      </c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8"/>
      <c r="AH533" s="2" t="str">
        <f>IF(【入力用】適用終了通知書!$L538="","",【入力用】適用終了通知書!L538)</f>
        <v/>
      </c>
      <c r="AI533" s="2" t="str">
        <f>IF(【入力用】適用終了通知書!$M538="","",【入力用】適用終了通知書!M538)</f>
        <v/>
      </c>
      <c r="AJ533" s="2" t="str">
        <f>IF(【入力用】適用終了通知書!$N538="","",【入力用】適用終了通知書!N538)</f>
        <v/>
      </c>
      <c r="AK533" s="2" t="str">
        <f>IF(【入力用】適用終了通知書!$P538="","",【入力用】適用終了通知書!P538)</f>
        <v/>
      </c>
    </row>
    <row r="534" spans="1:37" x14ac:dyDescent="0.15">
      <c r="A534" s="2" t="str">
        <f>IF(【入力用】適用終了通知書!C539="","","A119")</f>
        <v/>
      </c>
      <c r="B534" s="2" t="str">
        <f>IF(【入力用】適用終了通知書!$C539="","",8)</f>
        <v/>
      </c>
      <c r="C534" s="2" t="str">
        <f>IF(【入力用】適用終了通知書!$C539="","",811)</f>
        <v/>
      </c>
      <c r="D534" s="2" t="str">
        <f>IF(【入力用】適用終了通知書!$C539="","",35)</f>
        <v/>
      </c>
      <c r="E534" s="2" t="str">
        <f>IF(【入力用】適用終了通知書!$C539="","",【入力用】適用終了通知書!C$6)</f>
        <v/>
      </c>
      <c r="F534" s="2" t="str">
        <f>IF(【入力用】適用終了通知書!$C539="","",【入力用】適用終了通知書!C539)</f>
        <v/>
      </c>
      <c r="G534" s="2" t="str">
        <f>IF(【入力用】適用終了通知書!$D539="","",【入力用】適用終了通知書!D539)</f>
        <v/>
      </c>
      <c r="H534" s="2" t="str">
        <f>IF(【入力用】適用終了通知書!$H539="","",【入力用】適用終了通知書!H539*1000000+【入力用】適用終了通知書!J539)</f>
        <v/>
      </c>
      <c r="I534" s="2" t="str">
        <f>IF(【入力用】適用終了通知書!$K539="","",【入力用】適用終了通知書!K539)</f>
        <v/>
      </c>
      <c r="J534" s="2" t="str">
        <f>IF(A534="","",IF(【入力用】適用終了通知書!$B539="●",8,99))</f>
        <v/>
      </c>
      <c r="K534" s="3"/>
      <c r="L534" s="3"/>
      <c r="M534" s="3"/>
      <c r="N534" s="3"/>
      <c r="O534" s="3"/>
      <c r="P534" s="3"/>
      <c r="Q534" s="3"/>
      <c r="R534" s="2" t="str">
        <f t="shared" si="8"/>
        <v/>
      </c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8"/>
      <c r="AH534" s="2" t="str">
        <f>IF(【入力用】適用終了通知書!$L539="","",【入力用】適用終了通知書!L539)</f>
        <v/>
      </c>
      <c r="AI534" s="2" t="str">
        <f>IF(【入力用】適用終了通知書!$M539="","",【入力用】適用終了通知書!M539)</f>
        <v/>
      </c>
      <c r="AJ534" s="2" t="str">
        <f>IF(【入力用】適用終了通知書!$N539="","",【入力用】適用終了通知書!N539)</f>
        <v/>
      </c>
      <c r="AK534" s="2" t="str">
        <f>IF(【入力用】適用終了通知書!$P539="","",【入力用】適用終了通知書!P539)</f>
        <v/>
      </c>
    </row>
    <row r="535" spans="1:37" x14ac:dyDescent="0.15">
      <c r="A535" s="2" t="str">
        <f>IF(【入力用】適用終了通知書!C540="","","A119")</f>
        <v/>
      </c>
      <c r="B535" s="2" t="str">
        <f>IF(【入力用】適用終了通知書!$C540="","",8)</f>
        <v/>
      </c>
      <c r="C535" s="2" t="str">
        <f>IF(【入力用】適用終了通知書!$C540="","",811)</f>
        <v/>
      </c>
      <c r="D535" s="2" t="str">
        <f>IF(【入力用】適用終了通知書!$C540="","",35)</f>
        <v/>
      </c>
      <c r="E535" s="2" t="str">
        <f>IF(【入力用】適用終了通知書!$C540="","",【入力用】適用終了通知書!C$6)</f>
        <v/>
      </c>
      <c r="F535" s="2" t="str">
        <f>IF(【入力用】適用終了通知書!$C540="","",【入力用】適用終了通知書!C540)</f>
        <v/>
      </c>
      <c r="G535" s="2" t="str">
        <f>IF(【入力用】適用終了通知書!$D540="","",【入力用】適用終了通知書!D540)</f>
        <v/>
      </c>
      <c r="H535" s="2" t="str">
        <f>IF(【入力用】適用終了通知書!$H540="","",【入力用】適用終了通知書!H540*1000000+【入力用】適用終了通知書!J540)</f>
        <v/>
      </c>
      <c r="I535" s="2" t="str">
        <f>IF(【入力用】適用終了通知書!$K540="","",【入力用】適用終了通知書!K540)</f>
        <v/>
      </c>
      <c r="J535" s="2" t="str">
        <f>IF(A535="","",IF(【入力用】適用終了通知書!$B540="●",8,99))</f>
        <v/>
      </c>
      <c r="K535" s="3"/>
      <c r="L535" s="3"/>
      <c r="M535" s="3"/>
      <c r="N535" s="3"/>
      <c r="O535" s="3"/>
      <c r="P535" s="3"/>
      <c r="Q535" s="3"/>
      <c r="R535" s="2" t="str">
        <f t="shared" si="8"/>
        <v/>
      </c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8"/>
      <c r="AH535" s="2" t="str">
        <f>IF(【入力用】適用終了通知書!$L540="","",【入力用】適用終了通知書!L540)</f>
        <v/>
      </c>
      <c r="AI535" s="2" t="str">
        <f>IF(【入力用】適用終了通知書!$M540="","",【入力用】適用終了通知書!M540)</f>
        <v/>
      </c>
      <c r="AJ535" s="2" t="str">
        <f>IF(【入力用】適用終了通知書!$N540="","",【入力用】適用終了通知書!N540)</f>
        <v/>
      </c>
      <c r="AK535" s="2" t="str">
        <f>IF(【入力用】適用終了通知書!$P540="","",【入力用】適用終了通知書!P540)</f>
        <v/>
      </c>
    </row>
    <row r="536" spans="1:37" x14ac:dyDescent="0.15">
      <c r="A536" s="2" t="str">
        <f>IF(【入力用】適用終了通知書!C541="","","A119")</f>
        <v/>
      </c>
      <c r="B536" s="2" t="str">
        <f>IF(【入力用】適用終了通知書!$C541="","",8)</f>
        <v/>
      </c>
      <c r="C536" s="2" t="str">
        <f>IF(【入力用】適用終了通知書!$C541="","",811)</f>
        <v/>
      </c>
      <c r="D536" s="2" t="str">
        <f>IF(【入力用】適用終了通知書!$C541="","",35)</f>
        <v/>
      </c>
      <c r="E536" s="2" t="str">
        <f>IF(【入力用】適用終了通知書!$C541="","",【入力用】適用終了通知書!C$6)</f>
        <v/>
      </c>
      <c r="F536" s="2" t="str">
        <f>IF(【入力用】適用終了通知書!$C541="","",【入力用】適用終了通知書!C541)</f>
        <v/>
      </c>
      <c r="G536" s="2" t="str">
        <f>IF(【入力用】適用終了通知書!$D541="","",【入力用】適用終了通知書!D541)</f>
        <v/>
      </c>
      <c r="H536" s="2" t="str">
        <f>IF(【入力用】適用終了通知書!$H541="","",【入力用】適用終了通知書!H541*1000000+【入力用】適用終了通知書!J541)</f>
        <v/>
      </c>
      <c r="I536" s="2" t="str">
        <f>IF(【入力用】適用終了通知書!$K541="","",【入力用】適用終了通知書!K541)</f>
        <v/>
      </c>
      <c r="J536" s="2" t="str">
        <f>IF(A536="","",IF(【入力用】適用終了通知書!$B541="●",8,99))</f>
        <v/>
      </c>
      <c r="K536" s="3"/>
      <c r="L536" s="3"/>
      <c r="M536" s="3"/>
      <c r="N536" s="3"/>
      <c r="O536" s="3"/>
      <c r="P536" s="3"/>
      <c r="Q536" s="3"/>
      <c r="R536" s="2" t="str">
        <f t="shared" si="8"/>
        <v/>
      </c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8"/>
      <c r="AH536" s="2" t="str">
        <f>IF(【入力用】適用終了通知書!$L541="","",【入力用】適用終了通知書!L541)</f>
        <v/>
      </c>
      <c r="AI536" s="2" t="str">
        <f>IF(【入力用】適用終了通知書!$M541="","",【入力用】適用終了通知書!M541)</f>
        <v/>
      </c>
      <c r="AJ536" s="2" t="str">
        <f>IF(【入力用】適用終了通知書!$N541="","",【入力用】適用終了通知書!N541)</f>
        <v/>
      </c>
      <c r="AK536" s="2" t="str">
        <f>IF(【入力用】適用終了通知書!$P541="","",【入力用】適用終了通知書!P541)</f>
        <v/>
      </c>
    </row>
    <row r="537" spans="1:37" x14ac:dyDescent="0.15">
      <c r="A537" s="2" t="str">
        <f>IF(【入力用】適用終了通知書!C542="","","A119")</f>
        <v/>
      </c>
      <c r="B537" s="2" t="str">
        <f>IF(【入力用】適用終了通知書!$C542="","",8)</f>
        <v/>
      </c>
      <c r="C537" s="2" t="str">
        <f>IF(【入力用】適用終了通知書!$C542="","",811)</f>
        <v/>
      </c>
      <c r="D537" s="2" t="str">
        <f>IF(【入力用】適用終了通知書!$C542="","",35)</f>
        <v/>
      </c>
      <c r="E537" s="2" t="str">
        <f>IF(【入力用】適用終了通知書!$C542="","",【入力用】適用終了通知書!C$6)</f>
        <v/>
      </c>
      <c r="F537" s="2" t="str">
        <f>IF(【入力用】適用終了通知書!$C542="","",【入力用】適用終了通知書!C542)</f>
        <v/>
      </c>
      <c r="G537" s="2" t="str">
        <f>IF(【入力用】適用終了通知書!$D542="","",【入力用】適用終了通知書!D542)</f>
        <v/>
      </c>
      <c r="H537" s="2" t="str">
        <f>IF(【入力用】適用終了通知書!$H542="","",【入力用】適用終了通知書!H542*1000000+【入力用】適用終了通知書!J542)</f>
        <v/>
      </c>
      <c r="I537" s="2" t="str">
        <f>IF(【入力用】適用終了通知書!$K542="","",【入力用】適用終了通知書!K542)</f>
        <v/>
      </c>
      <c r="J537" s="2" t="str">
        <f>IF(A537="","",IF(【入力用】適用終了通知書!$B542="●",8,99))</f>
        <v/>
      </c>
      <c r="K537" s="3"/>
      <c r="L537" s="3"/>
      <c r="M537" s="3"/>
      <c r="N537" s="3"/>
      <c r="O537" s="3"/>
      <c r="P537" s="3"/>
      <c r="Q537" s="3"/>
      <c r="R537" s="2" t="str">
        <f t="shared" si="8"/>
        <v/>
      </c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8"/>
      <c r="AH537" s="2" t="str">
        <f>IF(【入力用】適用終了通知書!$L542="","",【入力用】適用終了通知書!L542)</f>
        <v/>
      </c>
      <c r="AI537" s="2" t="str">
        <f>IF(【入力用】適用終了通知書!$M542="","",【入力用】適用終了通知書!M542)</f>
        <v/>
      </c>
      <c r="AJ537" s="2" t="str">
        <f>IF(【入力用】適用終了通知書!$N542="","",【入力用】適用終了通知書!N542)</f>
        <v/>
      </c>
      <c r="AK537" s="2" t="str">
        <f>IF(【入力用】適用終了通知書!$P542="","",【入力用】適用終了通知書!P542)</f>
        <v/>
      </c>
    </row>
    <row r="538" spans="1:37" x14ac:dyDescent="0.15">
      <c r="A538" s="2" t="str">
        <f>IF(【入力用】適用終了通知書!C543="","","A119")</f>
        <v/>
      </c>
      <c r="B538" s="2" t="str">
        <f>IF(【入力用】適用終了通知書!$C543="","",8)</f>
        <v/>
      </c>
      <c r="C538" s="2" t="str">
        <f>IF(【入力用】適用終了通知書!$C543="","",811)</f>
        <v/>
      </c>
      <c r="D538" s="2" t="str">
        <f>IF(【入力用】適用終了通知書!$C543="","",35)</f>
        <v/>
      </c>
      <c r="E538" s="2" t="str">
        <f>IF(【入力用】適用終了通知書!$C543="","",【入力用】適用終了通知書!C$6)</f>
        <v/>
      </c>
      <c r="F538" s="2" t="str">
        <f>IF(【入力用】適用終了通知書!$C543="","",【入力用】適用終了通知書!C543)</f>
        <v/>
      </c>
      <c r="G538" s="2" t="str">
        <f>IF(【入力用】適用終了通知書!$D543="","",【入力用】適用終了通知書!D543)</f>
        <v/>
      </c>
      <c r="H538" s="2" t="str">
        <f>IF(【入力用】適用終了通知書!$H543="","",【入力用】適用終了通知書!H543*1000000+【入力用】適用終了通知書!J543)</f>
        <v/>
      </c>
      <c r="I538" s="2" t="str">
        <f>IF(【入力用】適用終了通知書!$K543="","",【入力用】適用終了通知書!K543)</f>
        <v/>
      </c>
      <c r="J538" s="2" t="str">
        <f>IF(A538="","",IF(【入力用】適用終了通知書!$B543="●",8,99))</f>
        <v/>
      </c>
      <c r="K538" s="3"/>
      <c r="L538" s="3"/>
      <c r="M538" s="3"/>
      <c r="N538" s="3"/>
      <c r="O538" s="3"/>
      <c r="P538" s="3"/>
      <c r="Q538" s="3"/>
      <c r="R538" s="2" t="str">
        <f t="shared" si="8"/>
        <v/>
      </c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8"/>
      <c r="AH538" s="2" t="str">
        <f>IF(【入力用】適用終了通知書!$L543="","",【入力用】適用終了通知書!L543)</f>
        <v/>
      </c>
      <c r="AI538" s="2" t="str">
        <f>IF(【入力用】適用終了通知書!$M543="","",【入力用】適用終了通知書!M543)</f>
        <v/>
      </c>
      <c r="AJ538" s="2" t="str">
        <f>IF(【入力用】適用終了通知書!$N543="","",【入力用】適用終了通知書!N543)</f>
        <v/>
      </c>
      <c r="AK538" s="2" t="str">
        <f>IF(【入力用】適用終了通知書!$P543="","",【入力用】適用終了通知書!P543)</f>
        <v/>
      </c>
    </row>
    <row r="539" spans="1:37" x14ac:dyDescent="0.15">
      <c r="A539" s="2" t="str">
        <f>IF(【入力用】適用終了通知書!C544="","","A119")</f>
        <v/>
      </c>
      <c r="B539" s="2" t="str">
        <f>IF(【入力用】適用終了通知書!$C544="","",8)</f>
        <v/>
      </c>
      <c r="C539" s="2" t="str">
        <f>IF(【入力用】適用終了通知書!$C544="","",811)</f>
        <v/>
      </c>
      <c r="D539" s="2" t="str">
        <f>IF(【入力用】適用終了通知書!$C544="","",35)</f>
        <v/>
      </c>
      <c r="E539" s="2" t="str">
        <f>IF(【入力用】適用終了通知書!$C544="","",【入力用】適用終了通知書!C$6)</f>
        <v/>
      </c>
      <c r="F539" s="2" t="str">
        <f>IF(【入力用】適用終了通知書!$C544="","",【入力用】適用終了通知書!C544)</f>
        <v/>
      </c>
      <c r="G539" s="2" t="str">
        <f>IF(【入力用】適用終了通知書!$D544="","",【入力用】適用終了通知書!D544)</f>
        <v/>
      </c>
      <c r="H539" s="2" t="str">
        <f>IF(【入力用】適用終了通知書!$H544="","",【入力用】適用終了通知書!H544*1000000+【入力用】適用終了通知書!J544)</f>
        <v/>
      </c>
      <c r="I539" s="2" t="str">
        <f>IF(【入力用】適用終了通知書!$K544="","",【入力用】適用終了通知書!K544)</f>
        <v/>
      </c>
      <c r="J539" s="2" t="str">
        <f>IF(A539="","",IF(【入力用】適用終了通知書!$B544="●",8,99))</f>
        <v/>
      </c>
      <c r="K539" s="3"/>
      <c r="L539" s="3"/>
      <c r="M539" s="3"/>
      <c r="N539" s="3"/>
      <c r="O539" s="3"/>
      <c r="P539" s="3"/>
      <c r="Q539" s="3"/>
      <c r="R539" s="2" t="str">
        <f t="shared" si="8"/>
        <v/>
      </c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8"/>
      <c r="AH539" s="2" t="str">
        <f>IF(【入力用】適用終了通知書!$L544="","",【入力用】適用終了通知書!L544)</f>
        <v/>
      </c>
      <c r="AI539" s="2" t="str">
        <f>IF(【入力用】適用終了通知書!$M544="","",【入力用】適用終了通知書!M544)</f>
        <v/>
      </c>
      <c r="AJ539" s="2" t="str">
        <f>IF(【入力用】適用終了通知書!$N544="","",【入力用】適用終了通知書!N544)</f>
        <v/>
      </c>
      <c r="AK539" s="2" t="str">
        <f>IF(【入力用】適用終了通知書!$P544="","",【入力用】適用終了通知書!P544)</f>
        <v/>
      </c>
    </row>
    <row r="540" spans="1:37" x14ac:dyDescent="0.15">
      <c r="A540" s="2" t="str">
        <f>IF(【入力用】適用終了通知書!C545="","","A119")</f>
        <v/>
      </c>
      <c r="B540" s="2" t="str">
        <f>IF(【入力用】適用終了通知書!$C545="","",8)</f>
        <v/>
      </c>
      <c r="C540" s="2" t="str">
        <f>IF(【入力用】適用終了通知書!$C545="","",811)</f>
        <v/>
      </c>
      <c r="D540" s="2" t="str">
        <f>IF(【入力用】適用終了通知書!$C545="","",35)</f>
        <v/>
      </c>
      <c r="E540" s="2" t="str">
        <f>IF(【入力用】適用終了通知書!$C545="","",【入力用】適用終了通知書!C$6)</f>
        <v/>
      </c>
      <c r="F540" s="2" t="str">
        <f>IF(【入力用】適用終了通知書!$C545="","",【入力用】適用終了通知書!C545)</f>
        <v/>
      </c>
      <c r="G540" s="2" t="str">
        <f>IF(【入力用】適用終了通知書!$D545="","",【入力用】適用終了通知書!D545)</f>
        <v/>
      </c>
      <c r="H540" s="2" t="str">
        <f>IF(【入力用】適用終了通知書!$H545="","",【入力用】適用終了通知書!H545*1000000+【入力用】適用終了通知書!J545)</f>
        <v/>
      </c>
      <c r="I540" s="2" t="str">
        <f>IF(【入力用】適用終了通知書!$K545="","",【入力用】適用終了通知書!K545)</f>
        <v/>
      </c>
      <c r="J540" s="2" t="str">
        <f>IF(A540="","",IF(【入力用】適用終了通知書!$B545="●",8,99))</f>
        <v/>
      </c>
      <c r="K540" s="3"/>
      <c r="L540" s="3"/>
      <c r="M540" s="3"/>
      <c r="N540" s="3"/>
      <c r="O540" s="3"/>
      <c r="P540" s="3"/>
      <c r="Q540" s="3"/>
      <c r="R540" s="2" t="str">
        <f t="shared" si="8"/>
        <v/>
      </c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8"/>
      <c r="AH540" s="2" t="str">
        <f>IF(【入力用】適用終了通知書!$L545="","",【入力用】適用終了通知書!L545)</f>
        <v/>
      </c>
      <c r="AI540" s="2" t="str">
        <f>IF(【入力用】適用終了通知書!$M545="","",【入力用】適用終了通知書!M545)</f>
        <v/>
      </c>
      <c r="AJ540" s="2" t="str">
        <f>IF(【入力用】適用終了通知書!$N545="","",【入力用】適用終了通知書!N545)</f>
        <v/>
      </c>
      <c r="AK540" s="2" t="str">
        <f>IF(【入力用】適用終了通知書!$P545="","",【入力用】適用終了通知書!P545)</f>
        <v/>
      </c>
    </row>
    <row r="541" spans="1:37" x14ac:dyDescent="0.15">
      <c r="A541" s="2" t="str">
        <f>IF(【入力用】適用終了通知書!C546="","","A119")</f>
        <v/>
      </c>
      <c r="B541" s="2" t="str">
        <f>IF(【入力用】適用終了通知書!$C546="","",8)</f>
        <v/>
      </c>
      <c r="C541" s="2" t="str">
        <f>IF(【入力用】適用終了通知書!$C546="","",811)</f>
        <v/>
      </c>
      <c r="D541" s="2" t="str">
        <f>IF(【入力用】適用終了通知書!$C546="","",35)</f>
        <v/>
      </c>
      <c r="E541" s="2" t="str">
        <f>IF(【入力用】適用終了通知書!$C546="","",【入力用】適用終了通知書!C$6)</f>
        <v/>
      </c>
      <c r="F541" s="2" t="str">
        <f>IF(【入力用】適用終了通知書!$C546="","",【入力用】適用終了通知書!C546)</f>
        <v/>
      </c>
      <c r="G541" s="2" t="str">
        <f>IF(【入力用】適用終了通知書!$D546="","",【入力用】適用終了通知書!D546)</f>
        <v/>
      </c>
      <c r="H541" s="2" t="str">
        <f>IF(【入力用】適用終了通知書!$H546="","",【入力用】適用終了通知書!H546*1000000+【入力用】適用終了通知書!J546)</f>
        <v/>
      </c>
      <c r="I541" s="2" t="str">
        <f>IF(【入力用】適用終了通知書!$K546="","",【入力用】適用終了通知書!K546)</f>
        <v/>
      </c>
      <c r="J541" s="2" t="str">
        <f>IF(A541="","",IF(【入力用】適用終了通知書!$B546="●",8,99))</f>
        <v/>
      </c>
      <c r="K541" s="3"/>
      <c r="L541" s="3"/>
      <c r="M541" s="3"/>
      <c r="N541" s="3"/>
      <c r="O541" s="3"/>
      <c r="P541" s="3"/>
      <c r="Q541" s="3"/>
      <c r="R541" s="2" t="str">
        <f t="shared" si="8"/>
        <v/>
      </c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8"/>
      <c r="AH541" s="2" t="str">
        <f>IF(【入力用】適用終了通知書!$L546="","",【入力用】適用終了通知書!L546)</f>
        <v/>
      </c>
      <c r="AI541" s="2" t="str">
        <f>IF(【入力用】適用終了通知書!$M546="","",【入力用】適用終了通知書!M546)</f>
        <v/>
      </c>
      <c r="AJ541" s="2" t="str">
        <f>IF(【入力用】適用終了通知書!$N546="","",【入力用】適用終了通知書!N546)</f>
        <v/>
      </c>
      <c r="AK541" s="2" t="str">
        <f>IF(【入力用】適用終了通知書!$P546="","",【入力用】適用終了通知書!P546)</f>
        <v/>
      </c>
    </row>
    <row r="542" spans="1:37" x14ac:dyDescent="0.15">
      <c r="A542" s="2" t="str">
        <f>IF(【入力用】適用終了通知書!C547="","","A119")</f>
        <v/>
      </c>
      <c r="B542" s="2" t="str">
        <f>IF(【入力用】適用終了通知書!$C547="","",8)</f>
        <v/>
      </c>
      <c r="C542" s="2" t="str">
        <f>IF(【入力用】適用終了通知書!$C547="","",811)</f>
        <v/>
      </c>
      <c r="D542" s="2" t="str">
        <f>IF(【入力用】適用終了通知書!$C547="","",35)</f>
        <v/>
      </c>
      <c r="E542" s="2" t="str">
        <f>IF(【入力用】適用終了通知書!$C547="","",【入力用】適用終了通知書!C$6)</f>
        <v/>
      </c>
      <c r="F542" s="2" t="str">
        <f>IF(【入力用】適用終了通知書!$C547="","",【入力用】適用終了通知書!C547)</f>
        <v/>
      </c>
      <c r="G542" s="2" t="str">
        <f>IF(【入力用】適用終了通知書!$D547="","",【入力用】適用終了通知書!D547)</f>
        <v/>
      </c>
      <c r="H542" s="2" t="str">
        <f>IF(【入力用】適用終了通知書!$H547="","",【入力用】適用終了通知書!H547*1000000+【入力用】適用終了通知書!J547)</f>
        <v/>
      </c>
      <c r="I542" s="2" t="str">
        <f>IF(【入力用】適用終了通知書!$K547="","",【入力用】適用終了通知書!K547)</f>
        <v/>
      </c>
      <c r="J542" s="2" t="str">
        <f>IF(A542="","",IF(【入力用】適用終了通知書!$B547="●",8,99))</f>
        <v/>
      </c>
      <c r="K542" s="3"/>
      <c r="L542" s="3"/>
      <c r="M542" s="3"/>
      <c r="N542" s="3"/>
      <c r="O542" s="3"/>
      <c r="P542" s="3"/>
      <c r="Q542" s="3"/>
      <c r="R542" s="2" t="str">
        <f t="shared" si="8"/>
        <v/>
      </c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8"/>
      <c r="AH542" s="2" t="str">
        <f>IF(【入力用】適用終了通知書!$L547="","",【入力用】適用終了通知書!L547)</f>
        <v/>
      </c>
      <c r="AI542" s="2" t="str">
        <f>IF(【入力用】適用終了通知書!$M547="","",【入力用】適用終了通知書!M547)</f>
        <v/>
      </c>
      <c r="AJ542" s="2" t="str">
        <f>IF(【入力用】適用終了通知書!$N547="","",【入力用】適用終了通知書!N547)</f>
        <v/>
      </c>
      <c r="AK542" s="2" t="str">
        <f>IF(【入力用】適用終了通知書!$P547="","",【入力用】適用終了通知書!P547)</f>
        <v/>
      </c>
    </row>
    <row r="543" spans="1:37" x14ac:dyDescent="0.15">
      <c r="A543" s="2" t="str">
        <f>IF(【入力用】適用終了通知書!C548="","","A119")</f>
        <v/>
      </c>
      <c r="B543" s="2" t="str">
        <f>IF(【入力用】適用終了通知書!$C548="","",8)</f>
        <v/>
      </c>
      <c r="C543" s="2" t="str">
        <f>IF(【入力用】適用終了通知書!$C548="","",811)</f>
        <v/>
      </c>
      <c r="D543" s="2" t="str">
        <f>IF(【入力用】適用終了通知書!$C548="","",35)</f>
        <v/>
      </c>
      <c r="E543" s="2" t="str">
        <f>IF(【入力用】適用終了通知書!$C548="","",【入力用】適用終了通知書!C$6)</f>
        <v/>
      </c>
      <c r="F543" s="2" t="str">
        <f>IF(【入力用】適用終了通知書!$C548="","",【入力用】適用終了通知書!C548)</f>
        <v/>
      </c>
      <c r="G543" s="2" t="str">
        <f>IF(【入力用】適用終了通知書!$D548="","",【入力用】適用終了通知書!D548)</f>
        <v/>
      </c>
      <c r="H543" s="2" t="str">
        <f>IF(【入力用】適用終了通知書!$H548="","",【入力用】適用終了通知書!H548*1000000+【入力用】適用終了通知書!J548)</f>
        <v/>
      </c>
      <c r="I543" s="2" t="str">
        <f>IF(【入力用】適用終了通知書!$K548="","",【入力用】適用終了通知書!K548)</f>
        <v/>
      </c>
      <c r="J543" s="2" t="str">
        <f>IF(A543="","",IF(【入力用】適用終了通知書!$B548="●",8,99))</f>
        <v/>
      </c>
      <c r="K543" s="3"/>
      <c r="L543" s="3"/>
      <c r="M543" s="3"/>
      <c r="N543" s="3"/>
      <c r="O543" s="3"/>
      <c r="P543" s="3"/>
      <c r="Q543" s="3"/>
      <c r="R543" s="2" t="str">
        <f t="shared" si="8"/>
        <v/>
      </c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8"/>
      <c r="AH543" s="2" t="str">
        <f>IF(【入力用】適用終了通知書!$L548="","",【入力用】適用終了通知書!L548)</f>
        <v/>
      </c>
      <c r="AI543" s="2" t="str">
        <f>IF(【入力用】適用終了通知書!$M548="","",【入力用】適用終了通知書!M548)</f>
        <v/>
      </c>
      <c r="AJ543" s="2" t="str">
        <f>IF(【入力用】適用終了通知書!$N548="","",【入力用】適用終了通知書!N548)</f>
        <v/>
      </c>
      <c r="AK543" s="2" t="str">
        <f>IF(【入力用】適用終了通知書!$P548="","",【入力用】適用終了通知書!P548)</f>
        <v/>
      </c>
    </row>
    <row r="544" spans="1:37" x14ac:dyDescent="0.15">
      <c r="A544" s="2" t="str">
        <f>IF(【入力用】適用終了通知書!C549="","","A119")</f>
        <v/>
      </c>
      <c r="B544" s="2" t="str">
        <f>IF(【入力用】適用終了通知書!$C549="","",8)</f>
        <v/>
      </c>
      <c r="C544" s="2" t="str">
        <f>IF(【入力用】適用終了通知書!$C549="","",811)</f>
        <v/>
      </c>
      <c r="D544" s="2" t="str">
        <f>IF(【入力用】適用終了通知書!$C549="","",35)</f>
        <v/>
      </c>
      <c r="E544" s="2" t="str">
        <f>IF(【入力用】適用終了通知書!$C549="","",【入力用】適用終了通知書!C$6)</f>
        <v/>
      </c>
      <c r="F544" s="2" t="str">
        <f>IF(【入力用】適用終了通知書!$C549="","",【入力用】適用終了通知書!C549)</f>
        <v/>
      </c>
      <c r="G544" s="2" t="str">
        <f>IF(【入力用】適用終了通知書!$D549="","",【入力用】適用終了通知書!D549)</f>
        <v/>
      </c>
      <c r="H544" s="2" t="str">
        <f>IF(【入力用】適用終了通知書!$H549="","",【入力用】適用終了通知書!H549*1000000+【入力用】適用終了通知書!J549)</f>
        <v/>
      </c>
      <c r="I544" s="2" t="str">
        <f>IF(【入力用】適用終了通知書!$K549="","",【入力用】適用終了通知書!K549)</f>
        <v/>
      </c>
      <c r="J544" s="2" t="str">
        <f>IF(A544="","",IF(【入力用】適用終了通知書!$B549="●",8,99))</f>
        <v/>
      </c>
      <c r="K544" s="3"/>
      <c r="L544" s="3"/>
      <c r="M544" s="3"/>
      <c r="N544" s="3"/>
      <c r="O544" s="3"/>
      <c r="P544" s="3"/>
      <c r="Q544" s="3"/>
      <c r="R544" s="2" t="str">
        <f t="shared" si="8"/>
        <v/>
      </c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8"/>
      <c r="AH544" s="2" t="str">
        <f>IF(【入力用】適用終了通知書!$L549="","",【入力用】適用終了通知書!L549)</f>
        <v/>
      </c>
      <c r="AI544" s="2" t="str">
        <f>IF(【入力用】適用終了通知書!$M549="","",【入力用】適用終了通知書!M549)</f>
        <v/>
      </c>
      <c r="AJ544" s="2" t="str">
        <f>IF(【入力用】適用終了通知書!$N549="","",【入力用】適用終了通知書!N549)</f>
        <v/>
      </c>
      <c r="AK544" s="2" t="str">
        <f>IF(【入力用】適用終了通知書!$P549="","",【入力用】適用終了通知書!P549)</f>
        <v/>
      </c>
    </row>
    <row r="545" spans="1:37" x14ac:dyDescent="0.15">
      <c r="A545" s="2" t="str">
        <f>IF(【入力用】適用終了通知書!C550="","","A119")</f>
        <v/>
      </c>
      <c r="B545" s="2" t="str">
        <f>IF(【入力用】適用終了通知書!$C550="","",8)</f>
        <v/>
      </c>
      <c r="C545" s="2" t="str">
        <f>IF(【入力用】適用終了通知書!$C550="","",811)</f>
        <v/>
      </c>
      <c r="D545" s="2" t="str">
        <f>IF(【入力用】適用終了通知書!$C550="","",35)</f>
        <v/>
      </c>
      <c r="E545" s="2" t="str">
        <f>IF(【入力用】適用終了通知書!$C550="","",【入力用】適用終了通知書!C$6)</f>
        <v/>
      </c>
      <c r="F545" s="2" t="str">
        <f>IF(【入力用】適用終了通知書!$C550="","",【入力用】適用終了通知書!C550)</f>
        <v/>
      </c>
      <c r="G545" s="2" t="str">
        <f>IF(【入力用】適用終了通知書!$D550="","",【入力用】適用終了通知書!D550)</f>
        <v/>
      </c>
      <c r="H545" s="2" t="str">
        <f>IF(【入力用】適用終了通知書!$H550="","",【入力用】適用終了通知書!H550*1000000+【入力用】適用終了通知書!J550)</f>
        <v/>
      </c>
      <c r="I545" s="2" t="str">
        <f>IF(【入力用】適用終了通知書!$K550="","",【入力用】適用終了通知書!K550)</f>
        <v/>
      </c>
      <c r="J545" s="2" t="str">
        <f>IF(A545="","",IF(【入力用】適用終了通知書!$B550="●",8,99))</f>
        <v/>
      </c>
      <c r="K545" s="3"/>
      <c r="L545" s="3"/>
      <c r="M545" s="3"/>
      <c r="N545" s="3"/>
      <c r="O545" s="3"/>
      <c r="P545" s="3"/>
      <c r="Q545" s="3"/>
      <c r="R545" s="2" t="str">
        <f t="shared" si="8"/>
        <v/>
      </c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8"/>
      <c r="AH545" s="2" t="str">
        <f>IF(【入力用】適用終了通知書!$L550="","",【入力用】適用終了通知書!L550)</f>
        <v/>
      </c>
      <c r="AI545" s="2" t="str">
        <f>IF(【入力用】適用終了通知書!$M550="","",【入力用】適用終了通知書!M550)</f>
        <v/>
      </c>
      <c r="AJ545" s="2" t="str">
        <f>IF(【入力用】適用終了通知書!$N550="","",【入力用】適用終了通知書!N550)</f>
        <v/>
      </c>
      <c r="AK545" s="2" t="str">
        <f>IF(【入力用】適用終了通知書!$P550="","",【入力用】適用終了通知書!P550)</f>
        <v/>
      </c>
    </row>
    <row r="546" spans="1:37" x14ac:dyDescent="0.15">
      <c r="A546" s="2" t="str">
        <f>IF(【入力用】適用終了通知書!C551="","","A119")</f>
        <v/>
      </c>
      <c r="B546" s="2" t="str">
        <f>IF(【入力用】適用終了通知書!$C551="","",8)</f>
        <v/>
      </c>
      <c r="C546" s="2" t="str">
        <f>IF(【入力用】適用終了通知書!$C551="","",811)</f>
        <v/>
      </c>
      <c r="D546" s="2" t="str">
        <f>IF(【入力用】適用終了通知書!$C551="","",35)</f>
        <v/>
      </c>
      <c r="E546" s="2" t="str">
        <f>IF(【入力用】適用終了通知書!$C551="","",【入力用】適用終了通知書!C$6)</f>
        <v/>
      </c>
      <c r="F546" s="2" t="str">
        <f>IF(【入力用】適用終了通知書!$C551="","",【入力用】適用終了通知書!C551)</f>
        <v/>
      </c>
      <c r="G546" s="2" t="str">
        <f>IF(【入力用】適用終了通知書!$D551="","",【入力用】適用終了通知書!D551)</f>
        <v/>
      </c>
      <c r="H546" s="2" t="str">
        <f>IF(【入力用】適用終了通知書!$H551="","",【入力用】適用終了通知書!H551*1000000+【入力用】適用終了通知書!J551)</f>
        <v/>
      </c>
      <c r="I546" s="2" t="str">
        <f>IF(【入力用】適用終了通知書!$K551="","",【入力用】適用終了通知書!K551)</f>
        <v/>
      </c>
      <c r="J546" s="2" t="str">
        <f>IF(A546="","",IF(【入力用】適用終了通知書!$B551="●",8,99))</f>
        <v/>
      </c>
      <c r="K546" s="3"/>
      <c r="L546" s="3"/>
      <c r="M546" s="3"/>
      <c r="N546" s="3"/>
      <c r="O546" s="3"/>
      <c r="P546" s="3"/>
      <c r="Q546" s="3"/>
      <c r="R546" s="2" t="str">
        <f t="shared" si="8"/>
        <v/>
      </c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8"/>
      <c r="AH546" s="2" t="str">
        <f>IF(【入力用】適用終了通知書!$L551="","",【入力用】適用終了通知書!L551)</f>
        <v/>
      </c>
      <c r="AI546" s="2" t="str">
        <f>IF(【入力用】適用終了通知書!$M551="","",【入力用】適用終了通知書!M551)</f>
        <v/>
      </c>
      <c r="AJ546" s="2" t="str">
        <f>IF(【入力用】適用終了通知書!$N551="","",【入力用】適用終了通知書!N551)</f>
        <v/>
      </c>
      <c r="AK546" s="2" t="str">
        <f>IF(【入力用】適用終了通知書!$P551="","",【入力用】適用終了通知書!P551)</f>
        <v/>
      </c>
    </row>
    <row r="547" spans="1:37" x14ac:dyDescent="0.15">
      <c r="A547" s="2" t="str">
        <f>IF(【入力用】適用終了通知書!C552="","","A119")</f>
        <v/>
      </c>
      <c r="B547" s="2" t="str">
        <f>IF(【入力用】適用終了通知書!$C552="","",8)</f>
        <v/>
      </c>
      <c r="C547" s="2" t="str">
        <f>IF(【入力用】適用終了通知書!$C552="","",811)</f>
        <v/>
      </c>
      <c r="D547" s="2" t="str">
        <f>IF(【入力用】適用終了通知書!$C552="","",35)</f>
        <v/>
      </c>
      <c r="E547" s="2" t="str">
        <f>IF(【入力用】適用終了通知書!$C552="","",【入力用】適用終了通知書!C$6)</f>
        <v/>
      </c>
      <c r="F547" s="2" t="str">
        <f>IF(【入力用】適用終了通知書!$C552="","",【入力用】適用終了通知書!C552)</f>
        <v/>
      </c>
      <c r="G547" s="2" t="str">
        <f>IF(【入力用】適用終了通知書!$D552="","",【入力用】適用終了通知書!D552)</f>
        <v/>
      </c>
      <c r="H547" s="2" t="str">
        <f>IF(【入力用】適用終了通知書!$H552="","",【入力用】適用終了通知書!H552*1000000+【入力用】適用終了通知書!J552)</f>
        <v/>
      </c>
      <c r="I547" s="2" t="str">
        <f>IF(【入力用】適用終了通知書!$K552="","",【入力用】適用終了通知書!K552)</f>
        <v/>
      </c>
      <c r="J547" s="2" t="str">
        <f>IF(A547="","",IF(【入力用】適用終了通知書!$B552="●",8,99))</f>
        <v/>
      </c>
      <c r="K547" s="3"/>
      <c r="L547" s="3"/>
      <c r="M547" s="3"/>
      <c r="N547" s="3"/>
      <c r="O547" s="3"/>
      <c r="P547" s="3"/>
      <c r="Q547" s="3"/>
      <c r="R547" s="2" t="str">
        <f t="shared" si="8"/>
        <v/>
      </c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8"/>
      <c r="AH547" s="2" t="str">
        <f>IF(【入力用】適用終了通知書!$L552="","",【入力用】適用終了通知書!L552)</f>
        <v/>
      </c>
      <c r="AI547" s="2" t="str">
        <f>IF(【入力用】適用終了通知書!$M552="","",【入力用】適用終了通知書!M552)</f>
        <v/>
      </c>
      <c r="AJ547" s="2" t="str">
        <f>IF(【入力用】適用終了通知書!$N552="","",【入力用】適用終了通知書!N552)</f>
        <v/>
      </c>
      <c r="AK547" s="2" t="str">
        <f>IF(【入力用】適用終了通知書!$P552="","",【入力用】適用終了通知書!P552)</f>
        <v/>
      </c>
    </row>
    <row r="548" spans="1:37" x14ac:dyDescent="0.15">
      <c r="A548" s="2" t="str">
        <f>IF(【入力用】適用終了通知書!C553="","","A119")</f>
        <v/>
      </c>
      <c r="B548" s="2" t="str">
        <f>IF(【入力用】適用終了通知書!$C553="","",8)</f>
        <v/>
      </c>
      <c r="C548" s="2" t="str">
        <f>IF(【入力用】適用終了通知書!$C553="","",811)</f>
        <v/>
      </c>
      <c r="D548" s="2" t="str">
        <f>IF(【入力用】適用終了通知書!$C553="","",35)</f>
        <v/>
      </c>
      <c r="E548" s="2" t="str">
        <f>IF(【入力用】適用終了通知書!$C553="","",【入力用】適用終了通知書!C$6)</f>
        <v/>
      </c>
      <c r="F548" s="2" t="str">
        <f>IF(【入力用】適用終了通知書!$C553="","",【入力用】適用終了通知書!C553)</f>
        <v/>
      </c>
      <c r="G548" s="2" t="str">
        <f>IF(【入力用】適用終了通知書!$D553="","",【入力用】適用終了通知書!D553)</f>
        <v/>
      </c>
      <c r="H548" s="2" t="str">
        <f>IF(【入力用】適用終了通知書!$H553="","",【入力用】適用終了通知書!H553*1000000+【入力用】適用終了通知書!J553)</f>
        <v/>
      </c>
      <c r="I548" s="2" t="str">
        <f>IF(【入力用】適用終了通知書!$K553="","",【入力用】適用終了通知書!K553)</f>
        <v/>
      </c>
      <c r="J548" s="2" t="str">
        <f>IF(A548="","",IF(【入力用】適用終了通知書!$B553="●",8,99))</f>
        <v/>
      </c>
      <c r="K548" s="3"/>
      <c r="L548" s="3"/>
      <c r="M548" s="3"/>
      <c r="N548" s="3"/>
      <c r="O548" s="3"/>
      <c r="P548" s="3"/>
      <c r="Q548" s="3"/>
      <c r="R548" s="2" t="str">
        <f t="shared" si="8"/>
        <v/>
      </c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8"/>
      <c r="AH548" s="2" t="str">
        <f>IF(【入力用】適用終了通知書!$L553="","",【入力用】適用終了通知書!L553)</f>
        <v/>
      </c>
      <c r="AI548" s="2" t="str">
        <f>IF(【入力用】適用終了通知書!$M553="","",【入力用】適用終了通知書!M553)</f>
        <v/>
      </c>
      <c r="AJ548" s="2" t="str">
        <f>IF(【入力用】適用終了通知書!$N553="","",【入力用】適用終了通知書!N553)</f>
        <v/>
      </c>
      <c r="AK548" s="2" t="str">
        <f>IF(【入力用】適用終了通知書!$P553="","",【入力用】適用終了通知書!P553)</f>
        <v/>
      </c>
    </row>
    <row r="549" spans="1:37" x14ac:dyDescent="0.15">
      <c r="A549" s="2" t="str">
        <f>IF(【入力用】適用終了通知書!C554="","","A119")</f>
        <v/>
      </c>
      <c r="B549" s="2" t="str">
        <f>IF(【入力用】適用終了通知書!$C554="","",8)</f>
        <v/>
      </c>
      <c r="C549" s="2" t="str">
        <f>IF(【入力用】適用終了通知書!$C554="","",811)</f>
        <v/>
      </c>
      <c r="D549" s="2" t="str">
        <f>IF(【入力用】適用終了通知書!$C554="","",35)</f>
        <v/>
      </c>
      <c r="E549" s="2" t="str">
        <f>IF(【入力用】適用終了通知書!$C554="","",【入力用】適用終了通知書!C$6)</f>
        <v/>
      </c>
      <c r="F549" s="2" t="str">
        <f>IF(【入力用】適用終了通知書!$C554="","",【入力用】適用終了通知書!C554)</f>
        <v/>
      </c>
      <c r="G549" s="2" t="str">
        <f>IF(【入力用】適用終了通知書!$D554="","",【入力用】適用終了通知書!D554)</f>
        <v/>
      </c>
      <c r="H549" s="2" t="str">
        <f>IF(【入力用】適用終了通知書!$H554="","",【入力用】適用終了通知書!H554*1000000+【入力用】適用終了通知書!J554)</f>
        <v/>
      </c>
      <c r="I549" s="2" t="str">
        <f>IF(【入力用】適用終了通知書!$K554="","",【入力用】適用終了通知書!K554)</f>
        <v/>
      </c>
      <c r="J549" s="2" t="str">
        <f>IF(A549="","",IF(【入力用】適用終了通知書!$B554="●",8,99))</f>
        <v/>
      </c>
      <c r="K549" s="3"/>
      <c r="L549" s="3"/>
      <c r="M549" s="3"/>
      <c r="N549" s="3"/>
      <c r="O549" s="3"/>
      <c r="P549" s="3"/>
      <c r="Q549" s="3"/>
      <c r="R549" s="2" t="str">
        <f t="shared" si="8"/>
        <v/>
      </c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8"/>
      <c r="AH549" s="2" t="str">
        <f>IF(【入力用】適用終了通知書!$L554="","",【入力用】適用終了通知書!L554)</f>
        <v/>
      </c>
      <c r="AI549" s="2" t="str">
        <f>IF(【入力用】適用終了通知書!$M554="","",【入力用】適用終了通知書!M554)</f>
        <v/>
      </c>
      <c r="AJ549" s="2" t="str">
        <f>IF(【入力用】適用終了通知書!$N554="","",【入力用】適用終了通知書!N554)</f>
        <v/>
      </c>
      <c r="AK549" s="2" t="str">
        <f>IF(【入力用】適用終了通知書!$P554="","",【入力用】適用終了通知書!P554)</f>
        <v/>
      </c>
    </row>
    <row r="550" spans="1:37" x14ac:dyDescent="0.15">
      <c r="A550" s="2" t="str">
        <f>IF(【入力用】適用終了通知書!C555="","","A119")</f>
        <v/>
      </c>
      <c r="B550" s="2" t="str">
        <f>IF(【入力用】適用終了通知書!$C555="","",8)</f>
        <v/>
      </c>
      <c r="C550" s="2" t="str">
        <f>IF(【入力用】適用終了通知書!$C555="","",811)</f>
        <v/>
      </c>
      <c r="D550" s="2" t="str">
        <f>IF(【入力用】適用終了通知書!$C555="","",35)</f>
        <v/>
      </c>
      <c r="E550" s="2" t="str">
        <f>IF(【入力用】適用終了通知書!$C555="","",【入力用】適用終了通知書!C$6)</f>
        <v/>
      </c>
      <c r="F550" s="2" t="str">
        <f>IF(【入力用】適用終了通知書!$C555="","",【入力用】適用終了通知書!C555)</f>
        <v/>
      </c>
      <c r="G550" s="2" t="str">
        <f>IF(【入力用】適用終了通知書!$D555="","",【入力用】適用終了通知書!D555)</f>
        <v/>
      </c>
      <c r="H550" s="2" t="str">
        <f>IF(【入力用】適用終了通知書!$H555="","",【入力用】適用終了通知書!H555*1000000+【入力用】適用終了通知書!J555)</f>
        <v/>
      </c>
      <c r="I550" s="2" t="str">
        <f>IF(【入力用】適用終了通知書!$K555="","",【入力用】適用終了通知書!K555)</f>
        <v/>
      </c>
      <c r="J550" s="2" t="str">
        <f>IF(A550="","",IF(【入力用】適用終了通知書!$B555="●",8,99))</f>
        <v/>
      </c>
      <c r="K550" s="3"/>
      <c r="L550" s="3"/>
      <c r="M550" s="3"/>
      <c r="N550" s="3"/>
      <c r="O550" s="3"/>
      <c r="P550" s="3"/>
      <c r="Q550" s="3"/>
      <c r="R550" s="2" t="str">
        <f t="shared" si="8"/>
        <v/>
      </c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8"/>
      <c r="AH550" s="2" t="str">
        <f>IF(【入力用】適用終了通知書!$L555="","",【入力用】適用終了通知書!L555)</f>
        <v/>
      </c>
      <c r="AI550" s="2" t="str">
        <f>IF(【入力用】適用終了通知書!$M555="","",【入力用】適用終了通知書!M555)</f>
        <v/>
      </c>
      <c r="AJ550" s="2" t="str">
        <f>IF(【入力用】適用終了通知書!$N555="","",【入力用】適用終了通知書!N555)</f>
        <v/>
      </c>
      <c r="AK550" s="2" t="str">
        <f>IF(【入力用】適用終了通知書!$P555="","",【入力用】適用終了通知書!P555)</f>
        <v/>
      </c>
    </row>
    <row r="551" spans="1:37" x14ac:dyDescent="0.15">
      <c r="A551" s="2" t="str">
        <f>IF(【入力用】適用終了通知書!C556="","","A119")</f>
        <v/>
      </c>
      <c r="B551" s="2" t="str">
        <f>IF(【入力用】適用終了通知書!$C556="","",8)</f>
        <v/>
      </c>
      <c r="C551" s="2" t="str">
        <f>IF(【入力用】適用終了通知書!$C556="","",811)</f>
        <v/>
      </c>
      <c r="D551" s="2" t="str">
        <f>IF(【入力用】適用終了通知書!$C556="","",35)</f>
        <v/>
      </c>
      <c r="E551" s="2" t="str">
        <f>IF(【入力用】適用終了通知書!$C556="","",【入力用】適用終了通知書!C$6)</f>
        <v/>
      </c>
      <c r="F551" s="2" t="str">
        <f>IF(【入力用】適用終了通知書!$C556="","",【入力用】適用終了通知書!C556)</f>
        <v/>
      </c>
      <c r="G551" s="2" t="str">
        <f>IF(【入力用】適用終了通知書!$D556="","",【入力用】適用終了通知書!D556)</f>
        <v/>
      </c>
      <c r="H551" s="2" t="str">
        <f>IF(【入力用】適用終了通知書!$H556="","",【入力用】適用終了通知書!H556*1000000+【入力用】適用終了通知書!J556)</f>
        <v/>
      </c>
      <c r="I551" s="2" t="str">
        <f>IF(【入力用】適用終了通知書!$K556="","",【入力用】適用終了通知書!K556)</f>
        <v/>
      </c>
      <c r="J551" s="2" t="str">
        <f>IF(A551="","",IF(【入力用】適用終了通知書!$B556="●",8,99))</f>
        <v/>
      </c>
      <c r="K551" s="3"/>
      <c r="L551" s="3"/>
      <c r="M551" s="3"/>
      <c r="N551" s="3"/>
      <c r="O551" s="3"/>
      <c r="P551" s="3"/>
      <c r="Q551" s="3"/>
      <c r="R551" s="2" t="str">
        <f t="shared" si="8"/>
        <v/>
      </c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8"/>
      <c r="AH551" s="2" t="str">
        <f>IF(【入力用】適用終了通知書!$L556="","",【入力用】適用終了通知書!L556)</f>
        <v/>
      </c>
      <c r="AI551" s="2" t="str">
        <f>IF(【入力用】適用終了通知書!$M556="","",【入力用】適用終了通知書!M556)</f>
        <v/>
      </c>
      <c r="AJ551" s="2" t="str">
        <f>IF(【入力用】適用終了通知書!$N556="","",【入力用】適用終了通知書!N556)</f>
        <v/>
      </c>
      <c r="AK551" s="2" t="str">
        <f>IF(【入力用】適用終了通知書!$P556="","",【入力用】適用終了通知書!P556)</f>
        <v/>
      </c>
    </row>
    <row r="552" spans="1:37" x14ac:dyDescent="0.15">
      <c r="A552" s="2" t="str">
        <f>IF(【入力用】適用終了通知書!C557="","","A119")</f>
        <v/>
      </c>
      <c r="B552" s="2" t="str">
        <f>IF(【入力用】適用終了通知書!$C557="","",8)</f>
        <v/>
      </c>
      <c r="C552" s="2" t="str">
        <f>IF(【入力用】適用終了通知書!$C557="","",811)</f>
        <v/>
      </c>
      <c r="D552" s="2" t="str">
        <f>IF(【入力用】適用終了通知書!$C557="","",35)</f>
        <v/>
      </c>
      <c r="E552" s="2" t="str">
        <f>IF(【入力用】適用終了通知書!$C557="","",【入力用】適用終了通知書!C$6)</f>
        <v/>
      </c>
      <c r="F552" s="2" t="str">
        <f>IF(【入力用】適用終了通知書!$C557="","",【入力用】適用終了通知書!C557)</f>
        <v/>
      </c>
      <c r="G552" s="2" t="str">
        <f>IF(【入力用】適用終了通知書!$D557="","",【入力用】適用終了通知書!D557)</f>
        <v/>
      </c>
      <c r="H552" s="2" t="str">
        <f>IF(【入力用】適用終了通知書!$H557="","",【入力用】適用終了通知書!H557*1000000+【入力用】適用終了通知書!J557)</f>
        <v/>
      </c>
      <c r="I552" s="2" t="str">
        <f>IF(【入力用】適用終了通知書!$K557="","",【入力用】適用終了通知書!K557)</f>
        <v/>
      </c>
      <c r="J552" s="2" t="str">
        <f>IF(A552="","",IF(【入力用】適用終了通知書!$B557="●",8,99))</f>
        <v/>
      </c>
      <c r="K552" s="3"/>
      <c r="L552" s="3"/>
      <c r="M552" s="3"/>
      <c r="N552" s="3"/>
      <c r="O552" s="3"/>
      <c r="P552" s="3"/>
      <c r="Q552" s="3"/>
      <c r="R552" s="2" t="str">
        <f t="shared" si="8"/>
        <v/>
      </c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8"/>
      <c r="AH552" s="2" t="str">
        <f>IF(【入力用】適用終了通知書!$L557="","",【入力用】適用終了通知書!L557)</f>
        <v/>
      </c>
      <c r="AI552" s="2" t="str">
        <f>IF(【入力用】適用終了通知書!$M557="","",【入力用】適用終了通知書!M557)</f>
        <v/>
      </c>
      <c r="AJ552" s="2" t="str">
        <f>IF(【入力用】適用終了通知書!$N557="","",【入力用】適用終了通知書!N557)</f>
        <v/>
      </c>
      <c r="AK552" s="2" t="str">
        <f>IF(【入力用】適用終了通知書!$P557="","",【入力用】適用終了通知書!P557)</f>
        <v/>
      </c>
    </row>
    <row r="553" spans="1:37" x14ac:dyDescent="0.15">
      <c r="A553" s="2" t="str">
        <f>IF(【入力用】適用終了通知書!C558="","","A119")</f>
        <v/>
      </c>
      <c r="B553" s="2" t="str">
        <f>IF(【入力用】適用終了通知書!$C558="","",8)</f>
        <v/>
      </c>
      <c r="C553" s="2" t="str">
        <f>IF(【入力用】適用終了通知書!$C558="","",811)</f>
        <v/>
      </c>
      <c r="D553" s="2" t="str">
        <f>IF(【入力用】適用終了通知書!$C558="","",35)</f>
        <v/>
      </c>
      <c r="E553" s="2" t="str">
        <f>IF(【入力用】適用終了通知書!$C558="","",【入力用】適用終了通知書!C$6)</f>
        <v/>
      </c>
      <c r="F553" s="2" t="str">
        <f>IF(【入力用】適用終了通知書!$C558="","",【入力用】適用終了通知書!C558)</f>
        <v/>
      </c>
      <c r="G553" s="2" t="str">
        <f>IF(【入力用】適用終了通知書!$D558="","",【入力用】適用終了通知書!D558)</f>
        <v/>
      </c>
      <c r="H553" s="2" t="str">
        <f>IF(【入力用】適用終了通知書!$H558="","",【入力用】適用終了通知書!H558*1000000+【入力用】適用終了通知書!J558)</f>
        <v/>
      </c>
      <c r="I553" s="2" t="str">
        <f>IF(【入力用】適用終了通知書!$K558="","",【入力用】適用終了通知書!K558)</f>
        <v/>
      </c>
      <c r="J553" s="2" t="str">
        <f>IF(A553="","",IF(【入力用】適用終了通知書!$B558="●",8,99))</f>
        <v/>
      </c>
      <c r="K553" s="3"/>
      <c r="L553" s="3"/>
      <c r="M553" s="3"/>
      <c r="N553" s="3"/>
      <c r="O553" s="3"/>
      <c r="P553" s="3"/>
      <c r="Q553" s="3"/>
      <c r="R553" s="2" t="str">
        <f t="shared" ref="R553:R616" si="9">IF(A553="","",J553)</f>
        <v/>
      </c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8"/>
      <c r="AH553" s="2" t="str">
        <f>IF(【入力用】適用終了通知書!$L558="","",【入力用】適用終了通知書!L558)</f>
        <v/>
      </c>
      <c r="AI553" s="2" t="str">
        <f>IF(【入力用】適用終了通知書!$M558="","",【入力用】適用終了通知書!M558)</f>
        <v/>
      </c>
      <c r="AJ553" s="2" t="str">
        <f>IF(【入力用】適用終了通知書!$N558="","",【入力用】適用終了通知書!N558)</f>
        <v/>
      </c>
      <c r="AK553" s="2" t="str">
        <f>IF(【入力用】適用終了通知書!$P558="","",【入力用】適用終了通知書!P558)</f>
        <v/>
      </c>
    </row>
    <row r="554" spans="1:37" x14ac:dyDescent="0.15">
      <c r="A554" s="2" t="str">
        <f>IF(【入力用】適用終了通知書!C559="","","A119")</f>
        <v/>
      </c>
      <c r="B554" s="2" t="str">
        <f>IF(【入力用】適用終了通知書!$C559="","",8)</f>
        <v/>
      </c>
      <c r="C554" s="2" t="str">
        <f>IF(【入力用】適用終了通知書!$C559="","",811)</f>
        <v/>
      </c>
      <c r="D554" s="2" t="str">
        <f>IF(【入力用】適用終了通知書!$C559="","",35)</f>
        <v/>
      </c>
      <c r="E554" s="2" t="str">
        <f>IF(【入力用】適用終了通知書!$C559="","",【入力用】適用終了通知書!C$6)</f>
        <v/>
      </c>
      <c r="F554" s="2" t="str">
        <f>IF(【入力用】適用終了通知書!$C559="","",【入力用】適用終了通知書!C559)</f>
        <v/>
      </c>
      <c r="G554" s="2" t="str">
        <f>IF(【入力用】適用終了通知書!$D559="","",【入力用】適用終了通知書!D559)</f>
        <v/>
      </c>
      <c r="H554" s="2" t="str">
        <f>IF(【入力用】適用終了通知書!$H559="","",【入力用】適用終了通知書!H559*1000000+【入力用】適用終了通知書!J559)</f>
        <v/>
      </c>
      <c r="I554" s="2" t="str">
        <f>IF(【入力用】適用終了通知書!$K559="","",【入力用】適用終了通知書!K559)</f>
        <v/>
      </c>
      <c r="J554" s="2" t="str">
        <f>IF(A554="","",IF(【入力用】適用終了通知書!$B559="●",8,99))</f>
        <v/>
      </c>
      <c r="K554" s="3"/>
      <c r="L554" s="3"/>
      <c r="M554" s="3"/>
      <c r="N554" s="3"/>
      <c r="O554" s="3"/>
      <c r="P554" s="3"/>
      <c r="Q554" s="3"/>
      <c r="R554" s="2" t="str">
        <f t="shared" si="9"/>
        <v/>
      </c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8"/>
      <c r="AH554" s="2" t="str">
        <f>IF(【入力用】適用終了通知書!$L559="","",【入力用】適用終了通知書!L559)</f>
        <v/>
      </c>
      <c r="AI554" s="2" t="str">
        <f>IF(【入力用】適用終了通知書!$M559="","",【入力用】適用終了通知書!M559)</f>
        <v/>
      </c>
      <c r="AJ554" s="2" t="str">
        <f>IF(【入力用】適用終了通知書!$N559="","",【入力用】適用終了通知書!N559)</f>
        <v/>
      </c>
      <c r="AK554" s="2" t="str">
        <f>IF(【入力用】適用終了通知書!$P559="","",【入力用】適用終了通知書!P559)</f>
        <v/>
      </c>
    </row>
    <row r="555" spans="1:37" x14ac:dyDescent="0.15">
      <c r="A555" s="2" t="str">
        <f>IF(【入力用】適用終了通知書!C560="","","A119")</f>
        <v/>
      </c>
      <c r="B555" s="2" t="str">
        <f>IF(【入力用】適用終了通知書!$C560="","",8)</f>
        <v/>
      </c>
      <c r="C555" s="2" t="str">
        <f>IF(【入力用】適用終了通知書!$C560="","",811)</f>
        <v/>
      </c>
      <c r="D555" s="2" t="str">
        <f>IF(【入力用】適用終了通知書!$C560="","",35)</f>
        <v/>
      </c>
      <c r="E555" s="2" t="str">
        <f>IF(【入力用】適用終了通知書!$C560="","",【入力用】適用終了通知書!C$6)</f>
        <v/>
      </c>
      <c r="F555" s="2" t="str">
        <f>IF(【入力用】適用終了通知書!$C560="","",【入力用】適用終了通知書!C560)</f>
        <v/>
      </c>
      <c r="G555" s="2" t="str">
        <f>IF(【入力用】適用終了通知書!$D560="","",【入力用】適用終了通知書!D560)</f>
        <v/>
      </c>
      <c r="H555" s="2" t="str">
        <f>IF(【入力用】適用終了通知書!$H560="","",【入力用】適用終了通知書!H560*1000000+【入力用】適用終了通知書!J560)</f>
        <v/>
      </c>
      <c r="I555" s="2" t="str">
        <f>IF(【入力用】適用終了通知書!$K560="","",【入力用】適用終了通知書!K560)</f>
        <v/>
      </c>
      <c r="J555" s="2" t="str">
        <f>IF(A555="","",IF(【入力用】適用終了通知書!$B560="●",8,99))</f>
        <v/>
      </c>
      <c r="K555" s="3"/>
      <c r="L555" s="3"/>
      <c r="M555" s="3"/>
      <c r="N555" s="3"/>
      <c r="O555" s="3"/>
      <c r="P555" s="3"/>
      <c r="Q555" s="3"/>
      <c r="R555" s="2" t="str">
        <f t="shared" si="9"/>
        <v/>
      </c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8"/>
      <c r="AH555" s="2" t="str">
        <f>IF(【入力用】適用終了通知書!$L560="","",【入力用】適用終了通知書!L560)</f>
        <v/>
      </c>
      <c r="AI555" s="2" t="str">
        <f>IF(【入力用】適用終了通知書!$M560="","",【入力用】適用終了通知書!M560)</f>
        <v/>
      </c>
      <c r="AJ555" s="2" t="str">
        <f>IF(【入力用】適用終了通知書!$N560="","",【入力用】適用終了通知書!N560)</f>
        <v/>
      </c>
      <c r="AK555" s="2" t="str">
        <f>IF(【入力用】適用終了通知書!$P560="","",【入力用】適用終了通知書!P560)</f>
        <v/>
      </c>
    </row>
    <row r="556" spans="1:37" x14ac:dyDescent="0.15">
      <c r="A556" s="2" t="str">
        <f>IF(【入力用】適用終了通知書!C561="","","A119")</f>
        <v/>
      </c>
      <c r="B556" s="2" t="str">
        <f>IF(【入力用】適用終了通知書!$C561="","",8)</f>
        <v/>
      </c>
      <c r="C556" s="2" t="str">
        <f>IF(【入力用】適用終了通知書!$C561="","",811)</f>
        <v/>
      </c>
      <c r="D556" s="2" t="str">
        <f>IF(【入力用】適用終了通知書!$C561="","",35)</f>
        <v/>
      </c>
      <c r="E556" s="2" t="str">
        <f>IF(【入力用】適用終了通知書!$C561="","",【入力用】適用終了通知書!C$6)</f>
        <v/>
      </c>
      <c r="F556" s="2" t="str">
        <f>IF(【入力用】適用終了通知書!$C561="","",【入力用】適用終了通知書!C561)</f>
        <v/>
      </c>
      <c r="G556" s="2" t="str">
        <f>IF(【入力用】適用終了通知書!$D561="","",【入力用】適用終了通知書!D561)</f>
        <v/>
      </c>
      <c r="H556" s="2" t="str">
        <f>IF(【入力用】適用終了通知書!$H561="","",【入力用】適用終了通知書!H561*1000000+【入力用】適用終了通知書!J561)</f>
        <v/>
      </c>
      <c r="I556" s="2" t="str">
        <f>IF(【入力用】適用終了通知書!$K561="","",【入力用】適用終了通知書!K561)</f>
        <v/>
      </c>
      <c r="J556" s="2" t="str">
        <f>IF(A556="","",IF(【入力用】適用終了通知書!$B561="●",8,99))</f>
        <v/>
      </c>
      <c r="K556" s="3"/>
      <c r="L556" s="3"/>
      <c r="M556" s="3"/>
      <c r="N556" s="3"/>
      <c r="O556" s="3"/>
      <c r="P556" s="3"/>
      <c r="Q556" s="3"/>
      <c r="R556" s="2" t="str">
        <f t="shared" si="9"/>
        <v/>
      </c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8"/>
      <c r="AH556" s="2" t="str">
        <f>IF(【入力用】適用終了通知書!$L561="","",【入力用】適用終了通知書!L561)</f>
        <v/>
      </c>
      <c r="AI556" s="2" t="str">
        <f>IF(【入力用】適用終了通知書!$M561="","",【入力用】適用終了通知書!M561)</f>
        <v/>
      </c>
      <c r="AJ556" s="2" t="str">
        <f>IF(【入力用】適用終了通知書!$N561="","",【入力用】適用終了通知書!N561)</f>
        <v/>
      </c>
      <c r="AK556" s="2" t="str">
        <f>IF(【入力用】適用終了通知書!$P561="","",【入力用】適用終了通知書!P561)</f>
        <v/>
      </c>
    </row>
    <row r="557" spans="1:37" x14ac:dyDescent="0.15">
      <c r="A557" s="2" t="str">
        <f>IF(【入力用】適用終了通知書!C562="","","A119")</f>
        <v/>
      </c>
      <c r="B557" s="2" t="str">
        <f>IF(【入力用】適用終了通知書!$C562="","",8)</f>
        <v/>
      </c>
      <c r="C557" s="2" t="str">
        <f>IF(【入力用】適用終了通知書!$C562="","",811)</f>
        <v/>
      </c>
      <c r="D557" s="2" t="str">
        <f>IF(【入力用】適用終了通知書!$C562="","",35)</f>
        <v/>
      </c>
      <c r="E557" s="2" t="str">
        <f>IF(【入力用】適用終了通知書!$C562="","",【入力用】適用終了通知書!C$6)</f>
        <v/>
      </c>
      <c r="F557" s="2" t="str">
        <f>IF(【入力用】適用終了通知書!$C562="","",【入力用】適用終了通知書!C562)</f>
        <v/>
      </c>
      <c r="G557" s="2" t="str">
        <f>IF(【入力用】適用終了通知書!$D562="","",【入力用】適用終了通知書!D562)</f>
        <v/>
      </c>
      <c r="H557" s="2" t="str">
        <f>IF(【入力用】適用終了通知書!$H562="","",【入力用】適用終了通知書!H562*1000000+【入力用】適用終了通知書!J562)</f>
        <v/>
      </c>
      <c r="I557" s="2" t="str">
        <f>IF(【入力用】適用終了通知書!$K562="","",【入力用】適用終了通知書!K562)</f>
        <v/>
      </c>
      <c r="J557" s="2" t="str">
        <f>IF(A557="","",IF(【入力用】適用終了通知書!$B562="●",8,99))</f>
        <v/>
      </c>
      <c r="K557" s="3"/>
      <c r="L557" s="3"/>
      <c r="M557" s="3"/>
      <c r="N557" s="3"/>
      <c r="O557" s="3"/>
      <c r="P557" s="3"/>
      <c r="Q557" s="3"/>
      <c r="R557" s="2" t="str">
        <f t="shared" si="9"/>
        <v/>
      </c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8"/>
      <c r="AH557" s="2" t="str">
        <f>IF(【入力用】適用終了通知書!$L562="","",【入力用】適用終了通知書!L562)</f>
        <v/>
      </c>
      <c r="AI557" s="2" t="str">
        <f>IF(【入力用】適用終了通知書!$M562="","",【入力用】適用終了通知書!M562)</f>
        <v/>
      </c>
      <c r="AJ557" s="2" t="str">
        <f>IF(【入力用】適用終了通知書!$N562="","",【入力用】適用終了通知書!N562)</f>
        <v/>
      </c>
      <c r="AK557" s="2" t="str">
        <f>IF(【入力用】適用終了通知書!$P562="","",【入力用】適用終了通知書!P562)</f>
        <v/>
      </c>
    </row>
    <row r="558" spans="1:37" x14ac:dyDescent="0.15">
      <c r="A558" s="2" t="str">
        <f>IF(【入力用】適用終了通知書!C563="","","A119")</f>
        <v/>
      </c>
      <c r="B558" s="2" t="str">
        <f>IF(【入力用】適用終了通知書!$C563="","",8)</f>
        <v/>
      </c>
      <c r="C558" s="2" t="str">
        <f>IF(【入力用】適用終了通知書!$C563="","",811)</f>
        <v/>
      </c>
      <c r="D558" s="2" t="str">
        <f>IF(【入力用】適用終了通知書!$C563="","",35)</f>
        <v/>
      </c>
      <c r="E558" s="2" t="str">
        <f>IF(【入力用】適用終了通知書!$C563="","",【入力用】適用終了通知書!C$6)</f>
        <v/>
      </c>
      <c r="F558" s="2" t="str">
        <f>IF(【入力用】適用終了通知書!$C563="","",【入力用】適用終了通知書!C563)</f>
        <v/>
      </c>
      <c r="G558" s="2" t="str">
        <f>IF(【入力用】適用終了通知書!$D563="","",【入力用】適用終了通知書!D563)</f>
        <v/>
      </c>
      <c r="H558" s="2" t="str">
        <f>IF(【入力用】適用終了通知書!$H563="","",【入力用】適用終了通知書!H563*1000000+【入力用】適用終了通知書!J563)</f>
        <v/>
      </c>
      <c r="I558" s="2" t="str">
        <f>IF(【入力用】適用終了通知書!$K563="","",【入力用】適用終了通知書!K563)</f>
        <v/>
      </c>
      <c r="J558" s="2" t="str">
        <f>IF(A558="","",IF(【入力用】適用終了通知書!$B563="●",8,99))</f>
        <v/>
      </c>
      <c r="K558" s="3"/>
      <c r="L558" s="3"/>
      <c r="M558" s="3"/>
      <c r="N558" s="3"/>
      <c r="O558" s="3"/>
      <c r="P558" s="3"/>
      <c r="Q558" s="3"/>
      <c r="R558" s="2" t="str">
        <f t="shared" si="9"/>
        <v/>
      </c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8"/>
      <c r="AH558" s="2" t="str">
        <f>IF(【入力用】適用終了通知書!$L563="","",【入力用】適用終了通知書!L563)</f>
        <v/>
      </c>
      <c r="AI558" s="2" t="str">
        <f>IF(【入力用】適用終了通知書!$M563="","",【入力用】適用終了通知書!M563)</f>
        <v/>
      </c>
      <c r="AJ558" s="2" t="str">
        <f>IF(【入力用】適用終了通知書!$N563="","",【入力用】適用終了通知書!N563)</f>
        <v/>
      </c>
      <c r="AK558" s="2" t="str">
        <f>IF(【入力用】適用終了通知書!$P563="","",【入力用】適用終了通知書!P563)</f>
        <v/>
      </c>
    </row>
    <row r="559" spans="1:37" x14ac:dyDescent="0.15">
      <c r="A559" s="2" t="str">
        <f>IF(【入力用】適用終了通知書!C564="","","A119")</f>
        <v/>
      </c>
      <c r="B559" s="2" t="str">
        <f>IF(【入力用】適用終了通知書!$C564="","",8)</f>
        <v/>
      </c>
      <c r="C559" s="2" t="str">
        <f>IF(【入力用】適用終了通知書!$C564="","",811)</f>
        <v/>
      </c>
      <c r="D559" s="2" t="str">
        <f>IF(【入力用】適用終了通知書!$C564="","",35)</f>
        <v/>
      </c>
      <c r="E559" s="2" t="str">
        <f>IF(【入力用】適用終了通知書!$C564="","",【入力用】適用終了通知書!C$6)</f>
        <v/>
      </c>
      <c r="F559" s="2" t="str">
        <f>IF(【入力用】適用終了通知書!$C564="","",【入力用】適用終了通知書!C564)</f>
        <v/>
      </c>
      <c r="G559" s="2" t="str">
        <f>IF(【入力用】適用終了通知書!$D564="","",【入力用】適用終了通知書!D564)</f>
        <v/>
      </c>
      <c r="H559" s="2" t="str">
        <f>IF(【入力用】適用終了通知書!$H564="","",【入力用】適用終了通知書!H564*1000000+【入力用】適用終了通知書!J564)</f>
        <v/>
      </c>
      <c r="I559" s="2" t="str">
        <f>IF(【入力用】適用終了通知書!$K564="","",【入力用】適用終了通知書!K564)</f>
        <v/>
      </c>
      <c r="J559" s="2" t="str">
        <f>IF(A559="","",IF(【入力用】適用終了通知書!$B564="●",8,99))</f>
        <v/>
      </c>
      <c r="K559" s="3"/>
      <c r="L559" s="3"/>
      <c r="M559" s="3"/>
      <c r="N559" s="3"/>
      <c r="O559" s="3"/>
      <c r="P559" s="3"/>
      <c r="Q559" s="3"/>
      <c r="R559" s="2" t="str">
        <f t="shared" si="9"/>
        <v/>
      </c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8"/>
      <c r="AH559" s="2" t="str">
        <f>IF(【入力用】適用終了通知書!$L564="","",【入力用】適用終了通知書!L564)</f>
        <v/>
      </c>
      <c r="AI559" s="2" t="str">
        <f>IF(【入力用】適用終了通知書!$M564="","",【入力用】適用終了通知書!M564)</f>
        <v/>
      </c>
      <c r="AJ559" s="2" t="str">
        <f>IF(【入力用】適用終了通知書!$N564="","",【入力用】適用終了通知書!N564)</f>
        <v/>
      </c>
      <c r="AK559" s="2" t="str">
        <f>IF(【入力用】適用終了通知書!$P564="","",【入力用】適用終了通知書!P564)</f>
        <v/>
      </c>
    </row>
    <row r="560" spans="1:37" x14ac:dyDescent="0.15">
      <c r="A560" s="2" t="str">
        <f>IF(【入力用】適用終了通知書!C565="","","A119")</f>
        <v/>
      </c>
      <c r="B560" s="2" t="str">
        <f>IF(【入力用】適用終了通知書!$C565="","",8)</f>
        <v/>
      </c>
      <c r="C560" s="2" t="str">
        <f>IF(【入力用】適用終了通知書!$C565="","",811)</f>
        <v/>
      </c>
      <c r="D560" s="2" t="str">
        <f>IF(【入力用】適用終了通知書!$C565="","",35)</f>
        <v/>
      </c>
      <c r="E560" s="2" t="str">
        <f>IF(【入力用】適用終了通知書!$C565="","",【入力用】適用終了通知書!C$6)</f>
        <v/>
      </c>
      <c r="F560" s="2" t="str">
        <f>IF(【入力用】適用終了通知書!$C565="","",【入力用】適用終了通知書!C565)</f>
        <v/>
      </c>
      <c r="G560" s="2" t="str">
        <f>IF(【入力用】適用終了通知書!$D565="","",【入力用】適用終了通知書!D565)</f>
        <v/>
      </c>
      <c r="H560" s="2" t="str">
        <f>IF(【入力用】適用終了通知書!$H565="","",【入力用】適用終了通知書!H565*1000000+【入力用】適用終了通知書!J565)</f>
        <v/>
      </c>
      <c r="I560" s="2" t="str">
        <f>IF(【入力用】適用終了通知書!$K565="","",【入力用】適用終了通知書!K565)</f>
        <v/>
      </c>
      <c r="J560" s="2" t="str">
        <f>IF(A560="","",IF(【入力用】適用終了通知書!$B565="●",8,99))</f>
        <v/>
      </c>
      <c r="K560" s="3"/>
      <c r="L560" s="3"/>
      <c r="M560" s="3"/>
      <c r="N560" s="3"/>
      <c r="O560" s="3"/>
      <c r="P560" s="3"/>
      <c r="Q560" s="3"/>
      <c r="R560" s="2" t="str">
        <f t="shared" si="9"/>
        <v/>
      </c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8"/>
      <c r="AH560" s="2" t="str">
        <f>IF(【入力用】適用終了通知書!$L565="","",【入力用】適用終了通知書!L565)</f>
        <v/>
      </c>
      <c r="AI560" s="2" t="str">
        <f>IF(【入力用】適用終了通知書!$M565="","",【入力用】適用終了通知書!M565)</f>
        <v/>
      </c>
      <c r="AJ560" s="2" t="str">
        <f>IF(【入力用】適用終了通知書!$N565="","",【入力用】適用終了通知書!N565)</f>
        <v/>
      </c>
      <c r="AK560" s="2" t="str">
        <f>IF(【入力用】適用終了通知書!$P565="","",【入力用】適用終了通知書!P565)</f>
        <v/>
      </c>
    </row>
    <row r="561" spans="1:37" x14ac:dyDescent="0.15">
      <c r="A561" s="2" t="str">
        <f>IF(【入力用】適用終了通知書!C566="","","A119")</f>
        <v/>
      </c>
      <c r="B561" s="2" t="str">
        <f>IF(【入力用】適用終了通知書!$C566="","",8)</f>
        <v/>
      </c>
      <c r="C561" s="2" t="str">
        <f>IF(【入力用】適用終了通知書!$C566="","",811)</f>
        <v/>
      </c>
      <c r="D561" s="2" t="str">
        <f>IF(【入力用】適用終了通知書!$C566="","",35)</f>
        <v/>
      </c>
      <c r="E561" s="2" t="str">
        <f>IF(【入力用】適用終了通知書!$C566="","",【入力用】適用終了通知書!C$6)</f>
        <v/>
      </c>
      <c r="F561" s="2" t="str">
        <f>IF(【入力用】適用終了通知書!$C566="","",【入力用】適用終了通知書!C566)</f>
        <v/>
      </c>
      <c r="G561" s="2" t="str">
        <f>IF(【入力用】適用終了通知書!$D566="","",【入力用】適用終了通知書!D566)</f>
        <v/>
      </c>
      <c r="H561" s="2" t="str">
        <f>IF(【入力用】適用終了通知書!$H566="","",【入力用】適用終了通知書!H566*1000000+【入力用】適用終了通知書!J566)</f>
        <v/>
      </c>
      <c r="I561" s="2" t="str">
        <f>IF(【入力用】適用終了通知書!$K566="","",【入力用】適用終了通知書!K566)</f>
        <v/>
      </c>
      <c r="J561" s="2" t="str">
        <f>IF(A561="","",IF(【入力用】適用終了通知書!$B566="●",8,99))</f>
        <v/>
      </c>
      <c r="K561" s="3"/>
      <c r="L561" s="3"/>
      <c r="M561" s="3"/>
      <c r="N561" s="3"/>
      <c r="O561" s="3"/>
      <c r="P561" s="3"/>
      <c r="Q561" s="3"/>
      <c r="R561" s="2" t="str">
        <f t="shared" si="9"/>
        <v/>
      </c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8"/>
      <c r="AH561" s="2" t="str">
        <f>IF(【入力用】適用終了通知書!$L566="","",【入力用】適用終了通知書!L566)</f>
        <v/>
      </c>
      <c r="AI561" s="2" t="str">
        <f>IF(【入力用】適用終了通知書!$M566="","",【入力用】適用終了通知書!M566)</f>
        <v/>
      </c>
      <c r="AJ561" s="2" t="str">
        <f>IF(【入力用】適用終了通知書!$N566="","",【入力用】適用終了通知書!N566)</f>
        <v/>
      </c>
      <c r="AK561" s="2" t="str">
        <f>IF(【入力用】適用終了通知書!$P566="","",【入力用】適用終了通知書!P566)</f>
        <v/>
      </c>
    </row>
    <row r="562" spans="1:37" x14ac:dyDescent="0.15">
      <c r="A562" s="2" t="str">
        <f>IF(【入力用】適用終了通知書!C567="","","A119")</f>
        <v/>
      </c>
      <c r="B562" s="2" t="str">
        <f>IF(【入力用】適用終了通知書!$C567="","",8)</f>
        <v/>
      </c>
      <c r="C562" s="2" t="str">
        <f>IF(【入力用】適用終了通知書!$C567="","",811)</f>
        <v/>
      </c>
      <c r="D562" s="2" t="str">
        <f>IF(【入力用】適用終了通知書!$C567="","",35)</f>
        <v/>
      </c>
      <c r="E562" s="2" t="str">
        <f>IF(【入力用】適用終了通知書!$C567="","",【入力用】適用終了通知書!C$6)</f>
        <v/>
      </c>
      <c r="F562" s="2" t="str">
        <f>IF(【入力用】適用終了通知書!$C567="","",【入力用】適用終了通知書!C567)</f>
        <v/>
      </c>
      <c r="G562" s="2" t="str">
        <f>IF(【入力用】適用終了通知書!$D567="","",【入力用】適用終了通知書!D567)</f>
        <v/>
      </c>
      <c r="H562" s="2" t="str">
        <f>IF(【入力用】適用終了通知書!$H567="","",【入力用】適用終了通知書!H567*1000000+【入力用】適用終了通知書!J567)</f>
        <v/>
      </c>
      <c r="I562" s="2" t="str">
        <f>IF(【入力用】適用終了通知書!$K567="","",【入力用】適用終了通知書!K567)</f>
        <v/>
      </c>
      <c r="J562" s="2" t="str">
        <f>IF(A562="","",IF(【入力用】適用終了通知書!$B567="●",8,99))</f>
        <v/>
      </c>
      <c r="K562" s="3"/>
      <c r="L562" s="3"/>
      <c r="M562" s="3"/>
      <c r="N562" s="3"/>
      <c r="O562" s="3"/>
      <c r="P562" s="3"/>
      <c r="Q562" s="3"/>
      <c r="R562" s="2" t="str">
        <f t="shared" si="9"/>
        <v/>
      </c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8"/>
      <c r="AH562" s="2" t="str">
        <f>IF(【入力用】適用終了通知書!$L567="","",【入力用】適用終了通知書!L567)</f>
        <v/>
      </c>
      <c r="AI562" s="2" t="str">
        <f>IF(【入力用】適用終了通知書!$M567="","",【入力用】適用終了通知書!M567)</f>
        <v/>
      </c>
      <c r="AJ562" s="2" t="str">
        <f>IF(【入力用】適用終了通知書!$N567="","",【入力用】適用終了通知書!N567)</f>
        <v/>
      </c>
      <c r="AK562" s="2" t="str">
        <f>IF(【入力用】適用終了通知書!$P567="","",【入力用】適用終了通知書!P567)</f>
        <v/>
      </c>
    </row>
    <row r="563" spans="1:37" x14ac:dyDescent="0.15">
      <c r="A563" s="2" t="str">
        <f>IF(【入力用】適用終了通知書!C568="","","A119")</f>
        <v/>
      </c>
      <c r="B563" s="2" t="str">
        <f>IF(【入力用】適用終了通知書!$C568="","",8)</f>
        <v/>
      </c>
      <c r="C563" s="2" t="str">
        <f>IF(【入力用】適用終了通知書!$C568="","",811)</f>
        <v/>
      </c>
      <c r="D563" s="2" t="str">
        <f>IF(【入力用】適用終了通知書!$C568="","",35)</f>
        <v/>
      </c>
      <c r="E563" s="2" t="str">
        <f>IF(【入力用】適用終了通知書!$C568="","",【入力用】適用終了通知書!C$6)</f>
        <v/>
      </c>
      <c r="F563" s="2" t="str">
        <f>IF(【入力用】適用終了通知書!$C568="","",【入力用】適用終了通知書!C568)</f>
        <v/>
      </c>
      <c r="G563" s="2" t="str">
        <f>IF(【入力用】適用終了通知書!$D568="","",【入力用】適用終了通知書!D568)</f>
        <v/>
      </c>
      <c r="H563" s="2" t="str">
        <f>IF(【入力用】適用終了通知書!$H568="","",【入力用】適用終了通知書!H568*1000000+【入力用】適用終了通知書!J568)</f>
        <v/>
      </c>
      <c r="I563" s="2" t="str">
        <f>IF(【入力用】適用終了通知書!$K568="","",【入力用】適用終了通知書!K568)</f>
        <v/>
      </c>
      <c r="J563" s="2" t="str">
        <f>IF(A563="","",IF(【入力用】適用終了通知書!$B568="●",8,99))</f>
        <v/>
      </c>
      <c r="K563" s="3"/>
      <c r="L563" s="3"/>
      <c r="M563" s="3"/>
      <c r="N563" s="3"/>
      <c r="O563" s="3"/>
      <c r="P563" s="3"/>
      <c r="Q563" s="3"/>
      <c r="R563" s="2" t="str">
        <f t="shared" si="9"/>
        <v/>
      </c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8"/>
      <c r="AH563" s="2" t="str">
        <f>IF(【入力用】適用終了通知書!$L568="","",【入力用】適用終了通知書!L568)</f>
        <v/>
      </c>
      <c r="AI563" s="2" t="str">
        <f>IF(【入力用】適用終了通知書!$M568="","",【入力用】適用終了通知書!M568)</f>
        <v/>
      </c>
      <c r="AJ563" s="2" t="str">
        <f>IF(【入力用】適用終了通知書!$N568="","",【入力用】適用終了通知書!N568)</f>
        <v/>
      </c>
      <c r="AK563" s="2" t="str">
        <f>IF(【入力用】適用終了通知書!$P568="","",【入力用】適用終了通知書!P568)</f>
        <v/>
      </c>
    </row>
    <row r="564" spans="1:37" x14ac:dyDescent="0.15">
      <c r="A564" s="2" t="str">
        <f>IF(【入力用】適用終了通知書!C569="","","A119")</f>
        <v/>
      </c>
      <c r="B564" s="2" t="str">
        <f>IF(【入力用】適用終了通知書!$C569="","",8)</f>
        <v/>
      </c>
      <c r="C564" s="2" t="str">
        <f>IF(【入力用】適用終了通知書!$C569="","",811)</f>
        <v/>
      </c>
      <c r="D564" s="2" t="str">
        <f>IF(【入力用】適用終了通知書!$C569="","",35)</f>
        <v/>
      </c>
      <c r="E564" s="2" t="str">
        <f>IF(【入力用】適用終了通知書!$C569="","",【入力用】適用終了通知書!C$6)</f>
        <v/>
      </c>
      <c r="F564" s="2" t="str">
        <f>IF(【入力用】適用終了通知書!$C569="","",【入力用】適用終了通知書!C569)</f>
        <v/>
      </c>
      <c r="G564" s="2" t="str">
        <f>IF(【入力用】適用終了通知書!$D569="","",【入力用】適用終了通知書!D569)</f>
        <v/>
      </c>
      <c r="H564" s="2" t="str">
        <f>IF(【入力用】適用終了通知書!$H569="","",【入力用】適用終了通知書!H569*1000000+【入力用】適用終了通知書!J569)</f>
        <v/>
      </c>
      <c r="I564" s="2" t="str">
        <f>IF(【入力用】適用終了通知書!$K569="","",【入力用】適用終了通知書!K569)</f>
        <v/>
      </c>
      <c r="J564" s="2" t="str">
        <f>IF(A564="","",IF(【入力用】適用終了通知書!$B569="●",8,99))</f>
        <v/>
      </c>
      <c r="K564" s="3"/>
      <c r="L564" s="3"/>
      <c r="M564" s="3"/>
      <c r="N564" s="3"/>
      <c r="O564" s="3"/>
      <c r="P564" s="3"/>
      <c r="Q564" s="3"/>
      <c r="R564" s="2" t="str">
        <f t="shared" si="9"/>
        <v/>
      </c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8"/>
      <c r="AH564" s="2" t="str">
        <f>IF(【入力用】適用終了通知書!$L569="","",【入力用】適用終了通知書!L569)</f>
        <v/>
      </c>
      <c r="AI564" s="2" t="str">
        <f>IF(【入力用】適用終了通知書!$M569="","",【入力用】適用終了通知書!M569)</f>
        <v/>
      </c>
      <c r="AJ564" s="2" t="str">
        <f>IF(【入力用】適用終了通知書!$N569="","",【入力用】適用終了通知書!N569)</f>
        <v/>
      </c>
      <c r="AK564" s="2" t="str">
        <f>IF(【入力用】適用終了通知書!$P569="","",【入力用】適用終了通知書!P569)</f>
        <v/>
      </c>
    </row>
    <row r="565" spans="1:37" x14ac:dyDescent="0.15">
      <c r="A565" s="2" t="str">
        <f>IF(【入力用】適用終了通知書!C570="","","A119")</f>
        <v/>
      </c>
      <c r="B565" s="2" t="str">
        <f>IF(【入力用】適用終了通知書!$C570="","",8)</f>
        <v/>
      </c>
      <c r="C565" s="2" t="str">
        <f>IF(【入力用】適用終了通知書!$C570="","",811)</f>
        <v/>
      </c>
      <c r="D565" s="2" t="str">
        <f>IF(【入力用】適用終了通知書!$C570="","",35)</f>
        <v/>
      </c>
      <c r="E565" s="2" t="str">
        <f>IF(【入力用】適用終了通知書!$C570="","",【入力用】適用終了通知書!C$6)</f>
        <v/>
      </c>
      <c r="F565" s="2" t="str">
        <f>IF(【入力用】適用終了通知書!$C570="","",【入力用】適用終了通知書!C570)</f>
        <v/>
      </c>
      <c r="G565" s="2" t="str">
        <f>IF(【入力用】適用終了通知書!$D570="","",【入力用】適用終了通知書!D570)</f>
        <v/>
      </c>
      <c r="H565" s="2" t="str">
        <f>IF(【入力用】適用終了通知書!$H570="","",【入力用】適用終了通知書!H570*1000000+【入力用】適用終了通知書!J570)</f>
        <v/>
      </c>
      <c r="I565" s="2" t="str">
        <f>IF(【入力用】適用終了通知書!$K570="","",【入力用】適用終了通知書!K570)</f>
        <v/>
      </c>
      <c r="J565" s="2" t="str">
        <f>IF(A565="","",IF(【入力用】適用終了通知書!$B570="●",8,99))</f>
        <v/>
      </c>
      <c r="K565" s="3"/>
      <c r="L565" s="3"/>
      <c r="M565" s="3"/>
      <c r="N565" s="3"/>
      <c r="O565" s="3"/>
      <c r="P565" s="3"/>
      <c r="Q565" s="3"/>
      <c r="R565" s="2" t="str">
        <f t="shared" si="9"/>
        <v/>
      </c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8"/>
      <c r="AH565" s="2" t="str">
        <f>IF(【入力用】適用終了通知書!$L570="","",【入力用】適用終了通知書!L570)</f>
        <v/>
      </c>
      <c r="AI565" s="2" t="str">
        <f>IF(【入力用】適用終了通知書!$M570="","",【入力用】適用終了通知書!M570)</f>
        <v/>
      </c>
      <c r="AJ565" s="2" t="str">
        <f>IF(【入力用】適用終了通知書!$N570="","",【入力用】適用終了通知書!N570)</f>
        <v/>
      </c>
      <c r="AK565" s="2" t="str">
        <f>IF(【入力用】適用終了通知書!$P570="","",【入力用】適用終了通知書!P570)</f>
        <v/>
      </c>
    </row>
    <row r="566" spans="1:37" x14ac:dyDescent="0.15">
      <c r="A566" s="2" t="str">
        <f>IF(【入力用】適用終了通知書!C571="","","A119")</f>
        <v/>
      </c>
      <c r="B566" s="2" t="str">
        <f>IF(【入力用】適用終了通知書!$C571="","",8)</f>
        <v/>
      </c>
      <c r="C566" s="2" t="str">
        <f>IF(【入力用】適用終了通知書!$C571="","",811)</f>
        <v/>
      </c>
      <c r="D566" s="2" t="str">
        <f>IF(【入力用】適用終了通知書!$C571="","",35)</f>
        <v/>
      </c>
      <c r="E566" s="2" t="str">
        <f>IF(【入力用】適用終了通知書!$C571="","",【入力用】適用終了通知書!C$6)</f>
        <v/>
      </c>
      <c r="F566" s="2" t="str">
        <f>IF(【入力用】適用終了通知書!$C571="","",【入力用】適用終了通知書!C571)</f>
        <v/>
      </c>
      <c r="G566" s="2" t="str">
        <f>IF(【入力用】適用終了通知書!$D571="","",【入力用】適用終了通知書!D571)</f>
        <v/>
      </c>
      <c r="H566" s="2" t="str">
        <f>IF(【入力用】適用終了通知書!$H571="","",【入力用】適用終了通知書!H571*1000000+【入力用】適用終了通知書!J571)</f>
        <v/>
      </c>
      <c r="I566" s="2" t="str">
        <f>IF(【入力用】適用終了通知書!$K571="","",【入力用】適用終了通知書!K571)</f>
        <v/>
      </c>
      <c r="J566" s="2" t="str">
        <f>IF(A566="","",IF(【入力用】適用終了通知書!$B571="●",8,99))</f>
        <v/>
      </c>
      <c r="K566" s="3"/>
      <c r="L566" s="3"/>
      <c r="M566" s="3"/>
      <c r="N566" s="3"/>
      <c r="O566" s="3"/>
      <c r="P566" s="3"/>
      <c r="Q566" s="3"/>
      <c r="R566" s="2" t="str">
        <f t="shared" si="9"/>
        <v/>
      </c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8"/>
      <c r="AH566" s="2" t="str">
        <f>IF(【入力用】適用終了通知書!$L571="","",【入力用】適用終了通知書!L571)</f>
        <v/>
      </c>
      <c r="AI566" s="2" t="str">
        <f>IF(【入力用】適用終了通知書!$M571="","",【入力用】適用終了通知書!M571)</f>
        <v/>
      </c>
      <c r="AJ566" s="2" t="str">
        <f>IF(【入力用】適用終了通知書!$N571="","",【入力用】適用終了通知書!N571)</f>
        <v/>
      </c>
      <c r="AK566" s="2" t="str">
        <f>IF(【入力用】適用終了通知書!$P571="","",【入力用】適用終了通知書!P571)</f>
        <v/>
      </c>
    </row>
    <row r="567" spans="1:37" x14ac:dyDescent="0.15">
      <c r="A567" s="2" t="str">
        <f>IF(【入力用】適用終了通知書!C572="","","A119")</f>
        <v/>
      </c>
      <c r="B567" s="2" t="str">
        <f>IF(【入力用】適用終了通知書!$C572="","",8)</f>
        <v/>
      </c>
      <c r="C567" s="2" t="str">
        <f>IF(【入力用】適用終了通知書!$C572="","",811)</f>
        <v/>
      </c>
      <c r="D567" s="2" t="str">
        <f>IF(【入力用】適用終了通知書!$C572="","",35)</f>
        <v/>
      </c>
      <c r="E567" s="2" t="str">
        <f>IF(【入力用】適用終了通知書!$C572="","",【入力用】適用終了通知書!C$6)</f>
        <v/>
      </c>
      <c r="F567" s="2" t="str">
        <f>IF(【入力用】適用終了通知書!$C572="","",【入力用】適用終了通知書!C572)</f>
        <v/>
      </c>
      <c r="G567" s="2" t="str">
        <f>IF(【入力用】適用終了通知書!$D572="","",【入力用】適用終了通知書!D572)</f>
        <v/>
      </c>
      <c r="H567" s="2" t="str">
        <f>IF(【入力用】適用終了通知書!$H572="","",【入力用】適用終了通知書!H572*1000000+【入力用】適用終了通知書!J572)</f>
        <v/>
      </c>
      <c r="I567" s="2" t="str">
        <f>IF(【入力用】適用終了通知書!$K572="","",【入力用】適用終了通知書!K572)</f>
        <v/>
      </c>
      <c r="J567" s="2" t="str">
        <f>IF(A567="","",IF(【入力用】適用終了通知書!$B572="●",8,99))</f>
        <v/>
      </c>
      <c r="K567" s="3"/>
      <c r="L567" s="3"/>
      <c r="M567" s="3"/>
      <c r="N567" s="3"/>
      <c r="O567" s="3"/>
      <c r="P567" s="3"/>
      <c r="Q567" s="3"/>
      <c r="R567" s="2" t="str">
        <f t="shared" si="9"/>
        <v/>
      </c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8"/>
      <c r="AH567" s="2" t="str">
        <f>IF(【入力用】適用終了通知書!$L572="","",【入力用】適用終了通知書!L572)</f>
        <v/>
      </c>
      <c r="AI567" s="2" t="str">
        <f>IF(【入力用】適用終了通知書!$M572="","",【入力用】適用終了通知書!M572)</f>
        <v/>
      </c>
      <c r="AJ567" s="2" t="str">
        <f>IF(【入力用】適用終了通知書!$N572="","",【入力用】適用終了通知書!N572)</f>
        <v/>
      </c>
      <c r="AK567" s="2" t="str">
        <f>IF(【入力用】適用終了通知書!$P572="","",【入力用】適用終了通知書!P572)</f>
        <v/>
      </c>
    </row>
    <row r="568" spans="1:37" x14ac:dyDescent="0.15">
      <c r="A568" s="2" t="str">
        <f>IF(【入力用】適用終了通知書!C573="","","A119")</f>
        <v/>
      </c>
      <c r="B568" s="2" t="str">
        <f>IF(【入力用】適用終了通知書!$C573="","",8)</f>
        <v/>
      </c>
      <c r="C568" s="2" t="str">
        <f>IF(【入力用】適用終了通知書!$C573="","",811)</f>
        <v/>
      </c>
      <c r="D568" s="2" t="str">
        <f>IF(【入力用】適用終了通知書!$C573="","",35)</f>
        <v/>
      </c>
      <c r="E568" s="2" t="str">
        <f>IF(【入力用】適用終了通知書!$C573="","",【入力用】適用終了通知書!C$6)</f>
        <v/>
      </c>
      <c r="F568" s="2" t="str">
        <f>IF(【入力用】適用終了通知書!$C573="","",【入力用】適用終了通知書!C573)</f>
        <v/>
      </c>
      <c r="G568" s="2" t="str">
        <f>IF(【入力用】適用終了通知書!$D573="","",【入力用】適用終了通知書!D573)</f>
        <v/>
      </c>
      <c r="H568" s="2" t="str">
        <f>IF(【入力用】適用終了通知書!$H573="","",【入力用】適用終了通知書!H573*1000000+【入力用】適用終了通知書!J573)</f>
        <v/>
      </c>
      <c r="I568" s="2" t="str">
        <f>IF(【入力用】適用終了通知書!$K573="","",【入力用】適用終了通知書!K573)</f>
        <v/>
      </c>
      <c r="J568" s="2" t="str">
        <f>IF(A568="","",IF(【入力用】適用終了通知書!$B573="●",8,99))</f>
        <v/>
      </c>
      <c r="K568" s="3"/>
      <c r="L568" s="3"/>
      <c r="M568" s="3"/>
      <c r="N568" s="3"/>
      <c r="O568" s="3"/>
      <c r="P568" s="3"/>
      <c r="Q568" s="3"/>
      <c r="R568" s="2" t="str">
        <f t="shared" si="9"/>
        <v/>
      </c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8"/>
      <c r="AH568" s="2" t="str">
        <f>IF(【入力用】適用終了通知書!$L573="","",【入力用】適用終了通知書!L573)</f>
        <v/>
      </c>
      <c r="AI568" s="2" t="str">
        <f>IF(【入力用】適用終了通知書!$M573="","",【入力用】適用終了通知書!M573)</f>
        <v/>
      </c>
      <c r="AJ568" s="2" t="str">
        <f>IF(【入力用】適用終了通知書!$N573="","",【入力用】適用終了通知書!N573)</f>
        <v/>
      </c>
      <c r="AK568" s="2" t="str">
        <f>IF(【入力用】適用終了通知書!$P573="","",【入力用】適用終了通知書!P573)</f>
        <v/>
      </c>
    </row>
    <row r="569" spans="1:37" x14ac:dyDescent="0.15">
      <c r="A569" s="2" t="str">
        <f>IF(【入力用】適用終了通知書!C574="","","A119")</f>
        <v/>
      </c>
      <c r="B569" s="2" t="str">
        <f>IF(【入力用】適用終了通知書!$C574="","",8)</f>
        <v/>
      </c>
      <c r="C569" s="2" t="str">
        <f>IF(【入力用】適用終了通知書!$C574="","",811)</f>
        <v/>
      </c>
      <c r="D569" s="2" t="str">
        <f>IF(【入力用】適用終了通知書!$C574="","",35)</f>
        <v/>
      </c>
      <c r="E569" s="2" t="str">
        <f>IF(【入力用】適用終了通知書!$C574="","",【入力用】適用終了通知書!C$6)</f>
        <v/>
      </c>
      <c r="F569" s="2" t="str">
        <f>IF(【入力用】適用終了通知書!$C574="","",【入力用】適用終了通知書!C574)</f>
        <v/>
      </c>
      <c r="G569" s="2" t="str">
        <f>IF(【入力用】適用終了通知書!$D574="","",【入力用】適用終了通知書!D574)</f>
        <v/>
      </c>
      <c r="H569" s="2" t="str">
        <f>IF(【入力用】適用終了通知書!$H574="","",【入力用】適用終了通知書!H574*1000000+【入力用】適用終了通知書!J574)</f>
        <v/>
      </c>
      <c r="I569" s="2" t="str">
        <f>IF(【入力用】適用終了通知書!$K574="","",【入力用】適用終了通知書!K574)</f>
        <v/>
      </c>
      <c r="J569" s="2" t="str">
        <f>IF(A569="","",IF(【入力用】適用終了通知書!$B574="●",8,99))</f>
        <v/>
      </c>
      <c r="K569" s="3"/>
      <c r="L569" s="3"/>
      <c r="M569" s="3"/>
      <c r="N569" s="3"/>
      <c r="O569" s="3"/>
      <c r="P569" s="3"/>
      <c r="Q569" s="3"/>
      <c r="R569" s="2" t="str">
        <f t="shared" si="9"/>
        <v/>
      </c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8"/>
      <c r="AH569" s="2" t="str">
        <f>IF(【入力用】適用終了通知書!$L574="","",【入力用】適用終了通知書!L574)</f>
        <v/>
      </c>
      <c r="AI569" s="2" t="str">
        <f>IF(【入力用】適用終了通知書!$M574="","",【入力用】適用終了通知書!M574)</f>
        <v/>
      </c>
      <c r="AJ569" s="2" t="str">
        <f>IF(【入力用】適用終了通知書!$N574="","",【入力用】適用終了通知書!N574)</f>
        <v/>
      </c>
      <c r="AK569" s="2" t="str">
        <f>IF(【入力用】適用終了通知書!$P574="","",【入力用】適用終了通知書!P574)</f>
        <v/>
      </c>
    </row>
    <row r="570" spans="1:37" x14ac:dyDescent="0.15">
      <c r="A570" s="2" t="str">
        <f>IF(【入力用】適用終了通知書!C575="","","A119")</f>
        <v/>
      </c>
      <c r="B570" s="2" t="str">
        <f>IF(【入力用】適用終了通知書!$C575="","",8)</f>
        <v/>
      </c>
      <c r="C570" s="2" t="str">
        <f>IF(【入力用】適用終了通知書!$C575="","",811)</f>
        <v/>
      </c>
      <c r="D570" s="2" t="str">
        <f>IF(【入力用】適用終了通知書!$C575="","",35)</f>
        <v/>
      </c>
      <c r="E570" s="2" t="str">
        <f>IF(【入力用】適用終了通知書!$C575="","",【入力用】適用終了通知書!C$6)</f>
        <v/>
      </c>
      <c r="F570" s="2" t="str">
        <f>IF(【入力用】適用終了通知書!$C575="","",【入力用】適用終了通知書!C575)</f>
        <v/>
      </c>
      <c r="G570" s="2" t="str">
        <f>IF(【入力用】適用終了通知書!$D575="","",【入力用】適用終了通知書!D575)</f>
        <v/>
      </c>
      <c r="H570" s="2" t="str">
        <f>IF(【入力用】適用終了通知書!$H575="","",【入力用】適用終了通知書!H575*1000000+【入力用】適用終了通知書!J575)</f>
        <v/>
      </c>
      <c r="I570" s="2" t="str">
        <f>IF(【入力用】適用終了通知書!$K575="","",【入力用】適用終了通知書!K575)</f>
        <v/>
      </c>
      <c r="J570" s="2" t="str">
        <f>IF(A570="","",IF(【入力用】適用終了通知書!$B575="●",8,99))</f>
        <v/>
      </c>
      <c r="K570" s="3"/>
      <c r="L570" s="3"/>
      <c r="M570" s="3"/>
      <c r="N570" s="3"/>
      <c r="O570" s="3"/>
      <c r="P570" s="3"/>
      <c r="Q570" s="3"/>
      <c r="R570" s="2" t="str">
        <f t="shared" si="9"/>
        <v/>
      </c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8"/>
      <c r="AH570" s="2" t="str">
        <f>IF(【入力用】適用終了通知書!$L575="","",【入力用】適用終了通知書!L575)</f>
        <v/>
      </c>
      <c r="AI570" s="2" t="str">
        <f>IF(【入力用】適用終了通知書!$M575="","",【入力用】適用終了通知書!M575)</f>
        <v/>
      </c>
      <c r="AJ570" s="2" t="str">
        <f>IF(【入力用】適用終了通知書!$N575="","",【入力用】適用終了通知書!N575)</f>
        <v/>
      </c>
      <c r="AK570" s="2" t="str">
        <f>IF(【入力用】適用終了通知書!$P575="","",【入力用】適用終了通知書!P575)</f>
        <v/>
      </c>
    </row>
    <row r="571" spans="1:37" x14ac:dyDescent="0.15">
      <c r="A571" s="2" t="str">
        <f>IF(【入力用】適用終了通知書!C576="","","A119")</f>
        <v/>
      </c>
      <c r="B571" s="2" t="str">
        <f>IF(【入力用】適用終了通知書!$C576="","",8)</f>
        <v/>
      </c>
      <c r="C571" s="2" t="str">
        <f>IF(【入力用】適用終了通知書!$C576="","",811)</f>
        <v/>
      </c>
      <c r="D571" s="2" t="str">
        <f>IF(【入力用】適用終了通知書!$C576="","",35)</f>
        <v/>
      </c>
      <c r="E571" s="2" t="str">
        <f>IF(【入力用】適用終了通知書!$C576="","",【入力用】適用終了通知書!C$6)</f>
        <v/>
      </c>
      <c r="F571" s="2" t="str">
        <f>IF(【入力用】適用終了通知書!$C576="","",【入力用】適用終了通知書!C576)</f>
        <v/>
      </c>
      <c r="G571" s="2" t="str">
        <f>IF(【入力用】適用終了通知書!$D576="","",【入力用】適用終了通知書!D576)</f>
        <v/>
      </c>
      <c r="H571" s="2" t="str">
        <f>IF(【入力用】適用終了通知書!$H576="","",【入力用】適用終了通知書!H576*1000000+【入力用】適用終了通知書!J576)</f>
        <v/>
      </c>
      <c r="I571" s="2" t="str">
        <f>IF(【入力用】適用終了通知書!$K576="","",【入力用】適用終了通知書!K576)</f>
        <v/>
      </c>
      <c r="J571" s="2" t="str">
        <f>IF(A571="","",IF(【入力用】適用終了通知書!$B576="●",8,99))</f>
        <v/>
      </c>
      <c r="K571" s="3"/>
      <c r="L571" s="3"/>
      <c r="M571" s="3"/>
      <c r="N571" s="3"/>
      <c r="O571" s="3"/>
      <c r="P571" s="3"/>
      <c r="Q571" s="3"/>
      <c r="R571" s="2" t="str">
        <f t="shared" si="9"/>
        <v/>
      </c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8"/>
      <c r="AH571" s="2" t="str">
        <f>IF(【入力用】適用終了通知書!$L576="","",【入力用】適用終了通知書!L576)</f>
        <v/>
      </c>
      <c r="AI571" s="2" t="str">
        <f>IF(【入力用】適用終了通知書!$M576="","",【入力用】適用終了通知書!M576)</f>
        <v/>
      </c>
      <c r="AJ571" s="2" t="str">
        <f>IF(【入力用】適用終了通知書!$N576="","",【入力用】適用終了通知書!N576)</f>
        <v/>
      </c>
      <c r="AK571" s="2" t="str">
        <f>IF(【入力用】適用終了通知書!$P576="","",【入力用】適用終了通知書!P576)</f>
        <v/>
      </c>
    </row>
    <row r="572" spans="1:37" x14ac:dyDescent="0.15">
      <c r="A572" s="2" t="str">
        <f>IF(【入力用】適用終了通知書!C577="","","A119")</f>
        <v/>
      </c>
      <c r="B572" s="2" t="str">
        <f>IF(【入力用】適用終了通知書!$C577="","",8)</f>
        <v/>
      </c>
      <c r="C572" s="2" t="str">
        <f>IF(【入力用】適用終了通知書!$C577="","",811)</f>
        <v/>
      </c>
      <c r="D572" s="2" t="str">
        <f>IF(【入力用】適用終了通知書!$C577="","",35)</f>
        <v/>
      </c>
      <c r="E572" s="2" t="str">
        <f>IF(【入力用】適用終了通知書!$C577="","",【入力用】適用終了通知書!C$6)</f>
        <v/>
      </c>
      <c r="F572" s="2" t="str">
        <f>IF(【入力用】適用終了通知書!$C577="","",【入力用】適用終了通知書!C577)</f>
        <v/>
      </c>
      <c r="G572" s="2" t="str">
        <f>IF(【入力用】適用終了通知書!$D577="","",【入力用】適用終了通知書!D577)</f>
        <v/>
      </c>
      <c r="H572" s="2" t="str">
        <f>IF(【入力用】適用終了通知書!$H577="","",【入力用】適用終了通知書!H577*1000000+【入力用】適用終了通知書!J577)</f>
        <v/>
      </c>
      <c r="I572" s="2" t="str">
        <f>IF(【入力用】適用終了通知書!$K577="","",【入力用】適用終了通知書!K577)</f>
        <v/>
      </c>
      <c r="J572" s="2" t="str">
        <f>IF(A572="","",IF(【入力用】適用終了通知書!$B577="●",8,99))</f>
        <v/>
      </c>
      <c r="K572" s="3"/>
      <c r="L572" s="3"/>
      <c r="M572" s="3"/>
      <c r="N572" s="3"/>
      <c r="O572" s="3"/>
      <c r="P572" s="3"/>
      <c r="Q572" s="3"/>
      <c r="R572" s="2" t="str">
        <f t="shared" si="9"/>
        <v/>
      </c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8"/>
      <c r="AH572" s="2" t="str">
        <f>IF(【入力用】適用終了通知書!$L577="","",【入力用】適用終了通知書!L577)</f>
        <v/>
      </c>
      <c r="AI572" s="2" t="str">
        <f>IF(【入力用】適用終了通知書!$M577="","",【入力用】適用終了通知書!M577)</f>
        <v/>
      </c>
      <c r="AJ572" s="2" t="str">
        <f>IF(【入力用】適用終了通知書!$N577="","",【入力用】適用終了通知書!N577)</f>
        <v/>
      </c>
      <c r="AK572" s="2" t="str">
        <f>IF(【入力用】適用終了通知書!$P577="","",【入力用】適用終了通知書!P577)</f>
        <v/>
      </c>
    </row>
    <row r="573" spans="1:37" x14ac:dyDescent="0.15">
      <c r="A573" s="2" t="str">
        <f>IF(【入力用】適用終了通知書!C578="","","A119")</f>
        <v/>
      </c>
      <c r="B573" s="2" t="str">
        <f>IF(【入力用】適用終了通知書!$C578="","",8)</f>
        <v/>
      </c>
      <c r="C573" s="2" t="str">
        <f>IF(【入力用】適用終了通知書!$C578="","",811)</f>
        <v/>
      </c>
      <c r="D573" s="2" t="str">
        <f>IF(【入力用】適用終了通知書!$C578="","",35)</f>
        <v/>
      </c>
      <c r="E573" s="2" t="str">
        <f>IF(【入力用】適用終了通知書!$C578="","",【入力用】適用終了通知書!C$6)</f>
        <v/>
      </c>
      <c r="F573" s="2" t="str">
        <f>IF(【入力用】適用終了通知書!$C578="","",【入力用】適用終了通知書!C578)</f>
        <v/>
      </c>
      <c r="G573" s="2" t="str">
        <f>IF(【入力用】適用終了通知書!$D578="","",【入力用】適用終了通知書!D578)</f>
        <v/>
      </c>
      <c r="H573" s="2" t="str">
        <f>IF(【入力用】適用終了通知書!$H578="","",【入力用】適用終了通知書!H578*1000000+【入力用】適用終了通知書!J578)</f>
        <v/>
      </c>
      <c r="I573" s="2" t="str">
        <f>IF(【入力用】適用終了通知書!$K578="","",【入力用】適用終了通知書!K578)</f>
        <v/>
      </c>
      <c r="J573" s="2" t="str">
        <f>IF(A573="","",IF(【入力用】適用終了通知書!$B578="●",8,99))</f>
        <v/>
      </c>
      <c r="K573" s="3"/>
      <c r="L573" s="3"/>
      <c r="M573" s="3"/>
      <c r="N573" s="3"/>
      <c r="O573" s="3"/>
      <c r="P573" s="3"/>
      <c r="Q573" s="3"/>
      <c r="R573" s="2" t="str">
        <f t="shared" si="9"/>
        <v/>
      </c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8"/>
      <c r="AH573" s="2" t="str">
        <f>IF(【入力用】適用終了通知書!$L578="","",【入力用】適用終了通知書!L578)</f>
        <v/>
      </c>
      <c r="AI573" s="2" t="str">
        <f>IF(【入力用】適用終了通知書!$M578="","",【入力用】適用終了通知書!M578)</f>
        <v/>
      </c>
      <c r="AJ573" s="2" t="str">
        <f>IF(【入力用】適用終了通知書!$N578="","",【入力用】適用終了通知書!N578)</f>
        <v/>
      </c>
      <c r="AK573" s="2" t="str">
        <f>IF(【入力用】適用終了通知書!$P578="","",【入力用】適用終了通知書!P578)</f>
        <v/>
      </c>
    </row>
    <row r="574" spans="1:37" x14ac:dyDescent="0.15">
      <c r="A574" s="2" t="str">
        <f>IF(【入力用】適用終了通知書!C579="","","A119")</f>
        <v/>
      </c>
      <c r="B574" s="2" t="str">
        <f>IF(【入力用】適用終了通知書!$C579="","",8)</f>
        <v/>
      </c>
      <c r="C574" s="2" t="str">
        <f>IF(【入力用】適用終了通知書!$C579="","",811)</f>
        <v/>
      </c>
      <c r="D574" s="2" t="str">
        <f>IF(【入力用】適用終了通知書!$C579="","",35)</f>
        <v/>
      </c>
      <c r="E574" s="2" t="str">
        <f>IF(【入力用】適用終了通知書!$C579="","",【入力用】適用終了通知書!C$6)</f>
        <v/>
      </c>
      <c r="F574" s="2" t="str">
        <f>IF(【入力用】適用終了通知書!$C579="","",【入力用】適用終了通知書!C579)</f>
        <v/>
      </c>
      <c r="G574" s="2" t="str">
        <f>IF(【入力用】適用終了通知書!$D579="","",【入力用】適用終了通知書!D579)</f>
        <v/>
      </c>
      <c r="H574" s="2" t="str">
        <f>IF(【入力用】適用終了通知書!$H579="","",【入力用】適用終了通知書!H579*1000000+【入力用】適用終了通知書!J579)</f>
        <v/>
      </c>
      <c r="I574" s="2" t="str">
        <f>IF(【入力用】適用終了通知書!$K579="","",【入力用】適用終了通知書!K579)</f>
        <v/>
      </c>
      <c r="J574" s="2" t="str">
        <f>IF(A574="","",IF(【入力用】適用終了通知書!$B579="●",8,99))</f>
        <v/>
      </c>
      <c r="K574" s="3"/>
      <c r="L574" s="3"/>
      <c r="M574" s="3"/>
      <c r="N574" s="3"/>
      <c r="O574" s="3"/>
      <c r="P574" s="3"/>
      <c r="Q574" s="3"/>
      <c r="R574" s="2" t="str">
        <f t="shared" si="9"/>
        <v/>
      </c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8"/>
      <c r="AH574" s="2" t="str">
        <f>IF(【入力用】適用終了通知書!$L579="","",【入力用】適用終了通知書!L579)</f>
        <v/>
      </c>
      <c r="AI574" s="2" t="str">
        <f>IF(【入力用】適用終了通知書!$M579="","",【入力用】適用終了通知書!M579)</f>
        <v/>
      </c>
      <c r="AJ574" s="2" t="str">
        <f>IF(【入力用】適用終了通知書!$N579="","",【入力用】適用終了通知書!N579)</f>
        <v/>
      </c>
      <c r="AK574" s="2" t="str">
        <f>IF(【入力用】適用終了通知書!$P579="","",【入力用】適用終了通知書!P579)</f>
        <v/>
      </c>
    </row>
    <row r="575" spans="1:37" x14ac:dyDescent="0.15">
      <c r="A575" s="2" t="str">
        <f>IF(【入力用】適用終了通知書!C580="","","A119")</f>
        <v/>
      </c>
      <c r="B575" s="2" t="str">
        <f>IF(【入力用】適用終了通知書!$C580="","",8)</f>
        <v/>
      </c>
      <c r="C575" s="2" t="str">
        <f>IF(【入力用】適用終了通知書!$C580="","",811)</f>
        <v/>
      </c>
      <c r="D575" s="2" t="str">
        <f>IF(【入力用】適用終了通知書!$C580="","",35)</f>
        <v/>
      </c>
      <c r="E575" s="2" t="str">
        <f>IF(【入力用】適用終了通知書!$C580="","",【入力用】適用終了通知書!C$6)</f>
        <v/>
      </c>
      <c r="F575" s="2" t="str">
        <f>IF(【入力用】適用終了通知書!$C580="","",【入力用】適用終了通知書!C580)</f>
        <v/>
      </c>
      <c r="G575" s="2" t="str">
        <f>IF(【入力用】適用終了通知書!$D580="","",【入力用】適用終了通知書!D580)</f>
        <v/>
      </c>
      <c r="H575" s="2" t="str">
        <f>IF(【入力用】適用終了通知書!$H580="","",【入力用】適用終了通知書!H580*1000000+【入力用】適用終了通知書!J580)</f>
        <v/>
      </c>
      <c r="I575" s="2" t="str">
        <f>IF(【入力用】適用終了通知書!$K580="","",【入力用】適用終了通知書!K580)</f>
        <v/>
      </c>
      <c r="J575" s="2" t="str">
        <f>IF(A575="","",IF(【入力用】適用終了通知書!$B580="●",8,99))</f>
        <v/>
      </c>
      <c r="K575" s="3"/>
      <c r="L575" s="3"/>
      <c r="M575" s="3"/>
      <c r="N575" s="3"/>
      <c r="O575" s="3"/>
      <c r="P575" s="3"/>
      <c r="Q575" s="3"/>
      <c r="R575" s="2" t="str">
        <f t="shared" si="9"/>
        <v/>
      </c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8"/>
      <c r="AH575" s="2" t="str">
        <f>IF(【入力用】適用終了通知書!$L580="","",【入力用】適用終了通知書!L580)</f>
        <v/>
      </c>
      <c r="AI575" s="2" t="str">
        <f>IF(【入力用】適用終了通知書!$M580="","",【入力用】適用終了通知書!M580)</f>
        <v/>
      </c>
      <c r="AJ575" s="2" t="str">
        <f>IF(【入力用】適用終了通知書!$N580="","",【入力用】適用終了通知書!N580)</f>
        <v/>
      </c>
      <c r="AK575" s="2" t="str">
        <f>IF(【入力用】適用終了通知書!$P580="","",【入力用】適用終了通知書!P580)</f>
        <v/>
      </c>
    </row>
    <row r="576" spans="1:37" x14ac:dyDescent="0.15">
      <c r="A576" s="2" t="str">
        <f>IF(【入力用】適用終了通知書!C581="","","A119")</f>
        <v/>
      </c>
      <c r="B576" s="2" t="str">
        <f>IF(【入力用】適用終了通知書!$C581="","",8)</f>
        <v/>
      </c>
      <c r="C576" s="2" t="str">
        <f>IF(【入力用】適用終了通知書!$C581="","",811)</f>
        <v/>
      </c>
      <c r="D576" s="2" t="str">
        <f>IF(【入力用】適用終了通知書!$C581="","",35)</f>
        <v/>
      </c>
      <c r="E576" s="2" t="str">
        <f>IF(【入力用】適用終了通知書!$C581="","",【入力用】適用終了通知書!C$6)</f>
        <v/>
      </c>
      <c r="F576" s="2" t="str">
        <f>IF(【入力用】適用終了通知書!$C581="","",【入力用】適用終了通知書!C581)</f>
        <v/>
      </c>
      <c r="G576" s="2" t="str">
        <f>IF(【入力用】適用終了通知書!$D581="","",【入力用】適用終了通知書!D581)</f>
        <v/>
      </c>
      <c r="H576" s="2" t="str">
        <f>IF(【入力用】適用終了通知書!$H581="","",【入力用】適用終了通知書!H581*1000000+【入力用】適用終了通知書!J581)</f>
        <v/>
      </c>
      <c r="I576" s="2" t="str">
        <f>IF(【入力用】適用終了通知書!$K581="","",【入力用】適用終了通知書!K581)</f>
        <v/>
      </c>
      <c r="J576" s="2" t="str">
        <f>IF(A576="","",IF(【入力用】適用終了通知書!$B581="●",8,99))</f>
        <v/>
      </c>
      <c r="K576" s="3"/>
      <c r="L576" s="3"/>
      <c r="M576" s="3"/>
      <c r="N576" s="3"/>
      <c r="O576" s="3"/>
      <c r="P576" s="3"/>
      <c r="Q576" s="3"/>
      <c r="R576" s="2" t="str">
        <f t="shared" si="9"/>
        <v/>
      </c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8"/>
      <c r="AH576" s="2" t="str">
        <f>IF(【入力用】適用終了通知書!$L581="","",【入力用】適用終了通知書!L581)</f>
        <v/>
      </c>
      <c r="AI576" s="2" t="str">
        <f>IF(【入力用】適用終了通知書!$M581="","",【入力用】適用終了通知書!M581)</f>
        <v/>
      </c>
      <c r="AJ576" s="2" t="str">
        <f>IF(【入力用】適用終了通知書!$N581="","",【入力用】適用終了通知書!N581)</f>
        <v/>
      </c>
      <c r="AK576" s="2" t="str">
        <f>IF(【入力用】適用終了通知書!$P581="","",【入力用】適用終了通知書!P581)</f>
        <v/>
      </c>
    </row>
    <row r="577" spans="1:37" x14ac:dyDescent="0.15">
      <c r="A577" s="2" t="str">
        <f>IF(【入力用】適用終了通知書!C582="","","A119")</f>
        <v/>
      </c>
      <c r="B577" s="2" t="str">
        <f>IF(【入力用】適用終了通知書!$C582="","",8)</f>
        <v/>
      </c>
      <c r="C577" s="2" t="str">
        <f>IF(【入力用】適用終了通知書!$C582="","",811)</f>
        <v/>
      </c>
      <c r="D577" s="2" t="str">
        <f>IF(【入力用】適用終了通知書!$C582="","",35)</f>
        <v/>
      </c>
      <c r="E577" s="2" t="str">
        <f>IF(【入力用】適用終了通知書!$C582="","",【入力用】適用終了通知書!C$6)</f>
        <v/>
      </c>
      <c r="F577" s="2" t="str">
        <f>IF(【入力用】適用終了通知書!$C582="","",【入力用】適用終了通知書!C582)</f>
        <v/>
      </c>
      <c r="G577" s="2" t="str">
        <f>IF(【入力用】適用終了通知書!$D582="","",【入力用】適用終了通知書!D582)</f>
        <v/>
      </c>
      <c r="H577" s="2" t="str">
        <f>IF(【入力用】適用終了通知書!$H582="","",【入力用】適用終了通知書!H582*1000000+【入力用】適用終了通知書!J582)</f>
        <v/>
      </c>
      <c r="I577" s="2" t="str">
        <f>IF(【入力用】適用終了通知書!$K582="","",【入力用】適用終了通知書!K582)</f>
        <v/>
      </c>
      <c r="J577" s="2" t="str">
        <f>IF(A577="","",IF(【入力用】適用終了通知書!$B582="●",8,99))</f>
        <v/>
      </c>
      <c r="K577" s="3"/>
      <c r="L577" s="3"/>
      <c r="M577" s="3"/>
      <c r="N577" s="3"/>
      <c r="O577" s="3"/>
      <c r="P577" s="3"/>
      <c r="Q577" s="3"/>
      <c r="R577" s="2" t="str">
        <f t="shared" si="9"/>
        <v/>
      </c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8"/>
      <c r="AH577" s="2" t="str">
        <f>IF(【入力用】適用終了通知書!$L582="","",【入力用】適用終了通知書!L582)</f>
        <v/>
      </c>
      <c r="AI577" s="2" t="str">
        <f>IF(【入力用】適用終了通知書!$M582="","",【入力用】適用終了通知書!M582)</f>
        <v/>
      </c>
      <c r="AJ577" s="2" t="str">
        <f>IF(【入力用】適用終了通知書!$N582="","",【入力用】適用終了通知書!N582)</f>
        <v/>
      </c>
      <c r="AK577" s="2" t="str">
        <f>IF(【入力用】適用終了通知書!$P582="","",【入力用】適用終了通知書!P582)</f>
        <v/>
      </c>
    </row>
    <row r="578" spans="1:37" x14ac:dyDescent="0.15">
      <c r="A578" s="2" t="str">
        <f>IF(【入力用】適用終了通知書!C583="","","A119")</f>
        <v/>
      </c>
      <c r="B578" s="2" t="str">
        <f>IF(【入力用】適用終了通知書!$C583="","",8)</f>
        <v/>
      </c>
      <c r="C578" s="2" t="str">
        <f>IF(【入力用】適用終了通知書!$C583="","",811)</f>
        <v/>
      </c>
      <c r="D578" s="2" t="str">
        <f>IF(【入力用】適用終了通知書!$C583="","",35)</f>
        <v/>
      </c>
      <c r="E578" s="2" t="str">
        <f>IF(【入力用】適用終了通知書!$C583="","",【入力用】適用終了通知書!C$6)</f>
        <v/>
      </c>
      <c r="F578" s="2" t="str">
        <f>IF(【入力用】適用終了通知書!$C583="","",【入力用】適用終了通知書!C583)</f>
        <v/>
      </c>
      <c r="G578" s="2" t="str">
        <f>IF(【入力用】適用終了通知書!$D583="","",【入力用】適用終了通知書!D583)</f>
        <v/>
      </c>
      <c r="H578" s="2" t="str">
        <f>IF(【入力用】適用終了通知書!$H583="","",【入力用】適用終了通知書!H583*1000000+【入力用】適用終了通知書!J583)</f>
        <v/>
      </c>
      <c r="I578" s="2" t="str">
        <f>IF(【入力用】適用終了通知書!$K583="","",【入力用】適用終了通知書!K583)</f>
        <v/>
      </c>
      <c r="J578" s="2" t="str">
        <f>IF(A578="","",IF(【入力用】適用終了通知書!$B583="●",8,99))</f>
        <v/>
      </c>
      <c r="K578" s="3"/>
      <c r="L578" s="3"/>
      <c r="M578" s="3"/>
      <c r="N578" s="3"/>
      <c r="O578" s="3"/>
      <c r="P578" s="3"/>
      <c r="Q578" s="3"/>
      <c r="R578" s="2" t="str">
        <f t="shared" si="9"/>
        <v/>
      </c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8"/>
      <c r="AH578" s="2" t="str">
        <f>IF(【入力用】適用終了通知書!$L583="","",【入力用】適用終了通知書!L583)</f>
        <v/>
      </c>
      <c r="AI578" s="2" t="str">
        <f>IF(【入力用】適用終了通知書!$M583="","",【入力用】適用終了通知書!M583)</f>
        <v/>
      </c>
      <c r="AJ578" s="2" t="str">
        <f>IF(【入力用】適用終了通知書!$N583="","",【入力用】適用終了通知書!N583)</f>
        <v/>
      </c>
      <c r="AK578" s="2" t="str">
        <f>IF(【入力用】適用終了通知書!$P583="","",【入力用】適用終了通知書!P583)</f>
        <v/>
      </c>
    </row>
    <row r="579" spans="1:37" x14ac:dyDescent="0.15">
      <c r="A579" s="2" t="str">
        <f>IF(【入力用】適用終了通知書!C584="","","A119")</f>
        <v/>
      </c>
      <c r="B579" s="2" t="str">
        <f>IF(【入力用】適用終了通知書!$C584="","",8)</f>
        <v/>
      </c>
      <c r="C579" s="2" t="str">
        <f>IF(【入力用】適用終了通知書!$C584="","",811)</f>
        <v/>
      </c>
      <c r="D579" s="2" t="str">
        <f>IF(【入力用】適用終了通知書!$C584="","",35)</f>
        <v/>
      </c>
      <c r="E579" s="2" t="str">
        <f>IF(【入力用】適用終了通知書!$C584="","",【入力用】適用終了通知書!C$6)</f>
        <v/>
      </c>
      <c r="F579" s="2" t="str">
        <f>IF(【入力用】適用終了通知書!$C584="","",【入力用】適用終了通知書!C584)</f>
        <v/>
      </c>
      <c r="G579" s="2" t="str">
        <f>IF(【入力用】適用終了通知書!$D584="","",【入力用】適用終了通知書!D584)</f>
        <v/>
      </c>
      <c r="H579" s="2" t="str">
        <f>IF(【入力用】適用終了通知書!$H584="","",【入力用】適用終了通知書!H584*1000000+【入力用】適用終了通知書!J584)</f>
        <v/>
      </c>
      <c r="I579" s="2" t="str">
        <f>IF(【入力用】適用終了通知書!$K584="","",【入力用】適用終了通知書!K584)</f>
        <v/>
      </c>
      <c r="J579" s="2" t="str">
        <f>IF(A579="","",IF(【入力用】適用終了通知書!$B584="●",8,99))</f>
        <v/>
      </c>
      <c r="K579" s="3"/>
      <c r="L579" s="3"/>
      <c r="M579" s="3"/>
      <c r="N579" s="3"/>
      <c r="O579" s="3"/>
      <c r="P579" s="3"/>
      <c r="Q579" s="3"/>
      <c r="R579" s="2" t="str">
        <f t="shared" si="9"/>
        <v/>
      </c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8"/>
      <c r="AH579" s="2" t="str">
        <f>IF(【入力用】適用終了通知書!$L584="","",【入力用】適用終了通知書!L584)</f>
        <v/>
      </c>
      <c r="AI579" s="2" t="str">
        <f>IF(【入力用】適用終了通知書!$M584="","",【入力用】適用終了通知書!M584)</f>
        <v/>
      </c>
      <c r="AJ579" s="2" t="str">
        <f>IF(【入力用】適用終了通知書!$N584="","",【入力用】適用終了通知書!N584)</f>
        <v/>
      </c>
      <c r="AK579" s="2" t="str">
        <f>IF(【入力用】適用終了通知書!$P584="","",【入力用】適用終了通知書!P584)</f>
        <v/>
      </c>
    </row>
    <row r="580" spans="1:37" x14ac:dyDescent="0.15">
      <c r="A580" s="2" t="str">
        <f>IF(【入力用】適用終了通知書!C585="","","A119")</f>
        <v/>
      </c>
      <c r="B580" s="2" t="str">
        <f>IF(【入力用】適用終了通知書!$C585="","",8)</f>
        <v/>
      </c>
      <c r="C580" s="2" t="str">
        <f>IF(【入力用】適用終了通知書!$C585="","",811)</f>
        <v/>
      </c>
      <c r="D580" s="2" t="str">
        <f>IF(【入力用】適用終了通知書!$C585="","",35)</f>
        <v/>
      </c>
      <c r="E580" s="2" t="str">
        <f>IF(【入力用】適用終了通知書!$C585="","",【入力用】適用終了通知書!C$6)</f>
        <v/>
      </c>
      <c r="F580" s="2" t="str">
        <f>IF(【入力用】適用終了通知書!$C585="","",【入力用】適用終了通知書!C585)</f>
        <v/>
      </c>
      <c r="G580" s="2" t="str">
        <f>IF(【入力用】適用終了通知書!$D585="","",【入力用】適用終了通知書!D585)</f>
        <v/>
      </c>
      <c r="H580" s="2" t="str">
        <f>IF(【入力用】適用終了通知書!$H585="","",【入力用】適用終了通知書!H585*1000000+【入力用】適用終了通知書!J585)</f>
        <v/>
      </c>
      <c r="I580" s="2" t="str">
        <f>IF(【入力用】適用終了通知書!$K585="","",【入力用】適用終了通知書!K585)</f>
        <v/>
      </c>
      <c r="J580" s="2" t="str">
        <f>IF(A580="","",IF(【入力用】適用終了通知書!$B585="●",8,99))</f>
        <v/>
      </c>
      <c r="K580" s="3"/>
      <c r="L580" s="3"/>
      <c r="M580" s="3"/>
      <c r="N580" s="3"/>
      <c r="O580" s="3"/>
      <c r="P580" s="3"/>
      <c r="Q580" s="3"/>
      <c r="R580" s="2" t="str">
        <f t="shared" si="9"/>
        <v/>
      </c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8"/>
      <c r="AH580" s="2" t="str">
        <f>IF(【入力用】適用終了通知書!$L585="","",【入力用】適用終了通知書!L585)</f>
        <v/>
      </c>
      <c r="AI580" s="2" t="str">
        <f>IF(【入力用】適用終了通知書!$M585="","",【入力用】適用終了通知書!M585)</f>
        <v/>
      </c>
      <c r="AJ580" s="2" t="str">
        <f>IF(【入力用】適用終了通知書!$N585="","",【入力用】適用終了通知書!N585)</f>
        <v/>
      </c>
      <c r="AK580" s="2" t="str">
        <f>IF(【入力用】適用終了通知書!$P585="","",【入力用】適用終了通知書!P585)</f>
        <v/>
      </c>
    </row>
    <row r="581" spans="1:37" x14ac:dyDescent="0.15">
      <c r="A581" s="2" t="str">
        <f>IF(【入力用】適用終了通知書!C586="","","A119")</f>
        <v/>
      </c>
      <c r="B581" s="2" t="str">
        <f>IF(【入力用】適用終了通知書!$C586="","",8)</f>
        <v/>
      </c>
      <c r="C581" s="2" t="str">
        <f>IF(【入力用】適用終了通知書!$C586="","",811)</f>
        <v/>
      </c>
      <c r="D581" s="2" t="str">
        <f>IF(【入力用】適用終了通知書!$C586="","",35)</f>
        <v/>
      </c>
      <c r="E581" s="2" t="str">
        <f>IF(【入力用】適用終了通知書!$C586="","",【入力用】適用終了通知書!C$6)</f>
        <v/>
      </c>
      <c r="F581" s="2" t="str">
        <f>IF(【入力用】適用終了通知書!$C586="","",【入力用】適用終了通知書!C586)</f>
        <v/>
      </c>
      <c r="G581" s="2" t="str">
        <f>IF(【入力用】適用終了通知書!$D586="","",【入力用】適用終了通知書!D586)</f>
        <v/>
      </c>
      <c r="H581" s="2" t="str">
        <f>IF(【入力用】適用終了通知書!$H586="","",【入力用】適用終了通知書!H586*1000000+【入力用】適用終了通知書!J586)</f>
        <v/>
      </c>
      <c r="I581" s="2" t="str">
        <f>IF(【入力用】適用終了通知書!$K586="","",【入力用】適用終了通知書!K586)</f>
        <v/>
      </c>
      <c r="J581" s="2" t="str">
        <f>IF(A581="","",IF(【入力用】適用終了通知書!$B586="●",8,99))</f>
        <v/>
      </c>
      <c r="K581" s="3"/>
      <c r="L581" s="3"/>
      <c r="M581" s="3"/>
      <c r="N581" s="3"/>
      <c r="O581" s="3"/>
      <c r="P581" s="3"/>
      <c r="Q581" s="3"/>
      <c r="R581" s="2" t="str">
        <f t="shared" si="9"/>
        <v/>
      </c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8"/>
      <c r="AH581" s="2" t="str">
        <f>IF(【入力用】適用終了通知書!$L586="","",【入力用】適用終了通知書!L586)</f>
        <v/>
      </c>
      <c r="AI581" s="2" t="str">
        <f>IF(【入力用】適用終了通知書!$M586="","",【入力用】適用終了通知書!M586)</f>
        <v/>
      </c>
      <c r="AJ581" s="2" t="str">
        <f>IF(【入力用】適用終了通知書!$N586="","",【入力用】適用終了通知書!N586)</f>
        <v/>
      </c>
      <c r="AK581" s="2" t="str">
        <f>IF(【入力用】適用終了通知書!$P586="","",【入力用】適用終了通知書!P586)</f>
        <v/>
      </c>
    </row>
    <row r="582" spans="1:37" x14ac:dyDescent="0.15">
      <c r="A582" s="2" t="str">
        <f>IF(【入力用】適用終了通知書!C587="","","A119")</f>
        <v/>
      </c>
      <c r="B582" s="2" t="str">
        <f>IF(【入力用】適用終了通知書!$C587="","",8)</f>
        <v/>
      </c>
      <c r="C582" s="2" t="str">
        <f>IF(【入力用】適用終了通知書!$C587="","",811)</f>
        <v/>
      </c>
      <c r="D582" s="2" t="str">
        <f>IF(【入力用】適用終了通知書!$C587="","",35)</f>
        <v/>
      </c>
      <c r="E582" s="2" t="str">
        <f>IF(【入力用】適用終了通知書!$C587="","",【入力用】適用終了通知書!C$6)</f>
        <v/>
      </c>
      <c r="F582" s="2" t="str">
        <f>IF(【入力用】適用終了通知書!$C587="","",【入力用】適用終了通知書!C587)</f>
        <v/>
      </c>
      <c r="G582" s="2" t="str">
        <f>IF(【入力用】適用終了通知書!$D587="","",【入力用】適用終了通知書!D587)</f>
        <v/>
      </c>
      <c r="H582" s="2" t="str">
        <f>IF(【入力用】適用終了通知書!$H587="","",【入力用】適用終了通知書!H587*1000000+【入力用】適用終了通知書!J587)</f>
        <v/>
      </c>
      <c r="I582" s="2" t="str">
        <f>IF(【入力用】適用終了通知書!$K587="","",【入力用】適用終了通知書!K587)</f>
        <v/>
      </c>
      <c r="J582" s="2" t="str">
        <f>IF(A582="","",IF(【入力用】適用終了通知書!$B587="●",8,99))</f>
        <v/>
      </c>
      <c r="K582" s="3"/>
      <c r="L582" s="3"/>
      <c r="M582" s="3"/>
      <c r="N582" s="3"/>
      <c r="O582" s="3"/>
      <c r="P582" s="3"/>
      <c r="Q582" s="3"/>
      <c r="R582" s="2" t="str">
        <f t="shared" si="9"/>
        <v/>
      </c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8"/>
      <c r="AH582" s="2" t="str">
        <f>IF(【入力用】適用終了通知書!$L587="","",【入力用】適用終了通知書!L587)</f>
        <v/>
      </c>
      <c r="AI582" s="2" t="str">
        <f>IF(【入力用】適用終了通知書!$M587="","",【入力用】適用終了通知書!M587)</f>
        <v/>
      </c>
      <c r="AJ582" s="2" t="str">
        <f>IF(【入力用】適用終了通知書!$N587="","",【入力用】適用終了通知書!N587)</f>
        <v/>
      </c>
      <c r="AK582" s="2" t="str">
        <f>IF(【入力用】適用終了通知書!$P587="","",【入力用】適用終了通知書!P587)</f>
        <v/>
      </c>
    </row>
    <row r="583" spans="1:37" x14ac:dyDescent="0.15">
      <c r="A583" s="2" t="str">
        <f>IF(【入力用】適用終了通知書!C588="","","A119")</f>
        <v/>
      </c>
      <c r="B583" s="2" t="str">
        <f>IF(【入力用】適用終了通知書!$C588="","",8)</f>
        <v/>
      </c>
      <c r="C583" s="2" t="str">
        <f>IF(【入力用】適用終了通知書!$C588="","",811)</f>
        <v/>
      </c>
      <c r="D583" s="2" t="str">
        <f>IF(【入力用】適用終了通知書!$C588="","",35)</f>
        <v/>
      </c>
      <c r="E583" s="2" t="str">
        <f>IF(【入力用】適用終了通知書!$C588="","",【入力用】適用終了通知書!C$6)</f>
        <v/>
      </c>
      <c r="F583" s="2" t="str">
        <f>IF(【入力用】適用終了通知書!$C588="","",【入力用】適用終了通知書!C588)</f>
        <v/>
      </c>
      <c r="G583" s="2" t="str">
        <f>IF(【入力用】適用終了通知書!$D588="","",【入力用】適用終了通知書!D588)</f>
        <v/>
      </c>
      <c r="H583" s="2" t="str">
        <f>IF(【入力用】適用終了通知書!$H588="","",【入力用】適用終了通知書!H588*1000000+【入力用】適用終了通知書!J588)</f>
        <v/>
      </c>
      <c r="I583" s="2" t="str">
        <f>IF(【入力用】適用終了通知書!$K588="","",【入力用】適用終了通知書!K588)</f>
        <v/>
      </c>
      <c r="J583" s="2" t="str">
        <f>IF(A583="","",IF(【入力用】適用終了通知書!$B588="●",8,99))</f>
        <v/>
      </c>
      <c r="K583" s="3"/>
      <c r="L583" s="3"/>
      <c r="M583" s="3"/>
      <c r="N583" s="3"/>
      <c r="O583" s="3"/>
      <c r="P583" s="3"/>
      <c r="Q583" s="3"/>
      <c r="R583" s="2" t="str">
        <f t="shared" si="9"/>
        <v/>
      </c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8"/>
      <c r="AH583" s="2" t="str">
        <f>IF(【入力用】適用終了通知書!$L588="","",【入力用】適用終了通知書!L588)</f>
        <v/>
      </c>
      <c r="AI583" s="2" t="str">
        <f>IF(【入力用】適用終了通知書!$M588="","",【入力用】適用終了通知書!M588)</f>
        <v/>
      </c>
      <c r="AJ583" s="2" t="str">
        <f>IF(【入力用】適用終了通知書!$N588="","",【入力用】適用終了通知書!N588)</f>
        <v/>
      </c>
      <c r="AK583" s="2" t="str">
        <f>IF(【入力用】適用終了通知書!$P588="","",【入力用】適用終了通知書!P588)</f>
        <v/>
      </c>
    </row>
    <row r="584" spans="1:37" x14ac:dyDescent="0.15">
      <c r="A584" s="2" t="str">
        <f>IF(【入力用】適用終了通知書!C589="","","A119")</f>
        <v/>
      </c>
      <c r="B584" s="2" t="str">
        <f>IF(【入力用】適用終了通知書!$C589="","",8)</f>
        <v/>
      </c>
      <c r="C584" s="2" t="str">
        <f>IF(【入力用】適用終了通知書!$C589="","",811)</f>
        <v/>
      </c>
      <c r="D584" s="2" t="str">
        <f>IF(【入力用】適用終了通知書!$C589="","",35)</f>
        <v/>
      </c>
      <c r="E584" s="2" t="str">
        <f>IF(【入力用】適用終了通知書!$C589="","",【入力用】適用終了通知書!C$6)</f>
        <v/>
      </c>
      <c r="F584" s="2" t="str">
        <f>IF(【入力用】適用終了通知書!$C589="","",【入力用】適用終了通知書!C589)</f>
        <v/>
      </c>
      <c r="G584" s="2" t="str">
        <f>IF(【入力用】適用終了通知書!$D589="","",【入力用】適用終了通知書!D589)</f>
        <v/>
      </c>
      <c r="H584" s="2" t="str">
        <f>IF(【入力用】適用終了通知書!$H589="","",【入力用】適用終了通知書!H589*1000000+【入力用】適用終了通知書!J589)</f>
        <v/>
      </c>
      <c r="I584" s="2" t="str">
        <f>IF(【入力用】適用終了通知書!$K589="","",【入力用】適用終了通知書!K589)</f>
        <v/>
      </c>
      <c r="J584" s="2" t="str">
        <f>IF(A584="","",IF(【入力用】適用終了通知書!$B589="●",8,99))</f>
        <v/>
      </c>
      <c r="K584" s="3"/>
      <c r="L584" s="3"/>
      <c r="M584" s="3"/>
      <c r="N584" s="3"/>
      <c r="O584" s="3"/>
      <c r="P584" s="3"/>
      <c r="Q584" s="3"/>
      <c r="R584" s="2" t="str">
        <f t="shared" si="9"/>
        <v/>
      </c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8"/>
      <c r="AH584" s="2" t="str">
        <f>IF(【入力用】適用終了通知書!$L589="","",【入力用】適用終了通知書!L589)</f>
        <v/>
      </c>
      <c r="AI584" s="2" t="str">
        <f>IF(【入力用】適用終了通知書!$M589="","",【入力用】適用終了通知書!M589)</f>
        <v/>
      </c>
      <c r="AJ584" s="2" t="str">
        <f>IF(【入力用】適用終了通知書!$N589="","",【入力用】適用終了通知書!N589)</f>
        <v/>
      </c>
      <c r="AK584" s="2" t="str">
        <f>IF(【入力用】適用終了通知書!$P589="","",【入力用】適用終了通知書!P589)</f>
        <v/>
      </c>
    </row>
    <row r="585" spans="1:37" x14ac:dyDescent="0.15">
      <c r="A585" s="2" t="str">
        <f>IF(【入力用】適用終了通知書!C590="","","A119")</f>
        <v/>
      </c>
      <c r="B585" s="2" t="str">
        <f>IF(【入力用】適用終了通知書!$C590="","",8)</f>
        <v/>
      </c>
      <c r="C585" s="2" t="str">
        <f>IF(【入力用】適用終了通知書!$C590="","",811)</f>
        <v/>
      </c>
      <c r="D585" s="2" t="str">
        <f>IF(【入力用】適用終了通知書!$C590="","",35)</f>
        <v/>
      </c>
      <c r="E585" s="2" t="str">
        <f>IF(【入力用】適用終了通知書!$C590="","",【入力用】適用終了通知書!C$6)</f>
        <v/>
      </c>
      <c r="F585" s="2" t="str">
        <f>IF(【入力用】適用終了通知書!$C590="","",【入力用】適用終了通知書!C590)</f>
        <v/>
      </c>
      <c r="G585" s="2" t="str">
        <f>IF(【入力用】適用終了通知書!$D590="","",【入力用】適用終了通知書!D590)</f>
        <v/>
      </c>
      <c r="H585" s="2" t="str">
        <f>IF(【入力用】適用終了通知書!$H590="","",【入力用】適用終了通知書!H590*1000000+【入力用】適用終了通知書!J590)</f>
        <v/>
      </c>
      <c r="I585" s="2" t="str">
        <f>IF(【入力用】適用終了通知書!$K590="","",【入力用】適用終了通知書!K590)</f>
        <v/>
      </c>
      <c r="J585" s="2" t="str">
        <f>IF(A585="","",IF(【入力用】適用終了通知書!$B590="●",8,99))</f>
        <v/>
      </c>
      <c r="K585" s="3"/>
      <c r="L585" s="3"/>
      <c r="M585" s="3"/>
      <c r="N585" s="3"/>
      <c r="O585" s="3"/>
      <c r="P585" s="3"/>
      <c r="Q585" s="3"/>
      <c r="R585" s="2" t="str">
        <f t="shared" si="9"/>
        <v/>
      </c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8"/>
      <c r="AH585" s="2" t="str">
        <f>IF(【入力用】適用終了通知書!$L590="","",【入力用】適用終了通知書!L590)</f>
        <v/>
      </c>
      <c r="AI585" s="2" t="str">
        <f>IF(【入力用】適用終了通知書!$M590="","",【入力用】適用終了通知書!M590)</f>
        <v/>
      </c>
      <c r="AJ585" s="2" t="str">
        <f>IF(【入力用】適用終了通知書!$N590="","",【入力用】適用終了通知書!N590)</f>
        <v/>
      </c>
      <c r="AK585" s="2" t="str">
        <f>IF(【入力用】適用終了通知書!$P590="","",【入力用】適用終了通知書!P590)</f>
        <v/>
      </c>
    </row>
    <row r="586" spans="1:37" x14ac:dyDescent="0.15">
      <c r="A586" s="2" t="str">
        <f>IF(【入力用】適用終了通知書!C591="","","A119")</f>
        <v/>
      </c>
      <c r="B586" s="2" t="str">
        <f>IF(【入力用】適用終了通知書!$C591="","",8)</f>
        <v/>
      </c>
      <c r="C586" s="2" t="str">
        <f>IF(【入力用】適用終了通知書!$C591="","",811)</f>
        <v/>
      </c>
      <c r="D586" s="2" t="str">
        <f>IF(【入力用】適用終了通知書!$C591="","",35)</f>
        <v/>
      </c>
      <c r="E586" s="2" t="str">
        <f>IF(【入力用】適用終了通知書!$C591="","",【入力用】適用終了通知書!C$6)</f>
        <v/>
      </c>
      <c r="F586" s="2" t="str">
        <f>IF(【入力用】適用終了通知書!$C591="","",【入力用】適用終了通知書!C591)</f>
        <v/>
      </c>
      <c r="G586" s="2" t="str">
        <f>IF(【入力用】適用終了通知書!$D591="","",【入力用】適用終了通知書!D591)</f>
        <v/>
      </c>
      <c r="H586" s="2" t="str">
        <f>IF(【入力用】適用終了通知書!$H591="","",【入力用】適用終了通知書!H591*1000000+【入力用】適用終了通知書!J591)</f>
        <v/>
      </c>
      <c r="I586" s="2" t="str">
        <f>IF(【入力用】適用終了通知書!$K591="","",【入力用】適用終了通知書!K591)</f>
        <v/>
      </c>
      <c r="J586" s="2" t="str">
        <f>IF(A586="","",IF(【入力用】適用終了通知書!$B591="●",8,99))</f>
        <v/>
      </c>
      <c r="K586" s="3"/>
      <c r="L586" s="3"/>
      <c r="M586" s="3"/>
      <c r="N586" s="3"/>
      <c r="O586" s="3"/>
      <c r="P586" s="3"/>
      <c r="Q586" s="3"/>
      <c r="R586" s="2" t="str">
        <f t="shared" si="9"/>
        <v/>
      </c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8"/>
      <c r="AH586" s="2" t="str">
        <f>IF(【入力用】適用終了通知書!$L591="","",【入力用】適用終了通知書!L591)</f>
        <v/>
      </c>
      <c r="AI586" s="2" t="str">
        <f>IF(【入力用】適用終了通知書!$M591="","",【入力用】適用終了通知書!M591)</f>
        <v/>
      </c>
      <c r="AJ586" s="2" t="str">
        <f>IF(【入力用】適用終了通知書!$N591="","",【入力用】適用終了通知書!N591)</f>
        <v/>
      </c>
      <c r="AK586" s="2" t="str">
        <f>IF(【入力用】適用終了通知書!$P591="","",【入力用】適用終了通知書!P591)</f>
        <v/>
      </c>
    </row>
    <row r="587" spans="1:37" x14ac:dyDescent="0.15">
      <c r="A587" s="2" t="str">
        <f>IF(【入力用】適用終了通知書!C592="","","A119")</f>
        <v/>
      </c>
      <c r="B587" s="2" t="str">
        <f>IF(【入力用】適用終了通知書!$C592="","",8)</f>
        <v/>
      </c>
      <c r="C587" s="2" t="str">
        <f>IF(【入力用】適用終了通知書!$C592="","",811)</f>
        <v/>
      </c>
      <c r="D587" s="2" t="str">
        <f>IF(【入力用】適用終了通知書!$C592="","",35)</f>
        <v/>
      </c>
      <c r="E587" s="2" t="str">
        <f>IF(【入力用】適用終了通知書!$C592="","",【入力用】適用終了通知書!C$6)</f>
        <v/>
      </c>
      <c r="F587" s="2" t="str">
        <f>IF(【入力用】適用終了通知書!$C592="","",【入力用】適用終了通知書!C592)</f>
        <v/>
      </c>
      <c r="G587" s="2" t="str">
        <f>IF(【入力用】適用終了通知書!$D592="","",【入力用】適用終了通知書!D592)</f>
        <v/>
      </c>
      <c r="H587" s="2" t="str">
        <f>IF(【入力用】適用終了通知書!$H592="","",【入力用】適用終了通知書!H592*1000000+【入力用】適用終了通知書!J592)</f>
        <v/>
      </c>
      <c r="I587" s="2" t="str">
        <f>IF(【入力用】適用終了通知書!$K592="","",【入力用】適用終了通知書!K592)</f>
        <v/>
      </c>
      <c r="J587" s="2" t="str">
        <f>IF(A587="","",IF(【入力用】適用終了通知書!$B592="●",8,99))</f>
        <v/>
      </c>
      <c r="K587" s="3"/>
      <c r="L587" s="3"/>
      <c r="M587" s="3"/>
      <c r="N587" s="3"/>
      <c r="O587" s="3"/>
      <c r="P587" s="3"/>
      <c r="Q587" s="3"/>
      <c r="R587" s="2" t="str">
        <f t="shared" si="9"/>
        <v/>
      </c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8"/>
      <c r="AH587" s="2" t="str">
        <f>IF(【入力用】適用終了通知書!$L592="","",【入力用】適用終了通知書!L592)</f>
        <v/>
      </c>
      <c r="AI587" s="2" t="str">
        <f>IF(【入力用】適用終了通知書!$M592="","",【入力用】適用終了通知書!M592)</f>
        <v/>
      </c>
      <c r="AJ587" s="2" t="str">
        <f>IF(【入力用】適用終了通知書!$N592="","",【入力用】適用終了通知書!N592)</f>
        <v/>
      </c>
      <c r="AK587" s="2" t="str">
        <f>IF(【入力用】適用終了通知書!$P592="","",【入力用】適用終了通知書!P592)</f>
        <v/>
      </c>
    </row>
    <row r="588" spans="1:37" x14ac:dyDescent="0.15">
      <c r="A588" s="2" t="str">
        <f>IF(【入力用】適用終了通知書!C593="","","A119")</f>
        <v/>
      </c>
      <c r="B588" s="2" t="str">
        <f>IF(【入力用】適用終了通知書!$C593="","",8)</f>
        <v/>
      </c>
      <c r="C588" s="2" t="str">
        <f>IF(【入力用】適用終了通知書!$C593="","",811)</f>
        <v/>
      </c>
      <c r="D588" s="2" t="str">
        <f>IF(【入力用】適用終了通知書!$C593="","",35)</f>
        <v/>
      </c>
      <c r="E588" s="2" t="str">
        <f>IF(【入力用】適用終了通知書!$C593="","",【入力用】適用終了通知書!C$6)</f>
        <v/>
      </c>
      <c r="F588" s="2" t="str">
        <f>IF(【入力用】適用終了通知書!$C593="","",【入力用】適用終了通知書!C593)</f>
        <v/>
      </c>
      <c r="G588" s="2" t="str">
        <f>IF(【入力用】適用終了通知書!$D593="","",【入力用】適用終了通知書!D593)</f>
        <v/>
      </c>
      <c r="H588" s="2" t="str">
        <f>IF(【入力用】適用終了通知書!$H593="","",【入力用】適用終了通知書!H593*1000000+【入力用】適用終了通知書!J593)</f>
        <v/>
      </c>
      <c r="I588" s="2" t="str">
        <f>IF(【入力用】適用終了通知書!$K593="","",【入力用】適用終了通知書!K593)</f>
        <v/>
      </c>
      <c r="J588" s="2" t="str">
        <f>IF(A588="","",IF(【入力用】適用終了通知書!$B593="●",8,99))</f>
        <v/>
      </c>
      <c r="K588" s="3"/>
      <c r="L588" s="3"/>
      <c r="M588" s="3"/>
      <c r="N588" s="3"/>
      <c r="O588" s="3"/>
      <c r="P588" s="3"/>
      <c r="Q588" s="3"/>
      <c r="R588" s="2" t="str">
        <f t="shared" si="9"/>
        <v/>
      </c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8"/>
      <c r="AH588" s="2" t="str">
        <f>IF(【入力用】適用終了通知書!$L593="","",【入力用】適用終了通知書!L593)</f>
        <v/>
      </c>
      <c r="AI588" s="2" t="str">
        <f>IF(【入力用】適用終了通知書!$M593="","",【入力用】適用終了通知書!M593)</f>
        <v/>
      </c>
      <c r="AJ588" s="2" t="str">
        <f>IF(【入力用】適用終了通知書!$N593="","",【入力用】適用終了通知書!N593)</f>
        <v/>
      </c>
      <c r="AK588" s="2" t="str">
        <f>IF(【入力用】適用終了通知書!$P593="","",【入力用】適用終了通知書!P593)</f>
        <v/>
      </c>
    </row>
    <row r="589" spans="1:37" x14ac:dyDescent="0.15">
      <c r="A589" s="2" t="str">
        <f>IF(【入力用】適用終了通知書!C594="","","A119")</f>
        <v/>
      </c>
      <c r="B589" s="2" t="str">
        <f>IF(【入力用】適用終了通知書!$C594="","",8)</f>
        <v/>
      </c>
      <c r="C589" s="2" t="str">
        <f>IF(【入力用】適用終了通知書!$C594="","",811)</f>
        <v/>
      </c>
      <c r="D589" s="2" t="str">
        <f>IF(【入力用】適用終了通知書!$C594="","",35)</f>
        <v/>
      </c>
      <c r="E589" s="2" t="str">
        <f>IF(【入力用】適用終了通知書!$C594="","",【入力用】適用終了通知書!C$6)</f>
        <v/>
      </c>
      <c r="F589" s="2" t="str">
        <f>IF(【入力用】適用終了通知書!$C594="","",【入力用】適用終了通知書!C594)</f>
        <v/>
      </c>
      <c r="G589" s="2" t="str">
        <f>IF(【入力用】適用終了通知書!$D594="","",【入力用】適用終了通知書!D594)</f>
        <v/>
      </c>
      <c r="H589" s="2" t="str">
        <f>IF(【入力用】適用終了通知書!$H594="","",【入力用】適用終了通知書!H594*1000000+【入力用】適用終了通知書!J594)</f>
        <v/>
      </c>
      <c r="I589" s="2" t="str">
        <f>IF(【入力用】適用終了通知書!$K594="","",【入力用】適用終了通知書!K594)</f>
        <v/>
      </c>
      <c r="J589" s="2" t="str">
        <f>IF(A589="","",IF(【入力用】適用終了通知書!$B594="●",8,99))</f>
        <v/>
      </c>
      <c r="K589" s="3"/>
      <c r="L589" s="3"/>
      <c r="M589" s="3"/>
      <c r="N589" s="3"/>
      <c r="O589" s="3"/>
      <c r="P589" s="3"/>
      <c r="Q589" s="3"/>
      <c r="R589" s="2" t="str">
        <f t="shared" si="9"/>
        <v/>
      </c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8"/>
      <c r="AH589" s="2" t="str">
        <f>IF(【入力用】適用終了通知書!$L594="","",【入力用】適用終了通知書!L594)</f>
        <v/>
      </c>
      <c r="AI589" s="2" t="str">
        <f>IF(【入力用】適用終了通知書!$M594="","",【入力用】適用終了通知書!M594)</f>
        <v/>
      </c>
      <c r="AJ589" s="2" t="str">
        <f>IF(【入力用】適用終了通知書!$N594="","",【入力用】適用終了通知書!N594)</f>
        <v/>
      </c>
      <c r="AK589" s="2" t="str">
        <f>IF(【入力用】適用終了通知書!$P594="","",【入力用】適用終了通知書!P594)</f>
        <v/>
      </c>
    </row>
    <row r="590" spans="1:37" x14ac:dyDescent="0.15">
      <c r="A590" s="2" t="str">
        <f>IF(【入力用】適用終了通知書!C595="","","A119")</f>
        <v/>
      </c>
      <c r="B590" s="2" t="str">
        <f>IF(【入力用】適用終了通知書!$C595="","",8)</f>
        <v/>
      </c>
      <c r="C590" s="2" t="str">
        <f>IF(【入力用】適用終了通知書!$C595="","",811)</f>
        <v/>
      </c>
      <c r="D590" s="2" t="str">
        <f>IF(【入力用】適用終了通知書!$C595="","",35)</f>
        <v/>
      </c>
      <c r="E590" s="2" t="str">
        <f>IF(【入力用】適用終了通知書!$C595="","",【入力用】適用終了通知書!C$6)</f>
        <v/>
      </c>
      <c r="F590" s="2" t="str">
        <f>IF(【入力用】適用終了通知書!$C595="","",【入力用】適用終了通知書!C595)</f>
        <v/>
      </c>
      <c r="G590" s="2" t="str">
        <f>IF(【入力用】適用終了通知書!$D595="","",【入力用】適用終了通知書!D595)</f>
        <v/>
      </c>
      <c r="H590" s="2" t="str">
        <f>IF(【入力用】適用終了通知書!$H595="","",【入力用】適用終了通知書!H595*1000000+【入力用】適用終了通知書!J595)</f>
        <v/>
      </c>
      <c r="I590" s="2" t="str">
        <f>IF(【入力用】適用終了通知書!$K595="","",【入力用】適用終了通知書!K595)</f>
        <v/>
      </c>
      <c r="J590" s="2" t="str">
        <f>IF(A590="","",IF(【入力用】適用終了通知書!$B595="●",8,99))</f>
        <v/>
      </c>
      <c r="K590" s="3"/>
      <c r="L590" s="3"/>
      <c r="M590" s="3"/>
      <c r="N590" s="3"/>
      <c r="O590" s="3"/>
      <c r="P590" s="3"/>
      <c r="Q590" s="3"/>
      <c r="R590" s="2" t="str">
        <f t="shared" si="9"/>
        <v/>
      </c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8"/>
      <c r="AH590" s="2" t="str">
        <f>IF(【入力用】適用終了通知書!$L595="","",【入力用】適用終了通知書!L595)</f>
        <v/>
      </c>
      <c r="AI590" s="2" t="str">
        <f>IF(【入力用】適用終了通知書!$M595="","",【入力用】適用終了通知書!M595)</f>
        <v/>
      </c>
      <c r="AJ590" s="2" t="str">
        <f>IF(【入力用】適用終了通知書!$N595="","",【入力用】適用終了通知書!N595)</f>
        <v/>
      </c>
      <c r="AK590" s="2" t="str">
        <f>IF(【入力用】適用終了通知書!$P595="","",【入力用】適用終了通知書!P595)</f>
        <v/>
      </c>
    </row>
    <row r="591" spans="1:37" x14ac:dyDescent="0.15">
      <c r="A591" s="2" t="str">
        <f>IF(【入力用】適用終了通知書!C596="","","A119")</f>
        <v/>
      </c>
      <c r="B591" s="2" t="str">
        <f>IF(【入力用】適用終了通知書!$C596="","",8)</f>
        <v/>
      </c>
      <c r="C591" s="2" t="str">
        <f>IF(【入力用】適用終了通知書!$C596="","",811)</f>
        <v/>
      </c>
      <c r="D591" s="2" t="str">
        <f>IF(【入力用】適用終了通知書!$C596="","",35)</f>
        <v/>
      </c>
      <c r="E591" s="2" t="str">
        <f>IF(【入力用】適用終了通知書!$C596="","",【入力用】適用終了通知書!C$6)</f>
        <v/>
      </c>
      <c r="F591" s="2" t="str">
        <f>IF(【入力用】適用終了通知書!$C596="","",【入力用】適用終了通知書!C596)</f>
        <v/>
      </c>
      <c r="G591" s="2" t="str">
        <f>IF(【入力用】適用終了通知書!$D596="","",【入力用】適用終了通知書!D596)</f>
        <v/>
      </c>
      <c r="H591" s="2" t="str">
        <f>IF(【入力用】適用終了通知書!$H596="","",【入力用】適用終了通知書!H596*1000000+【入力用】適用終了通知書!J596)</f>
        <v/>
      </c>
      <c r="I591" s="2" t="str">
        <f>IF(【入力用】適用終了通知書!$K596="","",【入力用】適用終了通知書!K596)</f>
        <v/>
      </c>
      <c r="J591" s="2" t="str">
        <f>IF(A591="","",IF(【入力用】適用終了通知書!$B596="●",8,99))</f>
        <v/>
      </c>
      <c r="K591" s="3"/>
      <c r="L591" s="3"/>
      <c r="M591" s="3"/>
      <c r="N591" s="3"/>
      <c r="O591" s="3"/>
      <c r="P591" s="3"/>
      <c r="Q591" s="3"/>
      <c r="R591" s="2" t="str">
        <f t="shared" si="9"/>
        <v/>
      </c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8"/>
      <c r="AH591" s="2" t="str">
        <f>IF(【入力用】適用終了通知書!$L596="","",【入力用】適用終了通知書!L596)</f>
        <v/>
      </c>
      <c r="AI591" s="2" t="str">
        <f>IF(【入力用】適用終了通知書!$M596="","",【入力用】適用終了通知書!M596)</f>
        <v/>
      </c>
      <c r="AJ591" s="2" t="str">
        <f>IF(【入力用】適用終了通知書!$N596="","",【入力用】適用終了通知書!N596)</f>
        <v/>
      </c>
      <c r="AK591" s="2" t="str">
        <f>IF(【入力用】適用終了通知書!$P596="","",【入力用】適用終了通知書!P596)</f>
        <v/>
      </c>
    </row>
    <row r="592" spans="1:37" x14ac:dyDescent="0.15">
      <c r="A592" s="2" t="str">
        <f>IF(【入力用】適用終了通知書!C597="","","A119")</f>
        <v/>
      </c>
      <c r="B592" s="2" t="str">
        <f>IF(【入力用】適用終了通知書!$C597="","",8)</f>
        <v/>
      </c>
      <c r="C592" s="2" t="str">
        <f>IF(【入力用】適用終了通知書!$C597="","",811)</f>
        <v/>
      </c>
      <c r="D592" s="2" t="str">
        <f>IF(【入力用】適用終了通知書!$C597="","",35)</f>
        <v/>
      </c>
      <c r="E592" s="2" t="str">
        <f>IF(【入力用】適用終了通知書!$C597="","",【入力用】適用終了通知書!C$6)</f>
        <v/>
      </c>
      <c r="F592" s="2" t="str">
        <f>IF(【入力用】適用終了通知書!$C597="","",【入力用】適用終了通知書!C597)</f>
        <v/>
      </c>
      <c r="G592" s="2" t="str">
        <f>IF(【入力用】適用終了通知書!$D597="","",【入力用】適用終了通知書!D597)</f>
        <v/>
      </c>
      <c r="H592" s="2" t="str">
        <f>IF(【入力用】適用終了通知書!$H597="","",【入力用】適用終了通知書!H597*1000000+【入力用】適用終了通知書!J597)</f>
        <v/>
      </c>
      <c r="I592" s="2" t="str">
        <f>IF(【入力用】適用終了通知書!$K597="","",【入力用】適用終了通知書!K597)</f>
        <v/>
      </c>
      <c r="J592" s="2" t="str">
        <f>IF(A592="","",IF(【入力用】適用終了通知書!$B597="●",8,99))</f>
        <v/>
      </c>
      <c r="K592" s="3"/>
      <c r="L592" s="3"/>
      <c r="M592" s="3"/>
      <c r="N592" s="3"/>
      <c r="O592" s="3"/>
      <c r="P592" s="3"/>
      <c r="Q592" s="3"/>
      <c r="R592" s="2" t="str">
        <f t="shared" si="9"/>
        <v/>
      </c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8"/>
      <c r="AH592" s="2" t="str">
        <f>IF(【入力用】適用終了通知書!$L597="","",【入力用】適用終了通知書!L597)</f>
        <v/>
      </c>
      <c r="AI592" s="2" t="str">
        <f>IF(【入力用】適用終了通知書!$M597="","",【入力用】適用終了通知書!M597)</f>
        <v/>
      </c>
      <c r="AJ592" s="2" t="str">
        <f>IF(【入力用】適用終了通知書!$N597="","",【入力用】適用終了通知書!N597)</f>
        <v/>
      </c>
      <c r="AK592" s="2" t="str">
        <f>IF(【入力用】適用終了通知書!$P597="","",【入力用】適用終了通知書!P597)</f>
        <v/>
      </c>
    </row>
    <row r="593" spans="1:37" x14ac:dyDescent="0.15">
      <c r="A593" s="2" t="str">
        <f>IF(【入力用】適用終了通知書!C598="","","A119")</f>
        <v/>
      </c>
      <c r="B593" s="2" t="str">
        <f>IF(【入力用】適用終了通知書!$C598="","",8)</f>
        <v/>
      </c>
      <c r="C593" s="2" t="str">
        <f>IF(【入力用】適用終了通知書!$C598="","",811)</f>
        <v/>
      </c>
      <c r="D593" s="2" t="str">
        <f>IF(【入力用】適用終了通知書!$C598="","",35)</f>
        <v/>
      </c>
      <c r="E593" s="2" t="str">
        <f>IF(【入力用】適用終了通知書!$C598="","",【入力用】適用終了通知書!C$6)</f>
        <v/>
      </c>
      <c r="F593" s="2" t="str">
        <f>IF(【入力用】適用終了通知書!$C598="","",【入力用】適用終了通知書!C598)</f>
        <v/>
      </c>
      <c r="G593" s="2" t="str">
        <f>IF(【入力用】適用終了通知書!$D598="","",【入力用】適用終了通知書!D598)</f>
        <v/>
      </c>
      <c r="H593" s="2" t="str">
        <f>IF(【入力用】適用終了通知書!$H598="","",【入力用】適用終了通知書!H598*1000000+【入力用】適用終了通知書!J598)</f>
        <v/>
      </c>
      <c r="I593" s="2" t="str">
        <f>IF(【入力用】適用終了通知書!$K598="","",【入力用】適用終了通知書!K598)</f>
        <v/>
      </c>
      <c r="J593" s="2" t="str">
        <f>IF(A593="","",IF(【入力用】適用終了通知書!$B598="●",8,99))</f>
        <v/>
      </c>
      <c r="K593" s="3"/>
      <c r="L593" s="3"/>
      <c r="M593" s="3"/>
      <c r="N593" s="3"/>
      <c r="O593" s="3"/>
      <c r="P593" s="3"/>
      <c r="Q593" s="3"/>
      <c r="R593" s="2" t="str">
        <f t="shared" si="9"/>
        <v/>
      </c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8"/>
      <c r="AH593" s="2" t="str">
        <f>IF(【入力用】適用終了通知書!$L598="","",【入力用】適用終了通知書!L598)</f>
        <v/>
      </c>
      <c r="AI593" s="2" t="str">
        <f>IF(【入力用】適用終了通知書!$M598="","",【入力用】適用終了通知書!M598)</f>
        <v/>
      </c>
      <c r="AJ593" s="2" t="str">
        <f>IF(【入力用】適用終了通知書!$N598="","",【入力用】適用終了通知書!N598)</f>
        <v/>
      </c>
      <c r="AK593" s="2" t="str">
        <f>IF(【入力用】適用終了通知書!$P598="","",【入力用】適用終了通知書!P598)</f>
        <v/>
      </c>
    </row>
    <row r="594" spans="1:37" x14ac:dyDescent="0.15">
      <c r="A594" s="2" t="str">
        <f>IF(【入力用】適用終了通知書!C599="","","A119")</f>
        <v/>
      </c>
      <c r="B594" s="2" t="str">
        <f>IF(【入力用】適用終了通知書!$C599="","",8)</f>
        <v/>
      </c>
      <c r="C594" s="2" t="str">
        <f>IF(【入力用】適用終了通知書!$C599="","",811)</f>
        <v/>
      </c>
      <c r="D594" s="2" t="str">
        <f>IF(【入力用】適用終了通知書!$C599="","",35)</f>
        <v/>
      </c>
      <c r="E594" s="2" t="str">
        <f>IF(【入力用】適用終了通知書!$C599="","",【入力用】適用終了通知書!C$6)</f>
        <v/>
      </c>
      <c r="F594" s="2" t="str">
        <f>IF(【入力用】適用終了通知書!$C599="","",【入力用】適用終了通知書!C599)</f>
        <v/>
      </c>
      <c r="G594" s="2" t="str">
        <f>IF(【入力用】適用終了通知書!$D599="","",【入力用】適用終了通知書!D599)</f>
        <v/>
      </c>
      <c r="H594" s="2" t="str">
        <f>IF(【入力用】適用終了通知書!$H599="","",【入力用】適用終了通知書!H599*1000000+【入力用】適用終了通知書!J599)</f>
        <v/>
      </c>
      <c r="I594" s="2" t="str">
        <f>IF(【入力用】適用終了通知書!$K599="","",【入力用】適用終了通知書!K599)</f>
        <v/>
      </c>
      <c r="J594" s="2" t="str">
        <f>IF(A594="","",IF(【入力用】適用終了通知書!$B599="●",8,99))</f>
        <v/>
      </c>
      <c r="K594" s="3"/>
      <c r="L594" s="3"/>
      <c r="M594" s="3"/>
      <c r="N594" s="3"/>
      <c r="O594" s="3"/>
      <c r="P594" s="3"/>
      <c r="Q594" s="3"/>
      <c r="R594" s="2" t="str">
        <f t="shared" si="9"/>
        <v/>
      </c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8"/>
      <c r="AH594" s="2" t="str">
        <f>IF(【入力用】適用終了通知書!$L599="","",【入力用】適用終了通知書!L599)</f>
        <v/>
      </c>
      <c r="AI594" s="2" t="str">
        <f>IF(【入力用】適用終了通知書!$M599="","",【入力用】適用終了通知書!M599)</f>
        <v/>
      </c>
      <c r="AJ594" s="2" t="str">
        <f>IF(【入力用】適用終了通知書!$N599="","",【入力用】適用終了通知書!N599)</f>
        <v/>
      </c>
      <c r="AK594" s="2" t="str">
        <f>IF(【入力用】適用終了通知書!$P599="","",【入力用】適用終了通知書!P599)</f>
        <v/>
      </c>
    </row>
    <row r="595" spans="1:37" x14ac:dyDescent="0.15">
      <c r="A595" s="2" t="str">
        <f>IF(【入力用】適用終了通知書!C600="","","A119")</f>
        <v/>
      </c>
      <c r="B595" s="2" t="str">
        <f>IF(【入力用】適用終了通知書!$C600="","",8)</f>
        <v/>
      </c>
      <c r="C595" s="2" t="str">
        <f>IF(【入力用】適用終了通知書!$C600="","",811)</f>
        <v/>
      </c>
      <c r="D595" s="2" t="str">
        <f>IF(【入力用】適用終了通知書!$C600="","",35)</f>
        <v/>
      </c>
      <c r="E595" s="2" t="str">
        <f>IF(【入力用】適用終了通知書!$C600="","",【入力用】適用終了通知書!C$6)</f>
        <v/>
      </c>
      <c r="F595" s="2" t="str">
        <f>IF(【入力用】適用終了通知書!$C600="","",【入力用】適用終了通知書!C600)</f>
        <v/>
      </c>
      <c r="G595" s="2" t="str">
        <f>IF(【入力用】適用終了通知書!$D600="","",【入力用】適用終了通知書!D600)</f>
        <v/>
      </c>
      <c r="H595" s="2" t="str">
        <f>IF(【入力用】適用終了通知書!$H600="","",【入力用】適用終了通知書!H600*1000000+【入力用】適用終了通知書!J600)</f>
        <v/>
      </c>
      <c r="I595" s="2" t="str">
        <f>IF(【入力用】適用終了通知書!$K600="","",【入力用】適用終了通知書!K600)</f>
        <v/>
      </c>
      <c r="J595" s="2" t="str">
        <f>IF(A595="","",IF(【入力用】適用終了通知書!$B600="●",8,99))</f>
        <v/>
      </c>
      <c r="K595" s="3"/>
      <c r="L595" s="3"/>
      <c r="M595" s="3"/>
      <c r="N595" s="3"/>
      <c r="O595" s="3"/>
      <c r="P595" s="3"/>
      <c r="Q595" s="3"/>
      <c r="R595" s="2" t="str">
        <f t="shared" si="9"/>
        <v/>
      </c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8"/>
      <c r="AH595" s="2" t="str">
        <f>IF(【入力用】適用終了通知書!$L600="","",【入力用】適用終了通知書!L600)</f>
        <v/>
      </c>
      <c r="AI595" s="2" t="str">
        <f>IF(【入力用】適用終了通知書!$M600="","",【入力用】適用終了通知書!M600)</f>
        <v/>
      </c>
      <c r="AJ595" s="2" t="str">
        <f>IF(【入力用】適用終了通知書!$N600="","",【入力用】適用終了通知書!N600)</f>
        <v/>
      </c>
      <c r="AK595" s="2" t="str">
        <f>IF(【入力用】適用終了通知書!$P600="","",【入力用】適用終了通知書!P600)</f>
        <v/>
      </c>
    </row>
    <row r="596" spans="1:37" x14ac:dyDescent="0.15">
      <c r="A596" s="2" t="str">
        <f>IF(【入力用】適用終了通知書!C601="","","A119")</f>
        <v/>
      </c>
      <c r="B596" s="2" t="str">
        <f>IF(【入力用】適用終了通知書!$C601="","",8)</f>
        <v/>
      </c>
      <c r="C596" s="2" t="str">
        <f>IF(【入力用】適用終了通知書!$C601="","",811)</f>
        <v/>
      </c>
      <c r="D596" s="2" t="str">
        <f>IF(【入力用】適用終了通知書!$C601="","",35)</f>
        <v/>
      </c>
      <c r="E596" s="2" t="str">
        <f>IF(【入力用】適用終了通知書!$C601="","",【入力用】適用終了通知書!C$6)</f>
        <v/>
      </c>
      <c r="F596" s="2" t="str">
        <f>IF(【入力用】適用終了通知書!$C601="","",【入力用】適用終了通知書!C601)</f>
        <v/>
      </c>
      <c r="G596" s="2" t="str">
        <f>IF(【入力用】適用終了通知書!$D601="","",【入力用】適用終了通知書!D601)</f>
        <v/>
      </c>
      <c r="H596" s="2" t="str">
        <f>IF(【入力用】適用終了通知書!$H601="","",【入力用】適用終了通知書!H601*1000000+【入力用】適用終了通知書!J601)</f>
        <v/>
      </c>
      <c r="I596" s="2" t="str">
        <f>IF(【入力用】適用終了通知書!$K601="","",【入力用】適用終了通知書!K601)</f>
        <v/>
      </c>
      <c r="J596" s="2" t="str">
        <f>IF(A596="","",IF(【入力用】適用終了通知書!$B601="●",8,99))</f>
        <v/>
      </c>
      <c r="K596" s="3"/>
      <c r="L596" s="3"/>
      <c r="M596" s="3"/>
      <c r="N596" s="3"/>
      <c r="O596" s="3"/>
      <c r="P596" s="3"/>
      <c r="Q596" s="3"/>
      <c r="R596" s="2" t="str">
        <f t="shared" si="9"/>
        <v/>
      </c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8"/>
      <c r="AH596" s="2" t="str">
        <f>IF(【入力用】適用終了通知書!$L601="","",【入力用】適用終了通知書!L601)</f>
        <v/>
      </c>
      <c r="AI596" s="2" t="str">
        <f>IF(【入力用】適用終了通知書!$M601="","",【入力用】適用終了通知書!M601)</f>
        <v/>
      </c>
      <c r="AJ596" s="2" t="str">
        <f>IF(【入力用】適用終了通知書!$N601="","",【入力用】適用終了通知書!N601)</f>
        <v/>
      </c>
      <c r="AK596" s="2" t="str">
        <f>IF(【入力用】適用終了通知書!$P601="","",【入力用】適用終了通知書!P601)</f>
        <v/>
      </c>
    </row>
    <row r="597" spans="1:37" x14ac:dyDescent="0.15">
      <c r="A597" s="2" t="str">
        <f>IF(【入力用】適用終了通知書!C602="","","A119")</f>
        <v/>
      </c>
      <c r="B597" s="2" t="str">
        <f>IF(【入力用】適用終了通知書!$C602="","",8)</f>
        <v/>
      </c>
      <c r="C597" s="2" t="str">
        <f>IF(【入力用】適用終了通知書!$C602="","",811)</f>
        <v/>
      </c>
      <c r="D597" s="2" t="str">
        <f>IF(【入力用】適用終了通知書!$C602="","",35)</f>
        <v/>
      </c>
      <c r="E597" s="2" t="str">
        <f>IF(【入力用】適用終了通知書!$C602="","",【入力用】適用終了通知書!C$6)</f>
        <v/>
      </c>
      <c r="F597" s="2" t="str">
        <f>IF(【入力用】適用終了通知書!$C602="","",【入力用】適用終了通知書!C602)</f>
        <v/>
      </c>
      <c r="G597" s="2" t="str">
        <f>IF(【入力用】適用終了通知書!$D602="","",【入力用】適用終了通知書!D602)</f>
        <v/>
      </c>
      <c r="H597" s="2" t="str">
        <f>IF(【入力用】適用終了通知書!$H602="","",【入力用】適用終了通知書!H602*1000000+【入力用】適用終了通知書!J602)</f>
        <v/>
      </c>
      <c r="I597" s="2" t="str">
        <f>IF(【入力用】適用終了通知書!$K602="","",【入力用】適用終了通知書!K602)</f>
        <v/>
      </c>
      <c r="J597" s="2" t="str">
        <f>IF(A597="","",IF(【入力用】適用終了通知書!$B602="●",8,99))</f>
        <v/>
      </c>
      <c r="K597" s="3"/>
      <c r="L597" s="3"/>
      <c r="M597" s="3"/>
      <c r="N597" s="3"/>
      <c r="O597" s="3"/>
      <c r="P597" s="3"/>
      <c r="Q597" s="3"/>
      <c r="R597" s="2" t="str">
        <f t="shared" si="9"/>
        <v/>
      </c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8"/>
      <c r="AH597" s="2" t="str">
        <f>IF(【入力用】適用終了通知書!$L602="","",【入力用】適用終了通知書!L602)</f>
        <v/>
      </c>
      <c r="AI597" s="2" t="str">
        <f>IF(【入力用】適用終了通知書!$M602="","",【入力用】適用終了通知書!M602)</f>
        <v/>
      </c>
      <c r="AJ597" s="2" t="str">
        <f>IF(【入力用】適用終了通知書!$N602="","",【入力用】適用終了通知書!N602)</f>
        <v/>
      </c>
      <c r="AK597" s="2" t="str">
        <f>IF(【入力用】適用終了通知書!$P602="","",【入力用】適用終了通知書!P602)</f>
        <v/>
      </c>
    </row>
    <row r="598" spans="1:37" x14ac:dyDescent="0.15">
      <c r="A598" s="2" t="str">
        <f>IF(【入力用】適用終了通知書!C603="","","A119")</f>
        <v/>
      </c>
      <c r="B598" s="2" t="str">
        <f>IF(【入力用】適用終了通知書!$C603="","",8)</f>
        <v/>
      </c>
      <c r="C598" s="2" t="str">
        <f>IF(【入力用】適用終了通知書!$C603="","",811)</f>
        <v/>
      </c>
      <c r="D598" s="2" t="str">
        <f>IF(【入力用】適用終了通知書!$C603="","",35)</f>
        <v/>
      </c>
      <c r="E598" s="2" t="str">
        <f>IF(【入力用】適用終了通知書!$C603="","",【入力用】適用終了通知書!C$6)</f>
        <v/>
      </c>
      <c r="F598" s="2" t="str">
        <f>IF(【入力用】適用終了通知書!$C603="","",【入力用】適用終了通知書!C603)</f>
        <v/>
      </c>
      <c r="G598" s="2" t="str">
        <f>IF(【入力用】適用終了通知書!$D603="","",【入力用】適用終了通知書!D603)</f>
        <v/>
      </c>
      <c r="H598" s="2" t="str">
        <f>IF(【入力用】適用終了通知書!$H603="","",【入力用】適用終了通知書!H603*1000000+【入力用】適用終了通知書!J603)</f>
        <v/>
      </c>
      <c r="I598" s="2" t="str">
        <f>IF(【入力用】適用終了通知書!$K603="","",【入力用】適用終了通知書!K603)</f>
        <v/>
      </c>
      <c r="J598" s="2" t="str">
        <f>IF(A598="","",IF(【入力用】適用終了通知書!$B603="●",8,99))</f>
        <v/>
      </c>
      <c r="K598" s="3"/>
      <c r="L598" s="3"/>
      <c r="M598" s="3"/>
      <c r="N598" s="3"/>
      <c r="O598" s="3"/>
      <c r="P598" s="3"/>
      <c r="Q598" s="3"/>
      <c r="R598" s="2" t="str">
        <f t="shared" si="9"/>
        <v/>
      </c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8"/>
      <c r="AH598" s="2" t="str">
        <f>IF(【入力用】適用終了通知書!$L603="","",【入力用】適用終了通知書!L603)</f>
        <v/>
      </c>
      <c r="AI598" s="2" t="str">
        <f>IF(【入力用】適用終了通知書!$M603="","",【入力用】適用終了通知書!M603)</f>
        <v/>
      </c>
      <c r="AJ598" s="2" t="str">
        <f>IF(【入力用】適用終了通知書!$N603="","",【入力用】適用終了通知書!N603)</f>
        <v/>
      </c>
      <c r="AK598" s="2" t="str">
        <f>IF(【入力用】適用終了通知書!$P603="","",【入力用】適用終了通知書!P603)</f>
        <v/>
      </c>
    </row>
    <row r="599" spans="1:37" x14ac:dyDescent="0.15">
      <c r="A599" s="2" t="str">
        <f>IF(【入力用】適用終了通知書!C604="","","A119")</f>
        <v/>
      </c>
      <c r="B599" s="2" t="str">
        <f>IF(【入力用】適用終了通知書!$C604="","",8)</f>
        <v/>
      </c>
      <c r="C599" s="2" t="str">
        <f>IF(【入力用】適用終了通知書!$C604="","",811)</f>
        <v/>
      </c>
      <c r="D599" s="2" t="str">
        <f>IF(【入力用】適用終了通知書!$C604="","",35)</f>
        <v/>
      </c>
      <c r="E599" s="2" t="str">
        <f>IF(【入力用】適用終了通知書!$C604="","",【入力用】適用終了通知書!C$6)</f>
        <v/>
      </c>
      <c r="F599" s="2" t="str">
        <f>IF(【入力用】適用終了通知書!$C604="","",【入力用】適用終了通知書!C604)</f>
        <v/>
      </c>
      <c r="G599" s="2" t="str">
        <f>IF(【入力用】適用終了通知書!$D604="","",【入力用】適用終了通知書!D604)</f>
        <v/>
      </c>
      <c r="H599" s="2" t="str">
        <f>IF(【入力用】適用終了通知書!$H604="","",【入力用】適用終了通知書!H604*1000000+【入力用】適用終了通知書!J604)</f>
        <v/>
      </c>
      <c r="I599" s="2" t="str">
        <f>IF(【入力用】適用終了通知書!$K604="","",【入力用】適用終了通知書!K604)</f>
        <v/>
      </c>
      <c r="J599" s="2" t="str">
        <f>IF(A599="","",IF(【入力用】適用終了通知書!$B604="●",8,99))</f>
        <v/>
      </c>
      <c r="K599" s="3"/>
      <c r="L599" s="3"/>
      <c r="M599" s="3"/>
      <c r="N599" s="3"/>
      <c r="O599" s="3"/>
      <c r="P599" s="3"/>
      <c r="Q599" s="3"/>
      <c r="R599" s="2" t="str">
        <f t="shared" si="9"/>
        <v/>
      </c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8"/>
      <c r="AH599" s="2" t="str">
        <f>IF(【入力用】適用終了通知書!$L604="","",【入力用】適用終了通知書!L604)</f>
        <v/>
      </c>
      <c r="AI599" s="2" t="str">
        <f>IF(【入力用】適用終了通知書!$M604="","",【入力用】適用終了通知書!M604)</f>
        <v/>
      </c>
      <c r="AJ599" s="2" t="str">
        <f>IF(【入力用】適用終了通知書!$N604="","",【入力用】適用終了通知書!N604)</f>
        <v/>
      </c>
      <c r="AK599" s="2" t="str">
        <f>IF(【入力用】適用終了通知書!$P604="","",【入力用】適用終了通知書!P604)</f>
        <v/>
      </c>
    </row>
    <row r="600" spans="1:37" x14ac:dyDescent="0.15">
      <c r="A600" s="2" t="str">
        <f>IF(【入力用】適用終了通知書!C605="","","A119")</f>
        <v/>
      </c>
      <c r="B600" s="2" t="str">
        <f>IF(【入力用】適用終了通知書!$C605="","",8)</f>
        <v/>
      </c>
      <c r="C600" s="2" t="str">
        <f>IF(【入力用】適用終了通知書!$C605="","",811)</f>
        <v/>
      </c>
      <c r="D600" s="2" t="str">
        <f>IF(【入力用】適用終了通知書!$C605="","",35)</f>
        <v/>
      </c>
      <c r="E600" s="2" t="str">
        <f>IF(【入力用】適用終了通知書!$C605="","",【入力用】適用終了通知書!C$6)</f>
        <v/>
      </c>
      <c r="F600" s="2" t="str">
        <f>IF(【入力用】適用終了通知書!$C605="","",【入力用】適用終了通知書!C605)</f>
        <v/>
      </c>
      <c r="G600" s="2" t="str">
        <f>IF(【入力用】適用終了通知書!$D605="","",【入力用】適用終了通知書!D605)</f>
        <v/>
      </c>
      <c r="H600" s="2" t="str">
        <f>IF(【入力用】適用終了通知書!$H605="","",【入力用】適用終了通知書!H605*1000000+【入力用】適用終了通知書!J605)</f>
        <v/>
      </c>
      <c r="I600" s="2" t="str">
        <f>IF(【入力用】適用終了通知書!$K605="","",【入力用】適用終了通知書!K605)</f>
        <v/>
      </c>
      <c r="J600" s="2" t="str">
        <f>IF(A600="","",IF(【入力用】適用終了通知書!$B605="●",8,99))</f>
        <v/>
      </c>
      <c r="K600" s="3"/>
      <c r="L600" s="3"/>
      <c r="M600" s="3"/>
      <c r="N600" s="3"/>
      <c r="O600" s="3"/>
      <c r="P600" s="3"/>
      <c r="Q600" s="3"/>
      <c r="R600" s="2" t="str">
        <f t="shared" si="9"/>
        <v/>
      </c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8"/>
      <c r="AH600" s="2" t="str">
        <f>IF(【入力用】適用終了通知書!$L605="","",【入力用】適用終了通知書!L605)</f>
        <v/>
      </c>
      <c r="AI600" s="2" t="str">
        <f>IF(【入力用】適用終了通知書!$M605="","",【入力用】適用終了通知書!M605)</f>
        <v/>
      </c>
      <c r="AJ600" s="2" t="str">
        <f>IF(【入力用】適用終了通知書!$N605="","",【入力用】適用終了通知書!N605)</f>
        <v/>
      </c>
      <c r="AK600" s="2" t="str">
        <f>IF(【入力用】適用終了通知書!$P605="","",【入力用】適用終了通知書!P605)</f>
        <v/>
      </c>
    </row>
    <row r="601" spans="1:37" x14ac:dyDescent="0.15">
      <c r="A601" s="2" t="str">
        <f>IF(【入力用】適用終了通知書!C606="","","A119")</f>
        <v/>
      </c>
      <c r="B601" s="2" t="str">
        <f>IF(【入力用】適用終了通知書!$C606="","",8)</f>
        <v/>
      </c>
      <c r="C601" s="2" t="str">
        <f>IF(【入力用】適用終了通知書!$C606="","",811)</f>
        <v/>
      </c>
      <c r="D601" s="2" t="str">
        <f>IF(【入力用】適用終了通知書!$C606="","",35)</f>
        <v/>
      </c>
      <c r="E601" s="2" t="str">
        <f>IF(【入力用】適用終了通知書!$C606="","",【入力用】適用終了通知書!C$6)</f>
        <v/>
      </c>
      <c r="F601" s="2" t="str">
        <f>IF(【入力用】適用終了通知書!$C606="","",【入力用】適用終了通知書!C606)</f>
        <v/>
      </c>
      <c r="G601" s="2" t="str">
        <f>IF(【入力用】適用終了通知書!$D606="","",【入力用】適用終了通知書!D606)</f>
        <v/>
      </c>
      <c r="H601" s="2" t="str">
        <f>IF(【入力用】適用終了通知書!$H606="","",【入力用】適用終了通知書!H606*1000000+【入力用】適用終了通知書!J606)</f>
        <v/>
      </c>
      <c r="I601" s="2" t="str">
        <f>IF(【入力用】適用終了通知書!$K606="","",【入力用】適用終了通知書!K606)</f>
        <v/>
      </c>
      <c r="J601" s="2" t="str">
        <f>IF(A601="","",IF(【入力用】適用終了通知書!$B606="●",8,99))</f>
        <v/>
      </c>
      <c r="K601" s="3"/>
      <c r="L601" s="3"/>
      <c r="M601" s="3"/>
      <c r="N601" s="3"/>
      <c r="O601" s="3"/>
      <c r="P601" s="3"/>
      <c r="Q601" s="3"/>
      <c r="R601" s="2" t="str">
        <f t="shared" si="9"/>
        <v/>
      </c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8"/>
      <c r="AH601" s="2" t="str">
        <f>IF(【入力用】適用終了通知書!$L606="","",【入力用】適用終了通知書!L606)</f>
        <v/>
      </c>
      <c r="AI601" s="2" t="str">
        <f>IF(【入力用】適用終了通知書!$M606="","",【入力用】適用終了通知書!M606)</f>
        <v/>
      </c>
      <c r="AJ601" s="2" t="str">
        <f>IF(【入力用】適用終了通知書!$N606="","",【入力用】適用終了通知書!N606)</f>
        <v/>
      </c>
      <c r="AK601" s="2" t="str">
        <f>IF(【入力用】適用終了通知書!$P606="","",【入力用】適用終了通知書!P606)</f>
        <v/>
      </c>
    </row>
    <row r="602" spans="1:37" x14ac:dyDescent="0.15">
      <c r="A602" s="2" t="str">
        <f>IF(【入力用】適用終了通知書!C607="","","A119")</f>
        <v/>
      </c>
      <c r="B602" s="2" t="str">
        <f>IF(【入力用】適用終了通知書!$C607="","",8)</f>
        <v/>
      </c>
      <c r="C602" s="2" t="str">
        <f>IF(【入力用】適用終了通知書!$C607="","",811)</f>
        <v/>
      </c>
      <c r="D602" s="2" t="str">
        <f>IF(【入力用】適用終了通知書!$C607="","",35)</f>
        <v/>
      </c>
      <c r="E602" s="2" t="str">
        <f>IF(【入力用】適用終了通知書!$C607="","",【入力用】適用終了通知書!C$6)</f>
        <v/>
      </c>
      <c r="F602" s="2" t="str">
        <f>IF(【入力用】適用終了通知書!$C607="","",【入力用】適用終了通知書!C607)</f>
        <v/>
      </c>
      <c r="G602" s="2" t="str">
        <f>IF(【入力用】適用終了通知書!$D607="","",【入力用】適用終了通知書!D607)</f>
        <v/>
      </c>
      <c r="H602" s="2" t="str">
        <f>IF(【入力用】適用終了通知書!$H607="","",【入力用】適用終了通知書!H607*1000000+【入力用】適用終了通知書!J607)</f>
        <v/>
      </c>
      <c r="I602" s="2" t="str">
        <f>IF(【入力用】適用終了通知書!$K607="","",【入力用】適用終了通知書!K607)</f>
        <v/>
      </c>
      <c r="J602" s="2" t="str">
        <f>IF(A602="","",IF(【入力用】適用終了通知書!$B607="●",8,99))</f>
        <v/>
      </c>
      <c r="K602" s="3"/>
      <c r="L602" s="3"/>
      <c r="M602" s="3"/>
      <c r="N602" s="3"/>
      <c r="O602" s="3"/>
      <c r="P602" s="3"/>
      <c r="Q602" s="3"/>
      <c r="R602" s="2" t="str">
        <f t="shared" si="9"/>
        <v/>
      </c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8"/>
      <c r="AH602" s="2" t="str">
        <f>IF(【入力用】適用終了通知書!$L607="","",【入力用】適用終了通知書!L607)</f>
        <v/>
      </c>
      <c r="AI602" s="2" t="str">
        <f>IF(【入力用】適用終了通知書!$M607="","",【入力用】適用終了通知書!M607)</f>
        <v/>
      </c>
      <c r="AJ602" s="2" t="str">
        <f>IF(【入力用】適用終了通知書!$N607="","",【入力用】適用終了通知書!N607)</f>
        <v/>
      </c>
      <c r="AK602" s="2" t="str">
        <f>IF(【入力用】適用終了通知書!$P607="","",【入力用】適用終了通知書!P607)</f>
        <v/>
      </c>
    </row>
    <row r="603" spans="1:37" x14ac:dyDescent="0.15">
      <c r="A603" s="2" t="str">
        <f>IF(【入力用】適用終了通知書!C608="","","A119")</f>
        <v/>
      </c>
      <c r="B603" s="2" t="str">
        <f>IF(【入力用】適用終了通知書!$C608="","",8)</f>
        <v/>
      </c>
      <c r="C603" s="2" t="str">
        <f>IF(【入力用】適用終了通知書!$C608="","",811)</f>
        <v/>
      </c>
      <c r="D603" s="2" t="str">
        <f>IF(【入力用】適用終了通知書!$C608="","",35)</f>
        <v/>
      </c>
      <c r="E603" s="2" t="str">
        <f>IF(【入力用】適用終了通知書!$C608="","",【入力用】適用終了通知書!C$6)</f>
        <v/>
      </c>
      <c r="F603" s="2" t="str">
        <f>IF(【入力用】適用終了通知書!$C608="","",【入力用】適用終了通知書!C608)</f>
        <v/>
      </c>
      <c r="G603" s="2" t="str">
        <f>IF(【入力用】適用終了通知書!$D608="","",【入力用】適用終了通知書!D608)</f>
        <v/>
      </c>
      <c r="H603" s="2" t="str">
        <f>IF(【入力用】適用終了通知書!$H608="","",【入力用】適用終了通知書!H608*1000000+【入力用】適用終了通知書!J608)</f>
        <v/>
      </c>
      <c r="I603" s="2" t="str">
        <f>IF(【入力用】適用終了通知書!$K608="","",【入力用】適用終了通知書!K608)</f>
        <v/>
      </c>
      <c r="J603" s="2" t="str">
        <f>IF(A603="","",IF(【入力用】適用終了通知書!$B608="●",8,99))</f>
        <v/>
      </c>
      <c r="K603" s="3"/>
      <c r="L603" s="3"/>
      <c r="M603" s="3"/>
      <c r="N603" s="3"/>
      <c r="O603" s="3"/>
      <c r="P603" s="3"/>
      <c r="Q603" s="3"/>
      <c r="R603" s="2" t="str">
        <f t="shared" si="9"/>
        <v/>
      </c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8"/>
      <c r="AH603" s="2" t="str">
        <f>IF(【入力用】適用終了通知書!$L608="","",【入力用】適用終了通知書!L608)</f>
        <v/>
      </c>
      <c r="AI603" s="2" t="str">
        <f>IF(【入力用】適用終了通知書!$M608="","",【入力用】適用終了通知書!M608)</f>
        <v/>
      </c>
      <c r="AJ603" s="2" t="str">
        <f>IF(【入力用】適用終了通知書!$N608="","",【入力用】適用終了通知書!N608)</f>
        <v/>
      </c>
      <c r="AK603" s="2" t="str">
        <f>IF(【入力用】適用終了通知書!$P608="","",【入力用】適用終了通知書!P608)</f>
        <v/>
      </c>
    </row>
    <row r="604" spans="1:37" x14ac:dyDescent="0.15">
      <c r="A604" s="2" t="str">
        <f>IF(【入力用】適用終了通知書!C609="","","A119")</f>
        <v/>
      </c>
      <c r="B604" s="2" t="str">
        <f>IF(【入力用】適用終了通知書!$C609="","",8)</f>
        <v/>
      </c>
      <c r="C604" s="2" t="str">
        <f>IF(【入力用】適用終了通知書!$C609="","",811)</f>
        <v/>
      </c>
      <c r="D604" s="2" t="str">
        <f>IF(【入力用】適用終了通知書!$C609="","",35)</f>
        <v/>
      </c>
      <c r="E604" s="2" t="str">
        <f>IF(【入力用】適用終了通知書!$C609="","",【入力用】適用終了通知書!C$6)</f>
        <v/>
      </c>
      <c r="F604" s="2" t="str">
        <f>IF(【入力用】適用終了通知書!$C609="","",【入力用】適用終了通知書!C609)</f>
        <v/>
      </c>
      <c r="G604" s="2" t="str">
        <f>IF(【入力用】適用終了通知書!$D609="","",【入力用】適用終了通知書!D609)</f>
        <v/>
      </c>
      <c r="H604" s="2" t="str">
        <f>IF(【入力用】適用終了通知書!$H609="","",【入力用】適用終了通知書!H609*1000000+【入力用】適用終了通知書!J609)</f>
        <v/>
      </c>
      <c r="I604" s="2" t="str">
        <f>IF(【入力用】適用終了通知書!$K609="","",【入力用】適用終了通知書!K609)</f>
        <v/>
      </c>
      <c r="J604" s="2" t="str">
        <f>IF(A604="","",IF(【入力用】適用終了通知書!$B609="●",8,99))</f>
        <v/>
      </c>
      <c r="K604" s="3"/>
      <c r="L604" s="3"/>
      <c r="M604" s="3"/>
      <c r="N604" s="3"/>
      <c r="O604" s="3"/>
      <c r="P604" s="3"/>
      <c r="Q604" s="3"/>
      <c r="R604" s="2" t="str">
        <f t="shared" si="9"/>
        <v/>
      </c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8"/>
      <c r="AH604" s="2" t="str">
        <f>IF(【入力用】適用終了通知書!$L609="","",【入力用】適用終了通知書!L609)</f>
        <v/>
      </c>
      <c r="AI604" s="2" t="str">
        <f>IF(【入力用】適用終了通知書!$M609="","",【入力用】適用終了通知書!M609)</f>
        <v/>
      </c>
      <c r="AJ604" s="2" t="str">
        <f>IF(【入力用】適用終了通知書!$N609="","",【入力用】適用終了通知書!N609)</f>
        <v/>
      </c>
      <c r="AK604" s="2" t="str">
        <f>IF(【入力用】適用終了通知書!$P609="","",【入力用】適用終了通知書!P609)</f>
        <v/>
      </c>
    </row>
    <row r="605" spans="1:37" x14ac:dyDescent="0.15">
      <c r="A605" s="2" t="str">
        <f>IF(【入力用】適用終了通知書!C610="","","A119")</f>
        <v/>
      </c>
      <c r="B605" s="2" t="str">
        <f>IF(【入力用】適用終了通知書!$C610="","",8)</f>
        <v/>
      </c>
      <c r="C605" s="2" t="str">
        <f>IF(【入力用】適用終了通知書!$C610="","",811)</f>
        <v/>
      </c>
      <c r="D605" s="2" t="str">
        <f>IF(【入力用】適用終了通知書!$C610="","",35)</f>
        <v/>
      </c>
      <c r="E605" s="2" t="str">
        <f>IF(【入力用】適用終了通知書!$C610="","",【入力用】適用終了通知書!C$6)</f>
        <v/>
      </c>
      <c r="F605" s="2" t="str">
        <f>IF(【入力用】適用終了通知書!$C610="","",【入力用】適用終了通知書!C610)</f>
        <v/>
      </c>
      <c r="G605" s="2" t="str">
        <f>IF(【入力用】適用終了通知書!$D610="","",【入力用】適用終了通知書!D610)</f>
        <v/>
      </c>
      <c r="H605" s="2" t="str">
        <f>IF(【入力用】適用終了通知書!$H610="","",【入力用】適用終了通知書!H610*1000000+【入力用】適用終了通知書!J610)</f>
        <v/>
      </c>
      <c r="I605" s="2" t="str">
        <f>IF(【入力用】適用終了通知書!$K610="","",【入力用】適用終了通知書!K610)</f>
        <v/>
      </c>
      <c r="J605" s="2" t="str">
        <f>IF(A605="","",IF(【入力用】適用終了通知書!$B610="●",8,99))</f>
        <v/>
      </c>
      <c r="K605" s="3"/>
      <c r="L605" s="3"/>
      <c r="M605" s="3"/>
      <c r="N605" s="3"/>
      <c r="O605" s="3"/>
      <c r="P605" s="3"/>
      <c r="Q605" s="3"/>
      <c r="R605" s="2" t="str">
        <f t="shared" si="9"/>
        <v/>
      </c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8"/>
      <c r="AH605" s="2" t="str">
        <f>IF(【入力用】適用終了通知書!$L610="","",【入力用】適用終了通知書!L610)</f>
        <v/>
      </c>
      <c r="AI605" s="2" t="str">
        <f>IF(【入力用】適用終了通知書!$M610="","",【入力用】適用終了通知書!M610)</f>
        <v/>
      </c>
      <c r="AJ605" s="2" t="str">
        <f>IF(【入力用】適用終了通知書!$N610="","",【入力用】適用終了通知書!N610)</f>
        <v/>
      </c>
      <c r="AK605" s="2" t="str">
        <f>IF(【入力用】適用終了通知書!$P610="","",【入力用】適用終了通知書!P610)</f>
        <v/>
      </c>
    </row>
    <row r="606" spans="1:37" x14ac:dyDescent="0.15">
      <c r="A606" s="2" t="str">
        <f>IF(【入力用】適用終了通知書!C611="","","A119")</f>
        <v/>
      </c>
      <c r="B606" s="2" t="str">
        <f>IF(【入力用】適用終了通知書!$C611="","",8)</f>
        <v/>
      </c>
      <c r="C606" s="2" t="str">
        <f>IF(【入力用】適用終了通知書!$C611="","",811)</f>
        <v/>
      </c>
      <c r="D606" s="2" t="str">
        <f>IF(【入力用】適用終了通知書!$C611="","",35)</f>
        <v/>
      </c>
      <c r="E606" s="2" t="str">
        <f>IF(【入力用】適用終了通知書!$C611="","",【入力用】適用終了通知書!C$6)</f>
        <v/>
      </c>
      <c r="F606" s="2" t="str">
        <f>IF(【入力用】適用終了通知書!$C611="","",【入力用】適用終了通知書!C611)</f>
        <v/>
      </c>
      <c r="G606" s="2" t="str">
        <f>IF(【入力用】適用終了通知書!$D611="","",【入力用】適用終了通知書!D611)</f>
        <v/>
      </c>
      <c r="H606" s="2" t="str">
        <f>IF(【入力用】適用終了通知書!$H611="","",【入力用】適用終了通知書!H611*1000000+【入力用】適用終了通知書!J611)</f>
        <v/>
      </c>
      <c r="I606" s="2" t="str">
        <f>IF(【入力用】適用終了通知書!$K611="","",【入力用】適用終了通知書!K611)</f>
        <v/>
      </c>
      <c r="J606" s="2" t="str">
        <f>IF(A606="","",IF(【入力用】適用終了通知書!$B611="●",8,99))</f>
        <v/>
      </c>
      <c r="K606" s="3"/>
      <c r="L606" s="3"/>
      <c r="M606" s="3"/>
      <c r="N606" s="3"/>
      <c r="O606" s="3"/>
      <c r="P606" s="3"/>
      <c r="Q606" s="3"/>
      <c r="R606" s="2" t="str">
        <f t="shared" si="9"/>
        <v/>
      </c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8"/>
      <c r="AH606" s="2" t="str">
        <f>IF(【入力用】適用終了通知書!$L611="","",【入力用】適用終了通知書!L611)</f>
        <v/>
      </c>
      <c r="AI606" s="2" t="str">
        <f>IF(【入力用】適用終了通知書!$M611="","",【入力用】適用終了通知書!M611)</f>
        <v/>
      </c>
      <c r="AJ606" s="2" t="str">
        <f>IF(【入力用】適用終了通知書!$N611="","",【入力用】適用終了通知書!N611)</f>
        <v/>
      </c>
      <c r="AK606" s="2" t="str">
        <f>IF(【入力用】適用終了通知書!$P611="","",【入力用】適用終了通知書!P611)</f>
        <v/>
      </c>
    </row>
    <row r="607" spans="1:37" x14ac:dyDescent="0.15">
      <c r="A607" s="2" t="str">
        <f>IF(【入力用】適用終了通知書!C612="","","A119")</f>
        <v/>
      </c>
      <c r="B607" s="2" t="str">
        <f>IF(【入力用】適用終了通知書!$C612="","",8)</f>
        <v/>
      </c>
      <c r="C607" s="2" t="str">
        <f>IF(【入力用】適用終了通知書!$C612="","",811)</f>
        <v/>
      </c>
      <c r="D607" s="2" t="str">
        <f>IF(【入力用】適用終了通知書!$C612="","",35)</f>
        <v/>
      </c>
      <c r="E607" s="2" t="str">
        <f>IF(【入力用】適用終了通知書!$C612="","",【入力用】適用終了通知書!C$6)</f>
        <v/>
      </c>
      <c r="F607" s="2" t="str">
        <f>IF(【入力用】適用終了通知書!$C612="","",【入力用】適用終了通知書!C612)</f>
        <v/>
      </c>
      <c r="G607" s="2" t="str">
        <f>IF(【入力用】適用終了通知書!$D612="","",【入力用】適用終了通知書!D612)</f>
        <v/>
      </c>
      <c r="H607" s="2" t="str">
        <f>IF(【入力用】適用終了通知書!$H612="","",【入力用】適用終了通知書!H612*1000000+【入力用】適用終了通知書!J612)</f>
        <v/>
      </c>
      <c r="I607" s="2" t="str">
        <f>IF(【入力用】適用終了通知書!$K612="","",【入力用】適用終了通知書!K612)</f>
        <v/>
      </c>
      <c r="J607" s="2" t="str">
        <f>IF(A607="","",IF(【入力用】適用終了通知書!$B612="●",8,99))</f>
        <v/>
      </c>
      <c r="K607" s="3"/>
      <c r="L607" s="3"/>
      <c r="M607" s="3"/>
      <c r="N607" s="3"/>
      <c r="O607" s="3"/>
      <c r="P607" s="3"/>
      <c r="Q607" s="3"/>
      <c r="R607" s="2" t="str">
        <f t="shared" si="9"/>
        <v/>
      </c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8"/>
      <c r="AH607" s="2" t="str">
        <f>IF(【入力用】適用終了通知書!$L612="","",【入力用】適用終了通知書!L612)</f>
        <v/>
      </c>
      <c r="AI607" s="2" t="str">
        <f>IF(【入力用】適用終了通知書!$M612="","",【入力用】適用終了通知書!M612)</f>
        <v/>
      </c>
      <c r="AJ607" s="2" t="str">
        <f>IF(【入力用】適用終了通知書!$N612="","",【入力用】適用終了通知書!N612)</f>
        <v/>
      </c>
      <c r="AK607" s="2" t="str">
        <f>IF(【入力用】適用終了通知書!$P612="","",【入力用】適用終了通知書!P612)</f>
        <v/>
      </c>
    </row>
    <row r="608" spans="1:37" x14ac:dyDescent="0.15">
      <c r="A608" s="2" t="str">
        <f>IF(【入力用】適用終了通知書!C613="","","A119")</f>
        <v/>
      </c>
      <c r="B608" s="2" t="str">
        <f>IF(【入力用】適用終了通知書!$C613="","",8)</f>
        <v/>
      </c>
      <c r="C608" s="2" t="str">
        <f>IF(【入力用】適用終了通知書!$C613="","",811)</f>
        <v/>
      </c>
      <c r="D608" s="2" t="str">
        <f>IF(【入力用】適用終了通知書!$C613="","",35)</f>
        <v/>
      </c>
      <c r="E608" s="2" t="str">
        <f>IF(【入力用】適用終了通知書!$C613="","",【入力用】適用終了通知書!C$6)</f>
        <v/>
      </c>
      <c r="F608" s="2" t="str">
        <f>IF(【入力用】適用終了通知書!$C613="","",【入力用】適用終了通知書!C613)</f>
        <v/>
      </c>
      <c r="G608" s="2" t="str">
        <f>IF(【入力用】適用終了通知書!$D613="","",【入力用】適用終了通知書!D613)</f>
        <v/>
      </c>
      <c r="H608" s="2" t="str">
        <f>IF(【入力用】適用終了通知書!$H613="","",【入力用】適用終了通知書!H613*1000000+【入力用】適用終了通知書!J613)</f>
        <v/>
      </c>
      <c r="I608" s="2" t="str">
        <f>IF(【入力用】適用終了通知書!$K613="","",【入力用】適用終了通知書!K613)</f>
        <v/>
      </c>
      <c r="J608" s="2" t="str">
        <f>IF(A608="","",IF(【入力用】適用終了通知書!$B613="●",8,99))</f>
        <v/>
      </c>
      <c r="K608" s="3"/>
      <c r="L608" s="3"/>
      <c r="M608" s="3"/>
      <c r="N608" s="3"/>
      <c r="O608" s="3"/>
      <c r="P608" s="3"/>
      <c r="Q608" s="3"/>
      <c r="R608" s="2" t="str">
        <f t="shared" si="9"/>
        <v/>
      </c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8"/>
      <c r="AH608" s="2" t="str">
        <f>IF(【入力用】適用終了通知書!$L613="","",【入力用】適用終了通知書!L613)</f>
        <v/>
      </c>
      <c r="AI608" s="2" t="str">
        <f>IF(【入力用】適用終了通知書!$M613="","",【入力用】適用終了通知書!M613)</f>
        <v/>
      </c>
      <c r="AJ608" s="2" t="str">
        <f>IF(【入力用】適用終了通知書!$N613="","",【入力用】適用終了通知書!N613)</f>
        <v/>
      </c>
      <c r="AK608" s="2" t="str">
        <f>IF(【入力用】適用終了通知書!$P613="","",【入力用】適用終了通知書!P613)</f>
        <v/>
      </c>
    </row>
    <row r="609" spans="1:37" x14ac:dyDescent="0.15">
      <c r="A609" s="2" t="str">
        <f>IF(【入力用】適用終了通知書!C614="","","A119")</f>
        <v/>
      </c>
      <c r="B609" s="2" t="str">
        <f>IF(【入力用】適用終了通知書!$C614="","",8)</f>
        <v/>
      </c>
      <c r="C609" s="2" t="str">
        <f>IF(【入力用】適用終了通知書!$C614="","",811)</f>
        <v/>
      </c>
      <c r="D609" s="2" t="str">
        <f>IF(【入力用】適用終了通知書!$C614="","",35)</f>
        <v/>
      </c>
      <c r="E609" s="2" t="str">
        <f>IF(【入力用】適用終了通知書!$C614="","",【入力用】適用終了通知書!C$6)</f>
        <v/>
      </c>
      <c r="F609" s="2" t="str">
        <f>IF(【入力用】適用終了通知書!$C614="","",【入力用】適用終了通知書!C614)</f>
        <v/>
      </c>
      <c r="G609" s="2" t="str">
        <f>IF(【入力用】適用終了通知書!$D614="","",【入力用】適用終了通知書!D614)</f>
        <v/>
      </c>
      <c r="H609" s="2" t="str">
        <f>IF(【入力用】適用終了通知書!$H614="","",【入力用】適用終了通知書!H614*1000000+【入力用】適用終了通知書!J614)</f>
        <v/>
      </c>
      <c r="I609" s="2" t="str">
        <f>IF(【入力用】適用終了通知書!$K614="","",【入力用】適用終了通知書!K614)</f>
        <v/>
      </c>
      <c r="J609" s="2" t="str">
        <f>IF(A609="","",IF(【入力用】適用終了通知書!$B614="●",8,99))</f>
        <v/>
      </c>
      <c r="K609" s="3"/>
      <c r="L609" s="3"/>
      <c r="M609" s="3"/>
      <c r="N609" s="3"/>
      <c r="O609" s="3"/>
      <c r="P609" s="3"/>
      <c r="Q609" s="3"/>
      <c r="R609" s="2" t="str">
        <f t="shared" si="9"/>
        <v/>
      </c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8"/>
      <c r="AH609" s="2" t="str">
        <f>IF(【入力用】適用終了通知書!$L614="","",【入力用】適用終了通知書!L614)</f>
        <v/>
      </c>
      <c r="AI609" s="2" t="str">
        <f>IF(【入力用】適用終了通知書!$M614="","",【入力用】適用終了通知書!M614)</f>
        <v/>
      </c>
      <c r="AJ609" s="2" t="str">
        <f>IF(【入力用】適用終了通知書!$N614="","",【入力用】適用終了通知書!N614)</f>
        <v/>
      </c>
      <c r="AK609" s="2" t="str">
        <f>IF(【入力用】適用終了通知書!$P614="","",【入力用】適用終了通知書!P614)</f>
        <v/>
      </c>
    </row>
    <row r="610" spans="1:37" x14ac:dyDescent="0.15">
      <c r="A610" s="2" t="str">
        <f>IF(【入力用】適用終了通知書!C615="","","A119")</f>
        <v/>
      </c>
      <c r="B610" s="2" t="str">
        <f>IF(【入力用】適用終了通知書!$C615="","",8)</f>
        <v/>
      </c>
      <c r="C610" s="2" t="str">
        <f>IF(【入力用】適用終了通知書!$C615="","",811)</f>
        <v/>
      </c>
      <c r="D610" s="2" t="str">
        <f>IF(【入力用】適用終了通知書!$C615="","",35)</f>
        <v/>
      </c>
      <c r="E610" s="2" t="str">
        <f>IF(【入力用】適用終了通知書!$C615="","",【入力用】適用終了通知書!C$6)</f>
        <v/>
      </c>
      <c r="F610" s="2" t="str">
        <f>IF(【入力用】適用終了通知書!$C615="","",【入力用】適用終了通知書!C615)</f>
        <v/>
      </c>
      <c r="G610" s="2" t="str">
        <f>IF(【入力用】適用終了通知書!$D615="","",【入力用】適用終了通知書!D615)</f>
        <v/>
      </c>
      <c r="H610" s="2" t="str">
        <f>IF(【入力用】適用終了通知書!$H615="","",【入力用】適用終了通知書!H615*1000000+【入力用】適用終了通知書!J615)</f>
        <v/>
      </c>
      <c r="I610" s="2" t="str">
        <f>IF(【入力用】適用終了通知書!$K615="","",【入力用】適用終了通知書!K615)</f>
        <v/>
      </c>
      <c r="J610" s="2" t="str">
        <f>IF(A610="","",IF(【入力用】適用終了通知書!$B615="●",8,99))</f>
        <v/>
      </c>
      <c r="K610" s="3"/>
      <c r="L610" s="3"/>
      <c r="M610" s="3"/>
      <c r="N610" s="3"/>
      <c r="O610" s="3"/>
      <c r="P610" s="3"/>
      <c r="Q610" s="3"/>
      <c r="R610" s="2" t="str">
        <f t="shared" si="9"/>
        <v/>
      </c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8"/>
      <c r="AH610" s="2" t="str">
        <f>IF(【入力用】適用終了通知書!$L615="","",【入力用】適用終了通知書!L615)</f>
        <v/>
      </c>
      <c r="AI610" s="2" t="str">
        <f>IF(【入力用】適用終了通知書!$M615="","",【入力用】適用終了通知書!M615)</f>
        <v/>
      </c>
      <c r="AJ610" s="2" t="str">
        <f>IF(【入力用】適用終了通知書!$N615="","",【入力用】適用終了通知書!N615)</f>
        <v/>
      </c>
      <c r="AK610" s="2" t="str">
        <f>IF(【入力用】適用終了通知書!$P615="","",【入力用】適用終了通知書!P615)</f>
        <v/>
      </c>
    </row>
    <row r="611" spans="1:37" x14ac:dyDescent="0.15">
      <c r="A611" s="2" t="str">
        <f>IF(【入力用】適用終了通知書!C616="","","A119")</f>
        <v/>
      </c>
      <c r="B611" s="2" t="str">
        <f>IF(【入力用】適用終了通知書!$C616="","",8)</f>
        <v/>
      </c>
      <c r="C611" s="2" t="str">
        <f>IF(【入力用】適用終了通知書!$C616="","",811)</f>
        <v/>
      </c>
      <c r="D611" s="2" t="str">
        <f>IF(【入力用】適用終了通知書!$C616="","",35)</f>
        <v/>
      </c>
      <c r="E611" s="2" t="str">
        <f>IF(【入力用】適用終了通知書!$C616="","",【入力用】適用終了通知書!C$6)</f>
        <v/>
      </c>
      <c r="F611" s="2" t="str">
        <f>IF(【入力用】適用終了通知書!$C616="","",【入力用】適用終了通知書!C616)</f>
        <v/>
      </c>
      <c r="G611" s="2" t="str">
        <f>IF(【入力用】適用終了通知書!$D616="","",【入力用】適用終了通知書!D616)</f>
        <v/>
      </c>
      <c r="H611" s="2" t="str">
        <f>IF(【入力用】適用終了通知書!$H616="","",【入力用】適用終了通知書!H616*1000000+【入力用】適用終了通知書!J616)</f>
        <v/>
      </c>
      <c r="I611" s="2" t="str">
        <f>IF(【入力用】適用終了通知書!$K616="","",【入力用】適用終了通知書!K616)</f>
        <v/>
      </c>
      <c r="J611" s="2" t="str">
        <f>IF(A611="","",IF(【入力用】適用終了通知書!$B616="●",8,99))</f>
        <v/>
      </c>
      <c r="K611" s="3"/>
      <c r="L611" s="3"/>
      <c r="M611" s="3"/>
      <c r="N611" s="3"/>
      <c r="O611" s="3"/>
      <c r="P611" s="3"/>
      <c r="Q611" s="3"/>
      <c r="R611" s="2" t="str">
        <f t="shared" si="9"/>
        <v/>
      </c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8"/>
      <c r="AH611" s="2" t="str">
        <f>IF(【入力用】適用終了通知書!$L616="","",【入力用】適用終了通知書!L616)</f>
        <v/>
      </c>
      <c r="AI611" s="2" t="str">
        <f>IF(【入力用】適用終了通知書!$M616="","",【入力用】適用終了通知書!M616)</f>
        <v/>
      </c>
      <c r="AJ611" s="2" t="str">
        <f>IF(【入力用】適用終了通知書!$N616="","",【入力用】適用終了通知書!N616)</f>
        <v/>
      </c>
      <c r="AK611" s="2" t="str">
        <f>IF(【入力用】適用終了通知書!$P616="","",【入力用】適用終了通知書!P616)</f>
        <v/>
      </c>
    </row>
    <row r="612" spans="1:37" x14ac:dyDescent="0.15">
      <c r="A612" s="2" t="str">
        <f>IF(【入力用】適用終了通知書!C617="","","A119")</f>
        <v/>
      </c>
      <c r="B612" s="2" t="str">
        <f>IF(【入力用】適用終了通知書!$C617="","",8)</f>
        <v/>
      </c>
      <c r="C612" s="2" t="str">
        <f>IF(【入力用】適用終了通知書!$C617="","",811)</f>
        <v/>
      </c>
      <c r="D612" s="2" t="str">
        <f>IF(【入力用】適用終了通知書!$C617="","",35)</f>
        <v/>
      </c>
      <c r="E612" s="2" t="str">
        <f>IF(【入力用】適用終了通知書!$C617="","",【入力用】適用終了通知書!C$6)</f>
        <v/>
      </c>
      <c r="F612" s="2" t="str">
        <f>IF(【入力用】適用終了通知書!$C617="","",【入力用】適用終了通知書!C617)</f>
        <v/>
      </c>
      <c r="G612" s="2" t="str">
        <f>IF(【入力用】適用終了通知書!$D617="","",【入力用】適用終了通知書!D617)</f>
        <v/>
      </c>
      <c r="H612" s="2" t="str">
        <f>IF(【入力用】適用終了通知書!$H617="","",【入力用】適用終了通知書!H617*1000000+【入力用】適用終了通知書!J617)</f>
        <v/>
      </c>
      <c r="I612" s="2" t="str">
        <f>IF(【入力用】適用終了通知書!$K617="","",【入力用】適用終了通知書!K617)</f>
        <v/>
      </c>
      <c r="J612" s="2" t="str">
        <f>IF(A612="","",IF(【入力用】適用終了通知書!$B617="●",8,99))</f>
        <v/>
      </c>
      <c r="K612" s="3"/>
      <c r="L612" s="3"/>
      <c r="M612" s="3"/>
      <c r="N612" s="3"/>
      <c r="O612" s="3"/>
      <c r="P612" s="3"/>
      <c r="Q612" s="3"/>
      <c r="R612" s="2" t="str">
        <f t="shared" si="9"/>
        <v/>
      </c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8"/>
      <c r="AH612" s="2" t="str">
        <f>IF(【入力用】適用終了通知書!$L617="","",【入力用】適用終了通知書!L617)</f>
        <v/>
      </c>
      <c r="AI612" s="2" t="str">
        <f>IF(【入力用】適用終了通知書!$M617="","",【入力用】適用終了通知書!M617)</f>
        <v/>
      </c>
      <c r="AJ612" s="2" t="str">
        <f>IF(【入力用】適用終了通知書!$N617="","",【入力用】適用終了通知書!N617)</f>
        <v/>
      </c>
      <c r="AK612" s="2" t="str">
        <f>IF(【入力用】適用終了通知書!$P617="","",【入力用】適用終了通知書!P617)</f>
        <v/>
      </c>
    </row>
    <row r="613" spans="1:37" x14ac:dyDescent="0.15">
      <c r="A613" s="2" t="str">
        <f>IF(【入力用】適用終了通知書!C618="","","A119")</f>
        <v/>
      </c>
      <c r="B613" s="2" t="str">
        <f>IF(【入力用】適用終了通知書!$C618="","",8)</f>
        <v/>
      </c>
      <c r="C613" s="2" t="str">
        <f>IF(【入力用】適用終了通知書!$C618="","",811)</f>
        <v/>
      </c>
      <c r="D613" s="2" t="str">
        <f>IF(【入力用】適用終了通知書!$C618="","",35)</f>
        <v/>
      </c>
      <c r="E613" s="2" t="str">
        <f>IF(【入力用】適用終了通知書!$C618="","",【入力用】適用終了通知書!C$6)</f>
        <v/>
      </c>
      <c r="F613" s="2" t="str">
        <f>IF(【入力用】適用終了通知書!$C618="","",【入力用】適用終了通知書!C618)</f>
        <v/>
      </c>
      <c r="G613" s="2" t="str">
        <f>IF(【入力用】適用終了通知書!$D618="","",【入力用】適用終了通知書!D618)</f>
        <v/>
      </c>
      <c r="H613" s="2" t="str">
        <f>IF(【入力用】適用終了通知書!$H618="","",【入力用】適用終了通知書!H618*1000000+【入力用】適用終了通知書!J618)</f>
        <v/>
      </c>
      <c r="I613" s="2" t="str">
        <f>IF(【入力用】適用終了通知書!$K618="","",【入力用】適用終了通知書!K618)</f>
        <v/>
      </c>
      <c r="J613" s="2" t="str">
        <f>IF(A613="","",IF(【入力用】適用終了通知書!$B618="●",8,99))</f>
        <v/>
      </c>
      <c r="K613" s="3"/>
      <c r="L613" s="3"/>
      <c r="M613" s="3"/>
      <c r="N613" s="3"/>
      <c r="O613" s="3"/>
      <c r="P613" s="3"/>
      <c r="Q613" s="3"/>
      <c r="R613" s="2" t="str">
        <f t="shared" si="9"/>
        <v/>
      </c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8"/>
      <c r="AH613" s="2" t="str">
        <f>IF(【入力用】適用終了通知書!$L618="","",【入力用】適用終了通知書!L618)</f>
        <v/>
      </c>
      <c r="AI613" s="2" t="str">
        <f>IF(【入力用】適用終了通知書!$M618="","",【入力用】適用終了通知書!M618)</f>
        <v/>
      </c>
      <c r="AJ613" s="2" t="str">
        <f>IF(【入力用】適用終了通知書!$N618="","",【入力用】適用終了通知書!N618)</f>
        <v/>
      </c>
      <c r="AK613" s="2" t="str">
        <f>IF(【入力用】適用終了通知書!$P618="","",【入力用】適用終了通知書!P618)</f>
        <v/>
      </c>
    </row>
    <row r="614" spans="1:37" x14ac:dyDescent="0.15">
      <c r="A614" s="2" t="str">
        <f>IF(【入力用】適用終了通知書!C619="","","A119")</f>
        <v/>
      </c>
      <c r="B614" s="2" t="str">
        <f>IF(【入力用】適用終了通知書!$C619="","",8)</f>
        <v/>
      </c>
      <c r="C614" s="2" t="str">
        <f>IF(【入力用】適用終了通知書!$C619="","",811)</f>
        <v/>
      </c>
      <c r="D614" s="2" t="str">
        <f>IF(【入力用】適用終了通知書!$C619="","",35)</f>
        <v/>
      </c>
      <c r="E614" s="2" t="str">
        <f>IF(【入力用】適用終了通知書!$C619="","",【入力用】適用終了通知書!C$6)</f>
        <v/>
      </c>
      <c r="F614" s="2" t="str">
        <f>IF(【入力用】適用終了通知書!$C619="","",【入力用】適用終了通知書!C619)</f>
        <v/>
      </c>
      <c r="G614" s="2" t="str">
        <f>IF(【入力用】適用終了通知書!$D619="","",【入力用】適用終了通知書!D619)</f>
        <v/>
      </c>
      <c r="H614" s="2" t="str">
        <f>IF(【入力用】適用終了通知書!$H619="","",【入力用】適用終了通知書!H619*1000000+【入力用】適用終了通知書!J619)</f>
        <v/>
      </c>
      <c r="I614" s="2" t="str">
        <f>IF(【入力用】適用終了通知書!$K619="","",【入力用】適用終了通知書!K619)</f>
        <v/>
      </c>
      <c r="J614" s="2" t="str">
        <f>IF(A614="","",IF(【入力用】適用終了通知書!$B619="●",8,99))</f>
        <v/>
      </c>
      <c r="K614" s="3"/>
      <c r="L614" s="3"/>
      <c r="M614" s="3"/>
      <c r="N614" s="3"/>
      <c r="O614" s="3"/>
      <c r="P614" s="3"/>
      <c r="Q614" s="3"/>
      <c r="R614" s="2" t="str">
        <f t="shared" si="9"/>
        <v/>
      </c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8"/>
      <c r="AH614" s="2" t="str">
        <f>IF(【入力用】適用終了通知書!$L619="","",【入力用】適用終了通知書!L619)</f>
        <v/>
      </c>
      <c r="AI614" s="2" t="str">
        <f>IF(【入力用】適用終了通知書!$M619="","",【入力用】適用終了通知書!M619)</f>
        <v/>
      </c>
      <c r="AJ614" s="2" t="str">
        <f>IF(【入力用】適用終了通知書!$N619="","",【入力用】適用終了通知書!N619)</f>
        <v/>
      </c>
      <c r="AK614" s="2" t="str">
        <f>IF(【入力用】適用終了通知書!$P619="","",【入力用】適用終了通知書!P619)</f>
        <v/>
      </c>
    </row>
    <row r="615" spans="1:37" x14ac:dyDescent="0.15">
      <c r="A615" s="2" t="str">
        <f>IF(【入力用】適用終了通知書!C620="","","A119")</f>
        <v/>
      </c>
      <c r="B615" s="2" t="str">
        <f>IF(【入力用】適用終了通知書!$C620="","",8)</f>
        <v/>
      </c>
      <c r="C615" s="2" t="str">
        <f>IF(【入力用】適用終了通知書!$C620="","",811)</f>
        <v/>
      </c>
      <c r="D615" s="2" t="str">
        <f>IF(【入力用】適用終了通知書!$C620="","",35)</f>
        <v/>
      </c>
      <c r="E615" s="2" t="str">
        <f>IF(【入力用】適用終了通知書!$C620="","",【入力用】適用終了通知書!C$6)</f>
        <v/>
      </c>
      <c r="F615" s="2" t="str">
        <f>IF(【入力用】適用終了通知書!$C620="","",【入力用】適用終了通知書!C620)</f>
        <v/>
      </c>
      <c r="G615" s="2" t="str">
        <f>IF(【入力用】適用終了通知書!$D620="","",【入力用】適用終了通知書!D620)</f>
        <v/>
      </c>
      <c r="H615" s="2" t="str">
        <f>IF(【入力用】適用終了通知書!$H620="","",【入力用】適用終了通知書!H620*1000000+【入力用】適用終了通知書!J620)</f>
        <v/>
      </c>
      <c r="I615" s="2" t="str">
        <f>IF(【入力用】適用終了通知書!$K620="","",【入力用】適用終了通知書!K620)</f>
        <v/>
      </c>
      <c r="J615" s="2" t="str">
        <f>IF(A615="","",IF(【入力用】適用終了通知書!$B620="●",8,99))</f>
        <v/>
      </c>
      <c r="K615" s="3"/>
      <c r="L615" s="3"/>
      <c r="M615" s="3"/>
      <c r="N615" s="3"/>
      <c r="O615" s="3"/>
      <c r="P615" s="3"/>
      <c r="Q615" s="3"/>
      <c r="R615" s="2" t="str">
        <f t="shared" si="9"/>
        <v/>
      </c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8"/>
      <c r="AH615" s="2" t="str">
        <f>IF(【入力用】適用終了通知書!$L620="","",【入力用】適用終了通知書!L620)</f>
        <v/>
      </c>
      <c r="AI615" s="2" t="str">
        <f>IF(【入力用】適用終了通知書!$M620="","",【入力用】適用終了通知書!M620)</f>
        <v/>
      </c>
      <c r="AJ615" s="2" t="str">
        <f>IF(【入力用】適用終了通知書!$N620="","",【入力用】適用終了通知書!N620)</f>
        <v/>
      </c>
      <c r="AK615" s="2" t="str">
        <f>IF(【入力用】適用終了通知書!$P620="","",【入力用】適用終了通知書!P620)</f>
        <v/>
      </c>
    </row>
    <row r="616" spans="1:37" x14ac:dyDescent="0.15">
      <c r="A616" s="2" t="str">
        <f>IF(【入力用】適用終了通知書!C621="","","A119")</f>
        <v/>
      </c>
      <c r="B616" s="2" t="str">
        <f>IF(【入力用】適用終了通知書!$C621="","",8)</f>
        <v/>
      </c>
      <c r="C616" s="2" t="str">
        <f>IF(【入力用】適用終了通知書!$C621="","",811)</f>
        <v/>
      </c>
      <c r="D616" s="2" t="str">
        <f>IF(【入力用】適用終了通知書!$C621="","",35)</f>
        <v/>
      </c>
      <c r="E616" s="2" t="str">
        <f>IF(【入力用】適用終了通知書!$C621="","",【入力用】適用終了通知書!C$6)</f>
        <v/>
      </c>
      <c r="F616" s="2" t="str">
        <f>IF(【入力用】適用終了通知書!$C621="","",【入力用】適用終了通知書!C621)</f>
        <v/>
      </c>
      <c r="G616" s="2" t="str">
        <f>IF(【入力用】適用終了通知書!$D621="","",【入力用】適用終了通知書!D621)</f>
        <v/>
      </c>
      <c r="H616" s="2" t="str">
        <f>IF(【入力用】適用終了通知書!$H621="","",【入力用】適用終了通知書!H621*1000000+【入力用】適用終了通知書!J621)</f>
        <v/>
      </c>
      <c r="I616" s="2" t="str">
        <f>IF(【入力用】適用終了通知書!$K621="","",【入力用】適用終了通知書!K621)</f>
        <v/>
      </c>
      <c r="J616" s="2" t="str">
        <f>IF(A616="","",IF(【入力用】適用終了通知書!$B621="●",8,99))</f>
        <v/>
      </c>
      <c r="K616" s="3"/>
      <c r="L616" s="3"/>
      <c r="M616" s="3"/>
      <c r="N616" s="3"/>
      <c r="O616" s="3"/>
      <c r="P616" s="3"/>
      <c r="Q616" s="3"/>
      <c r="R616" s="2" t="str">
        <f t="shared" si="9"/>
        <v/>
      </c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8"/>
      <c r="AH616" s="2" t="str">
        <f>IF(【入力用】適用終了通知書!$L621="","",【入力用】適用終了通知書!L621)</f>
        <v/>
      </c>
      <c r="AI616" s="2" t="str">
        <f>IF(【入力用】適用終了通知書!$M621="","",【入力用】適用終了通知書!M621)</f>
        <v/>
      </c>
      <c r="AJ616" s="2" t="str">
        <f>IF(【入力用】適用終了通知書!$N621="","",【入力用】適用終了通知書!N621)</f>
        <v/>
      </c>
      <c r="AK616" s="2" t="str">
        <f>IF(【入力用】適用終了通知書!$P621="","",【入力用】適用終了通知書!P621)</f>
        <v/>
      </c>
    </row>
    <row r="617" spans="1:37" x14ac:dyDescent="0.15">
      <c r="A617" s="2" t="str">
        <f>IF(【入力用】適用終了通知書!C622="","","A119")</f>
        <v/>
      </c>
      <c r="B617" s="2" t="str">
        <f>IF(【入力用】適用終了通知書!$C622="","",8)</f>
        <v/>
      </c>
      <c r="C617" s="2" t="str">
        <f>IF(【入力用】適用終了通知書!$C622="","",811)</f>
        <v/>
      </c>
      <c r="D617" s="2" t="str">
        <f>IF(【入力用】適用終了通知書!$C622="","",35)</f>
        <v/>
      </c>
      <c r="E617" s="2" t="str">
        <f>IF(【入力用】適用終了通知書!$C622="","",【入力用】適用終了通知書!C$6)</f>
        <v/>
      </c>
      <c r="F617" s="2" t="str">
        <f>IF(【入力用】適用終了通知書!$C622="","",【入力用】適用終了通知書!C622)</f>
        <v/>
      </c>
      <c r="G617" s="2" t="str">
        <f>IF(【入力用】適用終了通知書!$D622="","",【入力用】適用終了通知書!D622)</f>
        <v/>
      </c>
      <c r="H617" s="2" t="str">
        <f>IF(【入力用】適用終了通知書!$H622="","",【入力用】適用終了通知書!H622*1000000+【入力用】適用終了通知書!J622)</f>
        <v/>
      </c>
      <c r="I617" s="2" t="str">
        <f>IF(【入力用】適用終了通知書!$K622="","",【入力用】適用終了通知書!K622)</f>
        <v/>
      </c>
      <c r="J617" s="2" t="str">
        <f>IF(A617="","",IF(【入力用】適用終了通知書!$B622="●",8,99))</f>
        <v/>
      </c>
      <c r="K617" s="3"/>
      <c r="L617" s="3"/>
      <c r="M617" s="3"/>
      <c r="N617" s="3"/>
      <c r="O617" s="3"/>
      <c r="P617" s="3"/>
      <c r="Q617" s="3"/>
      <c r="R617" s="2" t="str">
        <f t="shared" ref="R617:R680" si="10">IF(A617="","",J617)</f>
        <v/>
      </c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8"/>
      <c r="AH617" s="2" t="str">
        <f>IF(【入力用】適用終了通知書!$L622="","",【入力用】適用終了通知書!L622)</f>
        <v/>
      </c>
      <c r="AI617" s="2" t="str">
        <f>IF(【入力用】適用終了通知書!$M622="","",【入力用】適用終了通知書!M622)</f>
        <v/>
      </c>
      <c r="AJ617" s="2" t="str">
        <f>IF(【入力用】適用終了通知書!$N622="","",【入力用】適用終了通知書!N622)</f>
        <v/>
      </c>
      <c r="AK617" s="2" t="str">
        <f>IF(【入力用】適用終了通知書!$P622="","",【入力用】適用終了通知書!P622)</f>
        <v/>
      </c>
    </row>
    <row r="618" spans="1:37" x14ac:dyDescent="0.15">
      <c r="A618" s="2" t="str">
        <f>IF(【入力用】適用終了通知書!C623="","","A119")</f>
        <v/>
      </c>
      <c r="B618" s="2" t="str">
        <f>IF(【入力用】適用終了通知書!$C623="","",8)</f>
        <v/>
      </c>
      <c r="C618" s="2" t="str">
        <f>IF(【入力用】適用終了通知書!$C623="","",811)</f>
        <v/>
      </c>
      <c r="D618" s="2" t="str">
        <f>IF(【入力用】適用終了通知書!$C623="","",35)</f>
        <v/>
      </c>
      <c r="E618" s="2" t="str">
        <f>IF(【入力用】適用終了通知書!$C623="","",【入力用】適用終了通知書!C$6)</f>
        <v/>
      </c>
      <c r="F618" s="2" t="str">
        <f>IF(【入力用】適用終了通知書!$C623="","",【入力用】適用終了通知書!C623)</f>
        <v/>
      </c>
      <c r="G618" s="2" t="str">
        <f>IF(【入力用】適用終了通知書!$D623="","",【入力用】適用終了通知書!D623)</f>
        <v/>
      </c>
      <c r="H618" s="2" t="str">
        <f>IF(【入力用】適用終了通知書!$H623="","",【入力用】適用終了通知書!H623*1000000+【入力用】適用終了通知書!J623)</f>
        <v/>
      </c>
      <c r="I618" s="2" t="str">
        <f>IF(【入力用】適用終了通知書!$K623="","",【入力用】適用終了通知書!K623)</f>
        <v/>
      </c>
      <c r="J618" s="2" t="str">
        <f>IF(A618="","",IF(【入力用】適用終了通知書!$B623="●",8,99))</f>
        <v/>
      </c>
      <c r="K618" s="3"/>
      <c r="L618" s="3"/>
      <c r="M618" s="3"/>
      <c r="N618" s="3"/>
      <c r="O618" s="3"/>
      <c r="P618" s="3"/>
      <c r="Q618" s="3"/>
      <c r="R618" s="2" t="str">
        <f t="shared" si="10"/>
        <v/>
      </c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8"/>
      <c r="AH618" s="2" t="str">
        <f>IF(【入力用】適用終了通知書!$L623="","",【入力用】適用終了通知書!L623)</f>
        <v/>
      </c>
      <c r="AI618" s="2" t="str">
        <f>IF(【入力用】適用終了通知書!$M623="","",【入力用】適用終了通知書!M623)</f>
        <v/>
      </c>
      <c r="AJ618" s="2" t="str">
        <f>IF(【入力用】適用終了通知書!$N623="","",【入力用】適用終了通知書!N623)</f>
        <v/>
      </c>
      <c r="AK618" s="2" t="str">
        <f>IF(【入力用】適用終了通知書!$P623="","",【入力用】適用終了通知書!P623)</f>
        <v/>
      </c>
    </row>
    <row r="619" spans="1:37" x14ac:dyDescent="0.15">
      <c r="A619" s="2" t="str">
        <f>IF(【入力用】適用終了通知書!C624="","","A119")</f>
        <v/>
      </c>
      <c r="B619" s="2" t="str">
        <f>IF(【入力用】適用終了通知書!$C624="","",8)</f>
        <v/>
      </c>
      <c r="C619" s="2" t="str">
        <f>IF(【入力用】適用終了通知書!$C624="","",811)</f>
        <v/>
      </c>
      <c r="D619" s="2" t="str">
        <f>IF(【入力用】適用終了通知書!$C624="","",35)</f>
        <v/>
      </c>
      <c r="E619" s="2" t="str">
        <f>IF(【入力用】適用終了通知書!$C624="","",【入力用】適用終了通知書!C$6)</f>
        <v/>
      </c>
      <c r="F619" s="2" t="str">
        <f>IF(【入力用】適用終了通知書!$C624="","",【入力用】適用終了通知書!C624)</f>
        <v/>
      </c>
      <c r="G619" s="2" t="str">
        <f>IF(【入力用】適用終了通知書!$D624="","",【入力用】適用終了通知書!D624)</f>
        <v/>
      </c>
      <c r="H619" s="2" t="str">
        <f>IF(【入力用】適用終了通知書!$H624="","",【入力用】適用終了通知書!H624*1000000+【入力用】適用終了通知書!J624)</f>
        <v/>
      </c>
      <c r="I619" s="2" t="str">
        <f>IF(【入力用】適用終了通知書!$K624="","",【入力用】適用終了通知書!K624)</f>
        <v/>
      </c>
      <c r="J619" s="2" t="str">
        <f>IF(A619="","",IF(【入力用】適用終了通知書!$B624="●",8,99))</f>
        <v/>
      </c>
      <c r="K619" s="3"/>
      <c r="L619" s="3"/>
      <c r="M619" s="3"/>
      <c r="N619" s="3"/>
      <c r="O619" s="3"/>
      <c r="P619" s="3"/>
      <c r="Q619" s="3"/>
      <c r="R619" s="2" t="str">
        <f t="shared" si="10"/>
        <v/>
      </c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8"/>
      <c r="AH619" s="2" t="str">
        <f>IF(【入力用】適用終了通知書!$L624="","",【入力用】適用終了通知書!L624)</f>
        <v/>
      </c>
      <c r="AI619" s="2" t="str">
        <f>IF(【入力用】適用終了通知書!$M624="","",【入力用】適用終了通知書!M624)</f>
        <v/>
      </c>
      <c r="AJ619" s="2" t="str">
        <f>IF(【入力用】適用終了通知書!$N624="","",【入力用】適用終了通知書!N624)</f>
        <v/>
      </c>
      <c r="AK619" s="2" t="str">
        <f>IF(【入力用】適用終了通知書!$P624="","",【入力用】適用終了通知書!P624)</f>
        <v/>
      </c>
    </row>
    <row r="620" spans="1:37" x14ac:dyDescent="0.15">
      <c r="A620" s="2" t="str">
        <f>IF(【入力用】適用終了通知書!C625="","","A119")</f>
        <v/>
      </c>
      <c r="B620" s="2" t="str">
        <f>IF(【入力用】適用終了通知書!$C625="","",8)</f>
        <v/>
      </c>
      <c r="C620" s="2" t="str">
        <f>IF(【入力用】適用終了通知書!$C625="","",811)</f>
        <v/>
      </c>
      <c r="D620" s="2" t="str">
        <f>IF(【入力用】適用終了通知書!$C625="","",35)</f>
        <v/>
      </c>
      <c r="E620" s="2" t="str">
        <f>IF(【入力用】適用終了通知書!$C625="","",【入力用】適用終了通知書!C$6)</f>
        <v/>
      </c>
      <c r="F620" s="2" t="str">
        <f>IF(【入力用】適用終了通知書!$C625="","",【入力用】適用終了通知書!C625)</f>
        <v/>
      </c>
      <c r="G620" s="2" t="str">
        <f>IF(【入力用】適用終了通知書!$D625="","",【入力用】適用終了通知書!D625)</f>
        <v/>
      </c>
      <c r="H620" s="2" t="str">
        <f>IF(【入力用】適用終了通知書!$H625="","",【入力用】適用終了通知書!H625*1000000+【入力用】適用終了通知書!J625)</f>
        <v/>
      </c>
      <c r="I620" s="2" t="str">
        <f>IF(【入力用】適用終了通知書!$K625="","",【入力用】適用終了通知書!K625)</f>
        <v/>
      </c>
      <c r="J620" s="2" t="str">
        <f>IF(A620="","",IF(【入力用】適用終了通知書!$B625="●",8,99))</f>
        <v/>
      </c>
      <c r="K620" s="3"/>
      <c r="L620" s="3"/>
      <c r="M620" s="3"/>
      <c r="N620" s="3"/>
      <c r="O620" s="3"/>
      <c r="P620" s="3"/>
      <c r="Q620" s="3"/>
      <c r="R620" s="2" t="str">
        <f t="shared" si="10"/>
        <v/>
      </c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8"/>
      <c r="AH620" s="2" t="str">
        <f>IF(【入力用】適用終了通知書!$L625="","",【入力用】適用終了通知書!L625)</f>
        <v/>
      </c>
      <c r="AI620" s="2" t="str">
        <f>IF(【入力用】適用終了通知書!$M625="","",【入力用】適用終了通知書!M625)</f>
        <v/>
      </c>
      <c r="AJ620" s="2" t="str">
        <f>IF(【入力用】適用終了通知書!$N625="","",【入力用】適用終了通知書!N625)</f>
        <v/>
      </c>
      <c r="AK620" s="2" t="str">
        <f>IF(【入力用】適用終了通知書!$P625="","",【入力用】適用終了通知書!P625)</f>
        <v/>
      </c>
    </row>
    <row r="621" spans="1:37" x14ac:dyDescent="0.15">
      <c r="A621" s="2" t="str">
        <f>IF(【入力用】適用終了通知書!C626="","","A119")</f>
        <v/>
      </c>
      <c r="B621" s="2" t="str">
        <f>IF(【入力用】適用終了通知書!$C626="","",8)</f>
        <v/>
      </c>
      <c r="C621" s="2" t="str">
        <f>IF(【入力用】適用終了通知書!$C626="","",811)</f>
        <v/>
      </c>
      <c r="D621" s="2" t="str">
        <f>IF(【入力用】適用終了通知書!$C626="","",35)</f>
        <v/>
      </c>
      <c r="E621" s="2" t="str">
        <f>IF(【入力用】適用終了通知書!$C626="","",【入力用】適用終了通知書!C$6)</f>
        <v/>
      </c>
      <c r="F621" s="2" t="str">
        <f>IF(【入力用】適用終了通知書!$C626="","",【入力用】適用終了通知書!C626)</f>
        <v/>
      </c>
      <c r="G621" s="2" t="str">
        <f>IF(【入力用】適用終了通知書!$D626="","",【入力用】適用終了通知書!D626)</f>
        <v/>
      </c>
      <c r="H621" s="2" t="str">
        <f>IF(【入力用】適用終了通知書!$H626="","",【入力用】適用終了通知書!H626*1000000+【入力用】適用終了通知書!J626)</f>
        <v/>
      </c>
      <c r="I621" s="2" t="str">
        <f>IF(【入力用】適用終了通知書!$K626="","",【入力用】適用終了通知書!K626)</f>
        <v/>
      </c>
      <c r="J621" s="2" t="str">
        <f>IF(A621="","",IF(【入力用】適用終了通知書!$B626="●",8,99))</f>
        <v/>
      </c>
      <c r="K621" s="3"/>
      <c r="L621" s="3"/>
      <c r="M621" s="3"/>
      <c r="N621" s="3"/>
      <c r="O621" s="3"/>
      <c r="P621" s="3"/>
      <c r="Q621" s="3"/>
      <c r="R621" s="2" t="str">
        <f t="shared" si="10"/>
        <v/>
      </c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8"/>
      <c r="AH621" s="2" t="str">
        <f>IF(【入力用】適用終了通知書!$L626="","",【入力用】適用終了通知書!L626)</f>
        <v/>
      </c>
      <c r="AI621" s="2" t="str">
        <f>IF(【入力用】適用終了通知書!$M626="","",【入力用】適用終了通知書!M626)</f>
        <v/>
      </c>
      <c r="AJ621" s="2" t="str">
        <f>IF(【入力用】適用終了通知書!$N626="","",【入力用】適用終了通知書!N626)</f>
        <v/>
      </c>
      <c r="AK621" s="2" t="str">
        <f>IF(【入力用】適用終了通知書!$P626="","",【入力用】適用終了通知書!P626)</f>
        <v/>
      </c>
    </row>
    <row r="622" spans="1:37" x14ac:dyDescent="0.15">
      <c r="A622" s="2" t="str">
        <f>IF(【入力用】適用終了通知書!C627="","","A119")</f>
        <v/>
      </c>
      <c r="B622" s="2" t="str">
        <f>IF(【入力用】適用終了通知書!$C627="","",8)</f>
        <v/>
      </c>
      <c r="C622" s="2" t="str">
        <f>IF(【入力用】適用終了通知書!$C627="","",811)</f>
        <v/>
      </c>
      <c r="D622" s="2" t="str">
        <f>IF(【入力用】適用終了通知書!$C627="","",35)</f>
        <v/>
      </c>
      <c r="E622" s="2" t="str">
        <f>IF(【入力用】適用終了通知書!$C627="","",【入力用】適用終了通知書!C$6)</f>
        <v/>
      </c>
      <c r="F622" s="2" t="str">
        <f>IF(【入力用】適用終了通知書!$C627="","",【入力用】適用終了通知書!C627)</f>
        <v/>
      </c>
      <c r="G622" s="2" t="str">
        <f>IF(【入力用】適用終了通知書!$D627="","",【入力用】適用終了通知書!D627)</f>
        <v/>
      </c>
      <c r="H622" s="2" t="str">
        <f>IF(【入力用】適用終了通知書!$H627="","",【入力用】適用終了通知書!H627*1000000+【入力用】適用終了通知書!J627)</f>
        <v/>
      </c>
      <c r="I622" s="2" t="str">
        <f>IF(【入力用】適用終了通知書!$K627="","",【入力用】適用終了通知書!K627)</f>
        <v/>
      </c>
      <c r="J622" s="2" t="str">
        <f>IF(A622="","",IF(【入力用】適用終了通知書!$B627="●",8,99))</f>
        <v/>
      </c>
      <c r="K622" s="3"/>
      <c r="L622" s="3"/>
      <c r="M622" s="3"/>
      <c r="N622" s="3"/>
      <c r="O622" s="3"/>
      <c r="P622" s="3"/>
      <c r="Q622" s="3"/>
      <c r="R622" s="2" t="str">
        <f t="shared" si="10"/>
        <v/>
      </c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8"/>
      <c r="AH622" s="2" t="str">
        <f>IF(【入力用】適用終了通知書!$L627="","",【入力用】適用終了通知書!L627)</f>
        <v/>
      </c>
      <c r="AI622" s="2" t="str">
        <f>IF(【入力用】適用終了通知書!$M627="","",【入力用】適用終了通知書!M627)</f>
        <v/>
      </c>
      <c r="AJ622" s="2" t="str">
        <f>IF(【入力用】適用終了通知書!$N627="","",【入力用】適用終了通知書!N627)</f>
        <v/>
      </c>
      <c r="AK622" s="2" t="str">
        <f>IF(【入力用】適用終了通知書!$P627="","",【入力用】適用終了通知書!P627)</f>
        <v/>
      </c>
    </row>
    <row r="623" spans="1:37" x14ac:dyDescent="0.15">
      <c r="A623" s="2" t="str">
        <f>IF(【入力用】適用終了通知書!C628="","","A119")</f>
        <v/>
      </c>
      <c r="B623" s="2" t="str">
        <f>IF(【入力用】適用終了通知書!$C628="","",8)</f>
        <v/>
      </c>
      <c r="C623" s="2" t="str">
        <f>IF(【入力用】適用終了通知書!$C628="","",811)</f>
        <v/>
      </c>
      <c r="D623" s="2" t="str">
        <f>IF(【入力用】適用終了通知書!$C628="","",35)</f>
        <v/>
      </c>
      <c r="E623" s="2" t="str">
        <f>IF(【入力用】適用終了通知書!$C628="","",【入力用】適用終了通知書!C$6)</f>
        <v/>
      </c>
      <c r="F623" s="2" t="str">
        <f>IF(【入力用】適用終了通知書!$C628="","",【入力用】適用終了通知書!C628)</f>
        <v/>
      </c>
      <c r="G623" s="2" t="str">
        <f>IF(【入力用】適用終了通知書!$D628="","",【入力用】適用終了通知書!D628)</f>
        <v/>
      </c>
      <c r="H623" s="2" t="str">
        <f>IF(【入力用】適用終了通知書!$H628="","",【入力用】適用終了通知書!H628*1000000+【入力用】適用終了通知書!J628)</f>
        <v/>
      </c>
      <c r="I623" s="2" t="str">
        <f>IF(【入力用】適用終了通知書!$K628="","",【入力用】適用終了通知書!K628)</f>
        <v/>
      </c>
      <c r="J623" s="2" t="str">
        <f>IF(A623="","",IF(【入力用】適用終了通知書!$B628="●",8,99))</f>
        <v/>
      </c>
      <c r="K623" s="3"/>
      <c r="L623" s="3"/>
      <c r="M623" s="3"/>
      <c r="N623" s="3"/>
      <c r="O623" s="3"/>
      <c r="P623" s="3"/>
      <c r="Q623" s="3"/>
      <c r="R623" s="2" t="str">
        <f t="shared" si="10"/>
        <v/>
      </c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8"/>
      <c r="AH623" s="2" t="str">
        <f>IF(【入力用】適用終了通知書!$L628="","",【入力用】適用終了通知書!L628)</f>
        <v/>
      </c>
      <c r="AI623" s="2" t="str">
        <f>IF(【入力用】適用終了通知書!$M628="","",【入力用】適用終了通知書!M628)</f>
        <v/>
      </c>
      <c r="AJ623" s="2" t="str">
        <f>IF(【入力用】適用終了通知書!$N628="","",【入力用】適用終了通知書!N628)</f>
        <v/>
      </c>
      <c r="AK623" s="2" t="str">
        <f>IF(【入力用】適用終了通知書!$P628="","",【入力用】適用終了通知書!P628)</f>
        <v/>
      </c>
    </row>
    <row r="624" spans="1:37" x14ac:dyDescent="0.15">
      <c r="A624" s="2" t="str">
        <f>IF(【入力用】適用終了通知書!C629="","","A119")</f>
        <v/>
      </c>
      <c r="B624" s="2" t="str">
        <f>IF(【入力用】適用終了通知書!$C629="","",8)</f>
        <v/>
      </c>
      <c r="C624" s="2" t="str">
        <f>IF(【入力用】適用終了通知書!$C629="","",811)</f>
        <v/>
      </c>
      <c r="D624" s="2" t="str">
        <f>IF(【入力用】適用終了通知書!$C629="","",35)</f>
        <v/>
      </c>
      <c r="E624" s="2" t="str">
        <f>IF(【入力用】適用終了通知書!$C629="","",【入力用】適用終了通知書!C$6)</f>
        <v/>
      </c>
      <c r="F624" s="2" t="str">
        <f>IF(【入力用】適用終了通知書!$C629="","",【入力用】適用終了通知書!C629)</f>
        <v/>
      </c>
      <c r="G624" s="2" t="str">
        <f>IF(【入力用】適用終了通知書!$D629="","",【入力用】適用終了通知書!D629)</f>
        <v/>
      </c>
      <c r="H624" s="2" t="str">
        <f>IF(【入力用】適用終了通知書!$H629="","",【入力用】適用終了通知書!H629*1000000+【入力用】適用終了通知書!J629)</f>
        <v/>
      </c>
      <c r="I624" s="2" t="str">
        <f>IF(【入力用】適用終了通知書!$K629="","",【入力用】適用終了通知書!K629)</f>
        <v/>
      </c>
      <c r="J624" s="2" t="str">
        <f>IF(A624="","",IF(【入力用】適用終了通知書!$B629="●",8,99))</f>
        <v/>
      </c>
      <c r="K624" s="3"/>
      <c r="L624" s="3"/>
      <c r="M624" s="3"/>
      <c r="N624" s="3"/>
      <c r="O624" s="3"/>
      <c r="P624" s="3"/>
      <c r="Q624" s="3"/>
      <c r="R624" s="2" t="str">
        <f t="shared" si="10"/>
        <v/>
      </c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8"/>
      <c r="AH624" s="2" t="str">
        <f>IF(【入力用】適用終了通知書!$L629="","",【入力用】適用終了通知書!L629)</f>
        <v/>
      </c>
      <c r="AI624" s="2" t="str">
        <f>IF(【入力用】適用終了通知書!$M629="","",【入力用】適用終了通知書!M629)</f>
        <v/>
      </c>
      <c r="AJ624" s="2" t="str">
        <f>IF(【入力用】適用終了通知書!$N629="","",【入力用】適用終了通知書!N629)</f>
        <v/>
      </c>
      <c r="AK624" s="2" t="str">
        <f>IF(【入力用】適用終了通知書!$P629="","",【入力用】適用終了通知書!P629)</f>
        <v/>
      </c>
    </row>
    <row r="625" spans="1:37" x14ac:dyDescent="0.15">
      <c r="A625" s="2" t="str">
        <f>IF(【入力用】適用終了通知書!C630="","","A119")</f>
        <v/>
      </c>
      <c r="B625" s="2" t="str">
        <f>IF(【入力用】適用終了通知書!$C630="","",8)</f>
        <v/>
      </c>
      <c r="C625" s="2" t="str">
        <f>IF(【入力用】適用終了通知書!$C630="","",811)</f>
        <v/>
      </c>
      <c r="D625" s="2" t="str">
        <f>IF(【入力用】適用終了通知書!$C630="","",35)</f>
        <v/>
      </c>
      <c r="E625" s="2" t="str">
        <f>IF(【入力用】適用終了通知書!$C630="","",【入力用】適用終了通知書!C$6)</f>
        <v/>
      </c>
      <c r="F625" s="2" t="str">
        <f>IF(【入力用】適用終了通知書!$C630="","",【入力用】適用終了通知書!C630)</f>
        <v/>
      </c>
      <c r="G625" s="2" t="str">
        <f>IF(【入力用】適用終了通知書!$D630="","",【入力用】適用終了通知書!D630)</f>
        <v/>
      </c>
      <c r="H625" s="2" t="str">
        <f>IF(【入力用】適用終了通知書!$H630="","",【入力用】適用終了通知書!H630*1000000+【入力用】適用終了通知書!J630)</f>
        <v/>
      </c>
      <c r="I625" s="2" t="str">
        <f>IF(【入力用】適用終了通知書!$K630="","",【入力用】適用終了通知書!K630)</f>
        <v/>
      </c>
      <c r="J625" s="2" t="str">
        <f>IF(A625="","",IF(【入力用】適用終了通知書!$B630="●",8,99))</f>
        <v/>
      </c>
      <c r="K625" s="3"/>
      <c r="L625" s="3"/>
      <c r="M625" s="3"/>
      <c r="N625" s="3"/>
      <c r="O625" s="3"/>
      <c r="P625" s="3"/>
      <c r="Q625" s="3"/>
      <c r="R625" s="2" t="str">
        <f t="shared" si="10"/>
        <v/>
      </c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8"/>
      <c r="AH625" s="2" t="str">
        <f>IF(【入力用】適用終了通知書!$L630="","",【入力用】適用終了通知書!L630)</f>
        <v/>
      </c>
      <c r="AI625" s="2" t="str">
        <f>IF(【入力用】適用終了通知書!$M630="","",【入力用】適用終了通知書!M630)</f>
        <v/>
      </c>
      <c r="AJ625" s="2" t="str">
        <f>IF(【入力用】適用終了通知書!$N630="","",【入力用】適用終了通知書!N630)</f>
        <v/>
      </c>
      <c r="AK625" s="2" t="str">
        <f>IF(【入力用】適用終了通知書!$P630="","",【入力用】適用終了通知書!P630)</f>
        <v/>
      </c>
    </row>
    <row r="626" spans="1:37" x14ac:dyDescent="0.15">
      <c r="A626" s="2" t="str">
        <f>IF(【入力用】適用終了通知書!C631="","","A119")</f>
        <v/>
      </c>
      <c r="B626" s="2" t="str">
        <f>IF(【入力用】適用終了通知書!$C631="","",8)</f>
        <v/>
      </c>
      <c r="C626" s="2" t="str">
        <f>IF(【入力用】適用終了通知書!$C631="","",811)</f>
        <v/>
      </c>
      <c r="D626" s="2" t="str">
        <f>IF(【入力用】適用終了通知書!$C631="","",35)</f>
        <v/>
      </c>
      <c r="E626" s="2" t="str">
        <f>IF(【入力用】適用終了通知書!$C631="","",【入力用】適用終了通知書!C$6)</f>
        <v/>
      </c>
      <c r="F626" s="2" t="str">
        <f>IF(【入力用】適用終了通知書!$C631="","",【入力用】適用終了通知書!C631)</f>
        <v/>
      </c>
      <c r="G626" s="2" t="str">
        <f>IF(【入力用】適用終了通知書!$D631="","",【入力用】適用終了通知書!D631)</f>
        <v/>
      </c>
      <c r="H626" s="2" t="str">
        <f>IF(【入力用】適用終了通知書!$H631="","",【入力用】適用終了通知書!H631*1000000+【入力用】適用終了通知書!J631)</f>
        <v/>
      </c>
      <c r="I626" s="2" t="str">
        <f>IF(【入力用】適用終了通知書!$K631="","",【入力用】適用終了通知書!K631)</f>
        <v/>
      </c>
      <c r="J626" s="2" t="str">
        <f>IF(A626="","",IF(【入力用】適用終了通知書!$B631="●",8,99))</f>
        <v/>
      </c>
      <c r="K626" s="3"/>
      <c r="L626" s="3"/>
      <c r="M626" s="3"/>
      <c r="N626" s="3"/>
      <c r="O626" s="3"/>
      <c r="P626" s="3"/>
      <c r="Q626" s="3"/>
      <c r="R626" s="2" t="str">
        <f t="shared" si="10"/>
        <v/>
      </c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8"/>
      <c r="AH626" s="2" t="str">
        <f>IF(【入力用】適用終了通知書!$L631="","",【入力用】適用終了通知書!L631)</f>
        <v/>
      </c>
      <c r="AI626" s="2" t="str">
        <f>IF(【入力用】適用終了通知書!$M631="","",【入力用】適用終了通知書!M631)</f>
        <v/>
      </c>
      <c r="AJ626" s="2" t="str">
        <f>IF(【入力用】適用終了通知書!$N631="","",【入力用】適用終了通知書!N631)</f>
        <v/>
      </c>
      <c r="AK626" s="2" t="str">
        <f>IF(【入力用】適用終了通知書!$P631="","",【入力用】適用終了通知書!P631)</f>
        <v/>
      </c>
    </row>
    <row r="627" spans="1:37" x14ac:dyDescent="0.15">
      <c r="A627" s="2" t="str">
        <f>IF(【入力用】適用終了通知書!C632="","","A119")</f>
        <v/>
      </c>
      <c r="B627" s="2" t="str">
        <f>IF(【入力用】適用終了通知書!$C632="","",8)</f>
        <v/>
      </c>
      <c r="C627" s="2" t="str">
        <f>IF(【入力用】適用終了通知書!$C632="","",811)</f>
        <v/>
      </c>
      <c r="D627" s="2" t="str">
        <f>IF(【入力用】適用終了通知書!$C632="","",35)</f>
        <v/>
      </c>
      <c r="E627" s="2" t="str">
        <f>IF(【入力用】適用終了通知書!$C632="","",【入力用】適用終了通知書!C$6)</f>
        <v/>
      </c>
      <c r="F627" s="2" t="str">
        <f>IF(【入力用】適用終了通知書!$C632="","",【入力用】適用終了通知書!C632)</f>
        <v/>
      </c>
      <c r="G627" s="2" t="str">
        <f>IF(【入力用】適用終了通知書!$D632="","",【入力用】適用終了通知書!D632)</f>
        <v/>
      </c>
      <c r="H627" s="2" t="str">
        <f>IF(【入力用】適用終了通知書!$H632="","",【入力用】適用終了通知書!H632*1000000+【入力用】適用終了通知書!J632)</f>
        <v/>
      </c>
      <c r="I627" s="2" t="str">
        <f>IF(【入力用】適用終了通知書!$K632="","",【入力用】適用終了通知書!K632)</f>
        <v/>
      </c>
      <c r="J627" s="2" t="str">
        <f>IF(A627="","",IF(【入力用】適用終了通知書!$B632="●",8,99))</f>
        <v/>
      </c>
      <c r="K627" s="3"/>
      <c r="L627" s="3"/>
      <c r="M627" s="3"/>
      <c r="N627" s="3"/>
      <c r="O627" s="3"/>
      <c r="P627" s="3"/>
      <c r="Q627" s="3"/>
      <c r="R627" s="2" t="str">
        <f t="shared" si="10"/>
        <v/>
      </c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8"/>
      <c r="AH627" s="2" t="str">
        <f>IF(【入力用】適用終了通知書!$L632="","",【入力用】適用終了通知書!L632)</f>
        <v/>
      </c>
      <c r="AI627" s="2" t="str">
        <f>IF(【入力用】適用終了通知書!$M632="","",【入力用】適用終了通知書!M632)</f>
        <v/>
      </c>
      <c r="AJ627" s="2" t="str">
        <f>IF(【入力用】適用終了通知書!$N632="","",【入力用】適用終了通知書!N632)</f>
        <v/>
      </c>
      <c r="AK627" s="2" t="str">
        <f>IF(【入力用】適用終了通知書!$P632="","",【入力用】適用終了通知書!P632)</f>
        <v/>
      </c>
    </row>
    <row r="628" spans="1:37" x14ac:dyDescent="0.15">
      <c r="A628" s="2" t="str">
        <f>IF(【入力用】適用終了通知書!C633="","","A119")</f>
        <v/>
      </c>
      <c r="B628" s="2" t="str">
        <f>IF(【入力用】適用終了通知書!$C633="","",8)</f>
        <v/>
      </c>
      <c r="C628" s="2" t="str">
        <f>IF(【入力用】適用終了通知書!$C633="","",811)</f>
        <v/>
      </c>
      <c r="D628" s="2" t="str">
        <f>IF(【入力用】適用終了通知書!$C633="","",35)</f>
        <v/>
      </c>
      <c r="E628" s="2" t="str">
        <f>IF(【入力用】適用終了通知書!$C633="","",【入力用】適用終了通知書!C$6)</f>
        <v/>
      </c>
      <c r="F628" s="2" t="str">
        <f>IF(【入力用】適用終了通知書!$C633="","",【入力用】適用終了通知書!C633)</f>
        <v/>
      </c>
      <c r="G628" s="2" t="str">
        <f>IF(【入力用】適用終了通知書!$D633="","",【入力用】適用終了通知書!D633)</f>
        <v/>
      </c>
      <c r="H628" s="2" t="str">
        <f>IF(【入力用】適用終了通知書!$H633="","",【入力用】適用終了通知書!H633*1000000+【入力用】適用終了通知書!J633)</f>
        <v/>
      </c>
      <c r="I628" s="2" t="str">
        <f>IF(【入力用】適用終了通知書!$K633="","",【入力用】適用終了通知書!K633)</f>
        <v/>
      </c>
      <c r="J628" s="2" t="str">
        <f>IF(A628="","",IF(【入力用】適用終了通知書!$B633="●",8,99))</f>
        <v/>
      </c>
      <c r="K628" s="3"/>
      <c r="L628" s="3"/>
      <c r="M628" s="3"/>
      <c r="N628" s="3"/>
      <c r="O628" s="3"/>
      <c r="P628" s="3"/>
      <c r="Q628" s="3"/>
      <c r="R628" s="2" t="str">
        <f t="shared" si="10"/>
        <v/>
      </c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8"/>
      <c r="AH628" s="2" t="str">
        <f>IF(【入力用】適用終了通知書!$L633="","",【入力用】適用終了通知書!L633)</f>
        <v/>
      </c>
      <c r="AI628" s="2" t="str">
        <f>IF(【入力用】適用終了通知書!$M633="","",【入力用】適用終了通知書!M633)</f>
        <v/>
      </c>
      <c r="AJ628" s="2" t="str">
        <f>IF(【入力用】適用終了通知書!$N633="","",【入力用】適用終了通知書!N633)</f>
        <v/>
      </c>
      <c r="AK628" s="2" t="str">
        <f>IF(【入力用】適用終了通知書!$P633="","",【入力用】適用終了通知書!P633)</f>
        <v/>
      </c>
    </row>
    <row r="629" spans="1:37" x14ac:dyDescent="0.15">
      <c r="A629" s="2" t="str">
        <f>IF(【入力用】適用終了通知書!C634="","","A119")</f>
        <v/>
      </c>
      <c r="B629" s="2" t="str">
        <f>IF(【入力用】適用終了通知書!$C634="","",8)</f>
        <v/>
      </c>
      <c r="C629" s="2" t="str">
        <f>IF(【入力用】適用終了通知書!$C634="","",811)</f>
        <v/>
      </c>
      <c r="D629" s="2" t="str">
        <f>IF(【入力用】適用終了通知書!$C634="","",35)</f>
        <v/>
      </c>
      <c r="E629" s="2" t="str">
        <f>IF(【入力用】適用終了通知書!$C634="","",【入力用】適用終了通知書!C$6)</f>
        <v/>
      </c>
      <c r="F629" s="2" t="str">
        <f>IF(【入力用】適用終了通知書!$C634="","",【入力用】適用終了通知書!C634)</f>
        <v/>
      </c>
      <c r="G629" s="2" t="str">
        <f>IF(【入力用】適用終了通知書!$D634="","",【入力用】適用終了通知書!D634)</f>
        <v/>
      </c>
      <c r="H629" s="2" t="str">
        <f>IF(【入力用】適用終了通知書!$H634="","",【入力用】適用終了通知書!H634*1000000+【入力用】適用終了通知書!J634)</f>
        <v/>
      </c>
      <c r="I629" s="2" t="str">
        <f>IF(【入力用】適用終了通知書!$K634="","",【入力用】適用終了通知書!K634)</f>
        <v/>
      </c>
      <c r="J629" s="2" t="str">
        <f>IF(A629="","",IF(【入力用】適用終了通知書!$B634="●",8,99))</f>
        <v/>
      </c>
      <c r="K629" s="3"/>
      <c r="L629" s="3"/>
      <c r="M629" s="3"/>
      <c r="N629" s="3"/>
      <c r="O629" s="3"/>
      <c r="P629" s="3"/>
      <c r="Q629" s="3"/>
      <c r="R629" s="2" t="str">
        <f t="shared" si="10"/>
        <v/>
      </c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8"/>
      <c r="AH629" s="2" t="str">
        <f>IF(【入力用】適用終了通知書!$L634="","",【入力用】適用終了通知書!L634)</f>
        <v/>
      </c>
      <c r="AI629" s="2" t="str">
        <f>IF(【入力用】適用終了通知書!$M634="","",【入力用】適用終了通知書!M634)</f>
        <v/>
      </c>
      <c r="AJ629" s="2" t="str">
        <f>IF(【入力用】適用終了通知書!$N634="","",【入力用】適用終了通知書!N634)</f>
        <v/>
      </c>
      <c r="AK629" s="2" t="str">
        <f>IF(【入力用】適用終了通知書!$P634="","",【入力用】適用終了通知書!P634)</f>
        <v/>
      </c>
    </row>
    <row r="630" spans="1:37" x14ac:dyDescent="0.15">
      <c r="A630" s="2" t="str">
        <f>IF(【入力用】適用終了通知書!C635="","","A119")</f>
        <v/>
      </c>
      <c r="B630" s="2" t="str">
        <f>IF(【入力用】適用終了通知書!$C635="","",8)</f>
        <v/>
      </c>
      <c r="C630" s="2" t="str">
        <f>IF(【入力用】適用終了通知書!$C635="","",811)</f>
        <v/>
      </c>
      <c r="D630" s="2" t="str">
        <f>IF(【入力用】適用終了通知書!$C635="","",35)</f>
        <v/>
      </c>
      <c r="E630" s="2" t="str">
        <f>IF(【入力用】適用終了通知書!$C635="","",【入力用】適用終了通知書!C$6)</f>
        <v/>
      </c>
      <c r="F630" s="2" t="str">
        <f>IF(【入力用】適用終了通知書!$C635="","",【入力用】適用終了通知書!C635)</f>
        <v/>
      </c>
      <c r="G630" s="2" t="str">
        <f>IF(【入力用】適用終了通知書!$D635="","",【入力用】適用終了通知書!D635)</f>
        <v/>
      </c>
      <c r="H630" s="2" t="str">
        <f>IF(【入力用】適用終了通知書!$H635="","",【入力用】適用終了通知書!H635*1000000+【入力用】適用終了通知書!J635)</f>
        <v/>
      </c>
      <c r="I630" s="2" t="str">
        <f>IF(【入力用】適用終了通知書!$K635="","",【入力用】適用終了通知書!K635)</f>
        <v/>
      </c>
      <c r="J630" s="2" t="str">
        <f>IF(A630="","",IF(【入力用】適用終了通知書!$B635="●",8,99))</f>
        <v/>
      </c>
      <c r="K630" s="3"/>
      <c r="L630" s="3"/>
      <c r="M630" s="3"/>
      <c r="N630" s="3"/>
      <c r="O630" s="3"/>
      <c r="P630" s="3"/>
      <c r="Q630" s="3"/>
      <c r="R630" s="2" t="str">
        <f t="shared" si="10"/>
        <v/>
      </c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8"/>
      <c r="AH630" s="2" t="str">
        <f>IF(【入力用】適用終了通知書!$L635="","",【入力用】適用終了通知書!L635)</f>
        <v/>
      </c>
      <c r="AI630" s="2" t="str">
        <f>IF(【入力用】適用終了通知書!$M635="","",【入力用】適用終了通知書!M635)</f>
        <v/>
      </c>
      <c r="AJ630" s="2" t="str">
        <f>IF(【入力用】適用終了通知書!$N635="","",【入力用】適用終了通知書!N635)</f>
        <v/>
      </c>
      <c r="AK630" s="2" t="str">
        <f>IF(【入力用】適用終了通知書!$P635="","",【入力用】適用終了通知書!P635)</f>
        <v/>
      </c>
    </row>
    <row r="631" spans="1:37" x14ac:dyDescent="0.15">
      <c r="A631" s="2" t="str">
        <f>IF(【入力用】適用終了通知書!C636="","","A119")</f>
        <v/>
      </c>
      <c r="B631" s="2" t="str">
        <f>IF(【入力用】適用終了通知書!$C636="","",8)</f>
        <v/>
      </c>
      <c r="C631" s="2" t="str">
        <f>IF(【入力用】適用終了通知書!$C636="","",811)</f>
        <v/>
      </c>
      <c r="D631" s="2" t="str">
        <f>IF(【入力用】適用終了通知書!$C636="","",35)</f>
        <v/>
      </c>
      <c r="E631" s="2" t="str">
        <f>IF(【入力用】適用終了通知書!$C636="","",【入力用】適用終了通知書!C$6)</f>
        <v/>
      </c>
      <c r="F631" s="2" t="str">
        <f>IF(【入力用】適用終了通知書!$C636="","",【入力用】適用終了通知書!C636)</f>
        <v/>
      </c>
      <c r="G631" s="2" t="str">
        <f>IF(【入力用】適用終了通知書!$D636="","",【入力用】適用終了通知書!D636)</f>
        <v/>
      </c>
      <c r="H631" s="2" t="str">
        <f>IF(【入力用】適用終了通知書!$H636="","",【入力用】適用終了通知書!H636*1000000+【入力用】適用終了通知書!J636)</f>
        <v/>
      </c>
      <c r="I631" s="2" t="str">
        <f>IF(【入力用】適用終了通知書!$K636="","",【入力用】適用終了通知書!K636)</f>
        <v/>
      </c>
      <c r="J631" s="2" t="str">
        <f>IF(A631="","",IF(【入力用】適用終了通知書!$B636="●",8,99))</f>
        <v/>
      </c>
      <c r="K631" s="3"/>
      <c r="L631" s="3"/>
      <c r="M631" s="3"/>
      <c r="N631" s="3"/>
      <c r="O631" s="3"/>
      <c r="P631" s="3"/>
      <c r="Q631" s="3"/>
      <c r="R631" s="2" t="str">
        <f t="shared" si="10"/>
        <v/>
      </c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8"/>
      <c r="AH631" s="2" t="str">
        <f>IF(【入力用】適用終了通知書!$L636="","",【入力用】適用終了通知書!L636)</f>
        <v/>
      </c>
      <c r="AI631" s="2" t="str">
        <f>IF(【入力用】適用終了通知書!$M636="","",【入力用】適用終了通知書!M636)</f>
        <v/>
      </c>
      <c r="AJ631" s="2" t="str">
        <f>IF(【入力用】適用終了通知書!$N636="","",【入力用】適用終了通知書!N636)</f>
        <v/>
      </c>
      <c r="AK631" s="2" t="str">
        <f>IF(【入力用】適用終了通知書!$P636="","",【入力用】適用終了通知書!P636)</f>
        <v/>
      </c>
    </row>
    <row r="632" spans="1:37" x14ac:dyDescent="0.15">
      <c r="A632" s="2" t="str">
        <f>IF(【入力用】適用終了通知書!C637="","","A119")</f>
        <v/>
      </c>
      <c r="B632" s="2" t="str">
        <f>IF(【入力用】適用終了通知書!$C637="","",8)</f>
        <v/>
      </c>
      <c r="C632" s="2" t="str">
        <f>IF(【入力用】適用終了通知書!$C637="","",811)</f>
        <v/>
      </c>
      <c r="D632" s="2" t="str">
        <f>IF(【入力用】適用終了通知書!$C637="","",35)</f>
        <v/>
      </c>
      <c r="E632" s="2" t="str">
        <f>IF(【入力用】適用終了通知書!$C637="","",【入力用】適用終了通知書!C$6)</f>
        <v/>
      </c>
      <c r="F632" s="2" t="str">
        <f>IF(【入力用】適用終了通知書!$C637="","",【入力用】適用終了通知書!C637)</f>
        <v/>
      </c>
      <c r="G632" s="2" t="str">
        <f>IF(【入力用】適用終了通知書!$D637="","",【入力用】適用終了通知書!D637)</f>
        <v/>
      </c>
      <c r="H632" s="2" t="str">
        <f>IF(【入力用】適用終了通知書!$H637="","",【入力用】適用終了通知書!H637*1000000+【入力用】適用終了通知書!J637)</f>
        <v/>
      </c>
      <c r="I632" s="2" t="str">
        <f>IF(【入力用】適用終了通知書!$K637="","",【入力用】適用終了通知書!K637)</f>
        <v/>
      </c>
      <c r="J632" s="2" t="str">
        <f>IF(A632="","",IF(【入力用】適用終了通知書!$B637="●",8,99))</f>
        <v/>
      </c>
      <c r="K632" s="3"/>
      <c r="L632" s="3"/>
      <c r="M632" s="3"/>
      <c r="N632" s="3"/>
      <c r="O632" s="3"/>
      <c r="P632" s="3"/>
      <c r="Q632" s="3"/>
      <c r="R632" s="2" t="str">
        <f t="shared" si="10"/>
        <v/>
      </c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8"/>
      <c r="AH632" s="2" t="str">
        <f>IF(【入力用】適用終了通知書!$L637="","",【入力用】適用終了通知書!L637)</f>
        <v/>
      </c>
      <c r="AI632" s="2" t="str">
        <f>IF(【入力用】適用終了通知書!$M637="","",【入力用】適用終了通知書!M637)</f>
        <v/>
      </c>
      <c r="AJ632" s="2" t="str">
        <f>IF(【入力用】適用終了通知書!$N637="","",【入力用】適用終了通知書!N637)</f>
        <v/>
      </c>
      <c r="AK632" s="2" t="str">
        <f>IF(【入力用】適用終了通知書!$P637="","",【入力用】適用終了通知書!P637)</f>
        <v/>
      </c>
    </row>
    <row r="633" spans="1:37" x14ac:dyDescent="0.15">
      <c r="A633" s="2" t="str">
        <f>IF(【入力用】適用終了通知書!C638="","","A119")</f>
        <v/>
      </c>
      <c r="B633" s="2" t="str">
        <f>IF(【入力用】適用終了通知書!$C638="","",8)</f>
        <v/>
      </c>
      <c r="C633" s="2" t="str">
        <f>IF(【入力用】適用終了通知書!$C638="","",811)</f>
        <v/>
      </c>
      <c r="D633" s="2" t="str">
        <f>IF(【入力用】適用終了通知書!$C638="","",35)</f>
        <v/>
      </c>
      <c r="E633" s="2" t="str">
        <f>IF(【入力用】適用終了通知書!$C638="","",【入力用】適用終了通知書!C$6)</f>
        <v/>
      </c>
      <c r="F633" s="2" t="str">
        <f>IF(【入力用】適用終了通知書!$C638="","",【入力用】適用終了通知書!C638)</f>
        <v/>
      </c>
      <c r="G633" s="2" t="str">
        <f>IF(【入力用】適用終了通知書!$D638="","",【入力用】適用終了通知書!D638)</f>
        <v/>
      </c>
      <c r="H633" s="2" t="str">
        <f>IF(【入力用】適用終了通知書!$H638="","",【入力用】適用終了通知書!H638*1000000+【入力用】適用終了通知書!J638)</f>
        <v/>
      </c>
      <c r="I633" s="2" t="str">
        <f>IF(【入力用】適用終了通知書!$K638="","",【入力用】適用終了通知書!K638)</f>
        <v/>
      </c>
      <c r="J633" s="2" t="str">
        <f>IF(A633="","",IF(【入力用】適用終了通知書!$B638="●",8,99))</f>
        <v/>
      </c>
      <c r="K633" s="3"/>
      <c r="L633" s="3"/>
      <c r="M633" s="3"/>
      <c r="N633" s="3"/>
      <c r="O633" s="3"/>
      <c r="P633" s="3"/>
      <c r="Q633" s="3"/>
      <c r="R633" s="2" t="str">
        <f t="shared" si="10"/>
        <v/>
      </c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8"/>
      <c r="AH633" s="2" t="str">
        <f>IF(【入力用】適用終了通知書!$L638="","",【入力用】適用終了通知書!L638)</f>
        <v/>
      </c>
      <c r="AI633" s="2" t="str">
        <f>IF(【入力用】適用終了通知書!$M638="","",【入力用】適用終了通知書!M638)</f>
        <v/>
      </c>
      <c r="AJ633" s="2" t="str">
        <f>IF(【入力用】適用終了通知書!$N638="","",【入力用】適用終了通知書!N638)</f>
        <v/>
      </c>
      <c r="AK633" s="2" t="str">
        <f>IF(【入力用】適用終了通知書!$P638="","",【入力用】適用終了通知書!P638)</f>
        <v/>
      </c>
    </row>
    <row r="634" spans="1:37" x14ac:dyDescent="0.15">
      <c r="A634" s="2" t="str">
        <f>IF(【入力用】適用終了通知書!C639="","","A119")</f>
        <v/>
      </c>
      <c r="B634" s="2" t="str">
        <f>IF(【入力用】適用終了通知書!$C639="","",8)</f>
        <v/>
      </c>
      <c r="C634" s="2" t="str">
        <f>IF(【入力用】適用終了通知書!$C639="","",811)</f>
        <v/>
      </c>
      <c r="D634" s="2" t="str">
        <f>IF(【入力用】適用終了通知書!$C639="","",35)</f>
        <v/>
      </c>
      <c r="E634" s="2" t="str">
        <f>IF(【入力用】適用終了通知書!$C639="","",【入力用】適用終了通知書!C$6)</f>
        <v/>
      </c>
      <c r="F634" s="2" t="str">
        <f>IF(【入力用】適用終了通知書!$C639="","",【入力用】適用終了通知書!C639)</f>
        <v/>
      </c>
      <c r="G634" s="2" t="str">
        <f>IF(【入力用】適用終了通知書!$D639="","",【入力用】適用終了通知書!D639)</f>
        <v/>
      </c>
      <c r="H634" s="2" t="str">
        <f>IF(【入力用】適用終了通知書!$H639="","",【入力用】適用終了通知書!H639*1000000+【入力用】適用終了通知書!J639)</f>
        <v/>
      </c>
      <c r="I634" s="2" t="str">
        <f>IF(【入力用】適用終了通知書!$K639="","",【入力用】適用終了通知書!K639)</f>
        <v/>
      </c>
      <c r="J634" s="2" t="str">
        <f>IF(A634="","",IF(【入力用】適用終了通知書!$B639="●",8,99))</f>
        <v/>
      </c>
      <c r="K634" s="3"/>
      <c r="L634" s="3"/>
      <c r="M634" s="3"/>
      <c r="N634" s="3"/>
      <c r="O634" s="3"/>
      <c r="P634" s="3"/>
      <c r="Q634" s="3"/>
      <c r="R634" s="2" t="str">
        <f t="shared" si="10"/>
        <v/>
      </c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8"/>
      <c r="AH634" s="2" t="str">
        <f>IF(【入力用】適用終了通知書!$L639="","",【入力用】適用終了通知書!L639)</f>
        <v/>
      </c>
      <c r="AI634" s="2" t="str">
        <f>IF(【入力用】適用終了通知書!$M639="","",【入力用】適用終了通知書!M639)</f>
        <v/>
      </c>
      <c r="AJ634" s="2" t="str">
        <f>IF(【入力用】適用終了通知書!$N639="","",【入力用】適用終了通知書!N639)</f>
        <v/>
      </c>
      <c r="AK634" s="2" t="str">
        <f>IF(【入力用】適用終了通知書!$P639="","",【入力用】適用終了通知書!P639)</f>
        <v/>
      </c>
    </row>
    <row r="635" spans="1:37" x14ac:dyDescent="0.15">
      <c r="A635" s="2" t="str">
        <f>IF(【入力用】適用終了通知書!C640="","","A119")</f>
        <v/>
      </c>
      <c r="B635" s="2" t="str">
        <f>IF(【入力用】適用終了通知書!$C640="","",8)</f>
        <v/>
      </c>
      <c r="C635" s="2" t="str">
        <f>IF(【入力用】適用終了通知書!$C640="","",811)</f>
        <v/>
      </c>
      <c r="D635" s="2" t="str">
        <f>IF(【入力用】適用終了通知書!$C640="","",35)</f>
        <v/>
      </c>
      <c r="E635" s="2" t="str">
        <f>IF(【入力用】適用終了通知書!$C640="","",【入力用】適用終了通知書!C$6)</f>
        <v/>
      </c>
      <c r="F635" s="2" t="str">
        <f>IF(【入力用】適用終了通知書!$C640="","",【入力用】適用終了通知書!C640)</f>
        <v/>
      </c>
      <c r="G635" s="2" t="str">
        <f>IF(【入力用】適用終了通知書!$D640="","",【入力用】適用終了通知書!D640)</f>
        <v/>
      </c>
      <c r="H635" s="2" t="str">
        <f>IF(【入力用】適用終了通知書!$H640="","",【入力用】適用終了通知書!H640*1000000+【入力用】適用終了通知書!J640)</f>
        <v/>
      </c>
      <c r="I635" s="2" t="str">
        <f>IF(【入力用】適用終了通知書!$K640="","",【入力用】適用終了通知書!K640)</f>
        <v/>
      </c>
      <c r="J635" s="2" t="str">
        <f>IF(A635="","",IF(【入力用】適用終了通知書!$B640="●",8,99))</f>
        <v/>
      </c>
      <c r="K635" s="3"/>
      <c r="L635" s="3"/>
      <c r="M635" s="3"/>
      <c r="N635" s="3"/>
      <c r="O635" s="3"/>
      <c r="P635" s="3"/>
      <c r="Q635" s="3"/>
      <c r="R635" s="2" t="str">
        <f t="shared" si="10"/>
        <v/>
      </c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8"/>
      <c r="AH635" s="2" t="str">
        <f>IF(【入力用】適用終了通知書!$L640="","",【入力用】適用終了通知書!L640)</f>
        <v/>
      </c>
      <c r="AI635" s="2" t="str">
        <f>IF(【入力用】適用終了通知書!$M640="","",【入力用】適用終了通知書!M640)</f>
        <v/>
      </c>
      <c r="AJ635" s="2" t="str">
        <f>IF(【入力用】適用終了通知書!$N640="","",【入力用】適用終了通知書!N640)</f>
        <v/>
      </c>
      <c r="AK635" s="2" t="str">
        <f>IF(【入力用】適用終了通知書!$P640="","",【入力用】適用終了通知書!P640)</f>
        <v/>
      </c>
    </row>
    <row r="636" spans="1:37" x14ac:dyDescent="0.15">
      <c r="A636" s="2" t="str">
        <f>IF(【入力用】適用終了通知書!C641="","","A119")</f>
        <v/>
      </c>
      <c r="B636" s="2" t="str">
        <f>IF(【入力用】適用終了通知書!$C641="","",8)</f>
        <v/>
      </c>
      <c r="C636" s="2" t="str">
        <f>IF(【入力用】適用終了通知書!$C641="","",811)</f>
        <v/>
      </c>
      <c r="D636" s="2" t="str">
        <f>IF(【入力用】適用終了通知書!$C641="","",35)</f>
        <v/>
      </c>
      <c r="E636" s="2" t="str">
        <f>IF(【入力用】適用終了通知書!$C641="","",【入力用】適用終了通知書!C$6)</f>
        <v/>
      </c>
      <c r="F636" s="2" t="str">
        <f>IF(【入力用】適用終了通知書!$C641="","",【入力用】適用終了通知書!C641)</f>
        <v/>
      </c>
      <c r="G636" s="2" t="str">
        <f>IF(【入力用】適用終了通知書!$D641="","",【入力用】適用終了通知書!D641)</f>
        <v/>
      </c>
      <c r="H636" s="2" t="str">
        <f>IF(【入力用】適用終了通知書!$H641="","",【入力用】適用終了通知書!H641*1000000+【入力用】適用終了通知書!J641)</f>
        <v/>
      </c>
      <c r="I636" s="2" t="str">
        <f>IF(【入力用】適用終了通知書!$K641="","",【入力用】適用終了通知書!K641)</f>
        <v/>
      </c>
      <c r="J636" s="2" t="str">
        <f>IF(A636="","",IF(【入力用】適用終了通知書!$B641="●",8,99))</f>
        <v/>
      </c>
      <c r="K636" s="3"/>
      <c r="L636" s="3"/>
      <c r="M636" s="3"/>
      <c r="N636" s="3"/>
      <c r="O636" s="3"/>
      <c r="P636" s="3"/>
      <c r="Q636" s="3"/>
      <c r="R636" s="2" t="str">
        <f t="shared" si="10"/>
        <v/>
      </c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8"/>
      <c r="AH636" s="2" t="str">
        <f>IF(【入力用】適用終了通知書!$L641="","",【入力用】適用終了通知書!L641)</f>
        <v/>
      </c>
      <c r="AI636" s="2" t="str">
        <f>IF(【入力用】適用終了通知書!$M641="","",【入力用】適用終了通知書!M641)</f>
        <v/>
      </c>
      <c r="AJ636" s="2" t="str">
        <f>IF(【入力用】適用終了通知書!$N641="","",【入力用】適用終了通知書!N641)</f>
        <v/>
      </c>
      <c r="AK636" s="2" t="str">
        <f>IF(【入力用】適用終了通知書!$P641="","",【入力用】適用終了通知書!P641)</f>
        <v/>
      </c>
    </row>
    <row r="637" spans="1:37" x14ac:dyDescent="0.15">
      <c r="A637" s="2" t="str">
        <f>IF(【入力用】適用終了通知書!C642="","","A119")</f>
        <v/>
      </c>
      <c r="B637" s="2" t="str">
        <f>IF(【入力用】適用終了通知書!$C642="","",8)</f>
        <v/>
      </c>
      <c r="C637" s="2" t="str">
        <f>IF(【入力用】適用終了通知書!$C642="","",811)</f>
        <v/>
      </c>
      <c r="D637" s="2" t="str">
        <f>IF(【入力用】適用終了通知書!$C642="","",35)</f>
        <v/>
      </c>
      <c r="E637" s="2" t="str">
        <f>IF(【入力用】適用終了通知書!$C642="","",【入力用】適用終了通知書!C$6)</f>
        <v/>
      </c>
      <c r="F637" s="2" t="str">
        <f>IF(【入力用】適用終了通知書!$C642="","",【入力用】適用終了通知書!C642)</f>
        <v/>
      </c>
      <c r="G637" s="2" t="str">
        <f>IF(【入力用】適用終了通知書!$D642="","",【入力用】適用終了通知書!D642)</f>
        <v/>
      </c>
      <c r="H637" s="2" t="str">
        <f>IF(【入力用】適用終了通知書!$H642="","",【入力用】適用終了通知書!H642*1000000+【入力用】適用終了通知書!J642)</f>
        <v/>
      </c>
      <c r="I637" s="2" t="str">
        <f>IF(【入力用】適用終了通知書!$K642="","",【入力用】適用終了通知書!K642)</f>
        <v/>
      </c>
      <c r="J637" s="2" t="str">
        <f>IF(A637="","",IF(【入力用】適用終了通知書!$B642="●",8,99))</f>
        <v/>
      </c>
      <c r="K637" s="3"/>
      <c r="L637" s="3"/>
      <c r="M637" s="3"/>
      <c r="N637" s="3"/>
      <c r="O637" s="3"/>
      <c r="P637" s="3"/>
      <c r="Q637" s="3"/>
      <c r="R637" s="2" t="str">
        <f t="shared" si="10"/>
        <v/>
      </c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8"/>
      <c r="AH637" s="2" t="str">
        <f>IF(【入力用】適用終了通知書!$L642="","",【入力用】適用終了通知書!L642)</f>
        <v/>
      </c>
      <c r="AI637" s="2" t="str">
        <f>IF(【入力用】適用終了通知書!$M642="","",【入力用】適用終了通知書!M642)</f>
        <v/>
      </c>
      <c r="AJ637" s="2" t="str">
        <f>IF(【入力用】適用終了通知書!$N642="","",【入力用】適用終了通知書!N642)</f>
        <v/>
      </c>
      <c r="AK637" s="2" t="str">
        <f>IF(【入力用】適用終了通知書!$P642="","",【入力用】適用終了通知書!P642)</f>
        <v/>
      </c>
    </row>
    <row r="638" spans="1:37" x14ac:dyDescent="0.15">
      <c r="A638" s="2" t="str">
        <f>IF(【入力用】適用終了通知書!C643="","","A119")</f>
        <v/>
      </c>
      <c r="B638" s="2" t="str">
        <f>IF(【入力用】適用終了通知書!$C643="","",8)</f>
        <v/>
      </c>
      <c r="C638" s="2" t="str">
        <f>IF(【入力用】適用終了通知書!$C643="","",811)</f>
        <v/>
      </c>
      <c r="D638" s="2" t="str">
        <f>IF(【入力用】適用終了通知書!$C643="","",35)</f>
        <v/>
      </c>
      <c r="E638" s="2" t="str">
        <f>IF(【入力用】適用終了通知書!$C643="","",【入力用】適用終了通知書!C$6)</f>
        <v/>
      </c>
      <c r="F638" s="2" t="str">
        <f>IF(【入力用】適用終了通知書!$C643="","",【入力用】適用終了通知書!C643)</f>
        <v/>
      </c>
      <c r="G638" s="2" t="str">
        <f>IF(【入力用】適用終了通知書!$D643="","",【入力用】適用終了通知書!D643)</f>
        <v/>
      </c>
      <c r="H638" s="2" t="str">
        <f>IF(【入力用】適用終了通知書!$H643="","",【入力用】適用終了通知書!H643*1000000+【入力用】適用終了通知書!J643)</f>
        <v/>
      </c>
      <c r="I638" s="2" t="str">
        <f>IF(【入力用】適用終了通知書!$K643="","",【入力用】適用終了通知書!K643)</f>
        <v/>
      </c>
      <c r="J638" s="2" t="str">
        <f>IF(A638="","",IF(【入力用】適用終了通知書!$B643="●",8,99))</f>
        <v/>
      </c>
      <c r="K638" s="3"/>
      <c r="L638" s="3"/>
      <c r="M638" s="3"/>
      <c r="N638" s="3"/>
      <c r="O638" s="3"/>
      <c r="P638" s="3"/>
      <c r="Q638" s="3"/>
      <c r="R638" s="2" t="str">
        <f t="shared" si="10"/>
        <v/>
      </c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8"/>
      <c r="AH638" s="2" t="str">
        <f>IF(【入力用】適用終了通知書!$L643="","",【入力用】適用終了通知書!L643)</f>
        <v/>
      </c>
      <c r="AI638" s="2" t="str">
        <f>IF(【入力用】適用終了通知書!$M643="","",【入力用】適用終了通知書!M643)</f>
        <v/>
      </c>
      <c r="AJ638" s="2" t="str">
        <f>IF(【入力用】適用終了通知書!$N643="","",【入力用】適用終了通知書!N643)</f>
        <v/>
      </c>
      <c r="AK638" s="2" t="str">
        <f>IF(【入力用】適用終了通知書!$P643="","",【入力用】適用終了通知書!P643)</f>
        <v/>
      </c>
    </row>
    <row r="639" spans="1:37" x14ac:dyDescent="0.15">
      <c r="A639" s="2" t="str">
        <f>IF(【入力用】適用終了通知書!C644="","","A119")</f>
        <v/>
      </c>
      <c r="B639" s="2" t="str">
        <f>IF(【入力用】適用終了通知書!$C644="","",8)</f>
        <v/>
      </c>
      <c r="C639" s="2" t="str">
        <f>IF(【入力用】適用終了通知書!$C644="","",811)</f>
        <v/>
      </c>
      <c r="D639" s="2" t="str">
        <f>IF(【入力用】適用終了通知書!$C644="","",35)</f>
        <v/>
      </c>
      <c r="E639" s="2" t="str">
        <f>IF(【入力用】適用終了通知書!$C644="","",【入力用】適用終了通知書!C$6)</f>
        <v/>
      </c>
      <c r="F639" s="2" t="str">
        <f>IF(【入力用】適用終了通知書!$C644="","",【入力用】適用終了通知書!C644)</f>
        <v/>
      </c>
      <c r="G639" s="2" t="str">
        <f>IF(【入力用】適用終了通知書!$D644="","",【入力用】適用終了通知書!D644)</f>
        <v/>
      </c>
      <c r="H639" s="2" t="str">
        <f>IF(【入力用】適用終了通知書!$H644="","",【入力用】適用終了通知書!H644*1000000+【入力用】適用終了通知書!J644)</f>
        <v/>
      </c>
      <c r="I639" s="2" t="str">
        <f>IF(【入力用】適用終了通知書!$K644="","",【入力用】適用終了通知書!K644)</f>
        <v/>
      </c>
      <c r="J639" s="2" t="str">
        <f>IF(A639="","",IF(【入力用】適用終了通知書!$B644="●",8,99))</f>
        <v/>
      </c>
      <c r="K639" s="3"/>
      <c r="L639" s="3"/>
      <c r="M639" s="3"/>
      <c r="N639" s="3"/>
      <c r="O639" s="3"/>
      <c r="P639" s="3"/>
      <c r="Q639" s="3"/>
      <c r="R639" s="2" t="str">
        <f t="shared" si="10"/>
        <v/>
      </c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8"/>
      <c r="AH639" s="2" t="str">
        <f>IF(【入力用】適用終了通知書!$L644="","",【入力用】適用終了通知書!L644)</f>
        <v/>
      </c>
      <c r="AI639" s="2" t="str">
        <f>IF(【入力用】適用終了通知書!$M644="","",【入力用】適用終了通知書!M644)</f>
        <v/>
      </c>
      <c r="AJ639" s="2" t="str">
        <f>IF(【入力用】適用終了通知書!$N644="","",【入力用】適用終了通知書!N644)</f>
        <v/>
      </c>
      <c r="AK639" s="2" t="str">
        <f>IF(【入力用】適用終了通知書!$P644="","",【入力用】適用終了通知書!P644)</f>
        <v/>
      </c>
    </row>
    <row r="640" spans="1:37" x14ac:dyDescent="0.15">
      <c r="A640" s="2" t="str">
        <f>IF(【入力用】適用終了通知書!C645="","","A119")</f>
        <v/>
      </c>
      <c r="B640" s="2" t="str">
        <f>IF(【入力用】適用終了通知書!$C645="","",8)</f>
        <v/>
      </c>
      <c r="C640" s="2" t="str">
        <f>IF(【入力用】適用終了通知書!$C645="","",811)</f>
        <v/>
      </c>
      <c r="D640" s="2" t="str">
        <f>IF(【入力用】適用終了通知書!$C645="","",35)</f>
        <v/>
      </c>
      <c r="E640" s="2" t="str">
        <f>IF(【入力用】適用終了通知書!$C645="","",【入力用】適用終了通知書!C$6)</f>
        <v/>
      </c>
      <c r="F640" s="2" t="str">
        <f>IF(【入力用】適用終了通知書!$C645="","",【入力用】適用終了通知書!C645)</f>
        <v/>
      </c>
      <c r="G640" s="2" t="str">
        <f>IF(【入力用】適用終了通知書!$D645="","",【入力用】適用終了通知書!D645)</f>
        <v/>
      </c>
      <c r="H640" s="2" t="str">
        <f>IF(【入力用】適用終了通知書!$H645="","",【入力用】適用終了通知書!H645*1000000+【入力用】適用終了通知書!J645)</f>
        <v/>
      </c>
      <c r="I640" s="2" t="str">
        <f>IF(【入力用】適用終了通知書!$K645="","",【入力用】適用終了通知書!K645)</f>
        <v/>
      </c>
      <c r="J640" s="2" t="str">
        <f>IF(A640="","",IF(【入力用】適用終了通知書!$B645="●",8,99))</f>
        <v/>
      </c>
      <c r="K640" s="3"/>
      <c r="L640" s="3"/>
      <c r="M640" s="3"/>
      <c r="N640" s="3"/>
      <c r="O640" s="3"/>
      <c r="P640" s="3"/>
      <c r="Q640" s="3"/>
      <c r="R640" s="2" t="str">
        <f t="shared" si="10"/>
        <v/>
      </c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8"/>
      <c r="AH640" s="2" t="str">
        <f>IF(【入力用】適用終了通知書!$L645="","",【入力用】適用終了通知書!L645)</f>
        <v/>
      </c>
      <c r="AI640" s="2" t="str">
        <f>IF(【入力用】適用終了通知書!$M645="","",【入力用】適用終了通知書!M645)</f>
        <v/>
      </c>
      <c r="AJ640" s="2" t="str">
        <f>IF(【入力用】適用終了通知書!$N645="","",【入力用】適用終了通知書!N645)</f>
        <v/>
      </c>
      <c r="AK640" s="2" t="str">
        <f>IF(【入力用】適用終了通知書!$P645="","",【入力用】適用終了通知書!P645)</f>
        <v/>
      </c>
    </row>
    <row r="641" spans="1:37" x14ac:dyDescent="0.15">
      <c r="A641" s="2" t="str">
        <f>IF(【入力用】適用終了通知書!C646="","","A119")</f>
        <v/>
      </c>
      <c r="B641" s="2" t="str">
        <f>IF(【入力用】適用終了通知書!$C646="","",8)</f>
        <v/>
      </c>
      <c r="C641" s="2" t="str">
        <f>IF(【入力用】適用終了通知書!$C646="","",811)</f>
        <v/>
      </c>
      <c r="D641" s="2" t="str">
        <f>IF(【入力用】適用終了通知書!$C646="","",35)</f>
        <v/>
      </c>
      <c r="E641" s="2" t="str">
        <f>IF(【入力用】適用終了通知書!$C646="","",【入力用】適用終了通知書!C$6)</f>
        <v/>
      </c>
      <c r="F641" s="2" t="str">
        <f>IF(【入力用】適用終了通知書!$C646="","",【入力用】適用終了通知書!C646)</f>
        <v/>
      </c>
      <c r="G641" s="2" t="str">
        <f>IF(【入力用】適用終了通知書!$D646="","",【入力用】適用終了通知書!D646)</f>
        <v/>
      </c>
      <c r="H641" s="2" t="str">
        <f>IF(【入力用】適用終了通知書!$H646="","",【入力用】適用終了通知書!H646*1000000+【入力用】適用終了通知書!J646)</f>
        <v/>
      </c>
      <c r="I641" s="2" t="str">
        <f>IF(【入力用】適用終了通知書!$K646="","",【入力用】適用終了通知書!K646)</f>
        <v/>
      </c>
      <c r="J641" s="2" t="str">
        <f>IF(A641="","",IF(【入力用】適用終了通知書!$B646="●",8,99))</f>
        <v/>
      </c>
      <c r="K641" s="3"/>
      <c r="L641" s="3"/>
      <c r="M641" s="3"/>
      <c r="N641" s="3"/>
      <c r="O641" s="3"/>
      <c r="P641" s="3"/>
      <c r="Q641" s="3"/>
      <c r="R641" s="2" t="str">
        <f t="shared" si="10"/>
        <v/>
      </c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8"/>
      <c r="AH641" s="2" t="str">
        <f>IF(【入力用】適用終了通知書!$L646="","",【入力用】適用終了通知書!L646)</f>
        <v/>
      </c>
      <c r="AI641" s="2" t="str">
        <f>IF(【入力用】適用終了通知書!$M646="","",【入力用】適用終了通知書!M646)</f>
        <v/>
      </c>
      <c r="AJ641" s="2" t="str">
        <f>IF(【入力用】適用終了通知書!$N646="","",【入力用】適用終了通知書!N646)</f>
        <v/>
      </c>
      <c r="AK641" s="2" t="str">
        <f>IF(【入力用】適用終了通知書!$P646="","",【入力用】適用終了通知書!P646)</f>
        <v/>
      </c>
    </row>
    <row r="642" spans="1:37" x14ac:dyDescent="0.15">
      <c r="A642" s="2" t="str">
        <f>IF(【入力用】適用終了通知書!C647="","","A119")</f>
        <v/>
      </c>
      <c r="B642" s="2" t="str">
        <f>IF(【入力用】適用終了通知書!$C647="","",8)</f>
        <v/>
      </c>
      <c r="C642" s="2" t="str">
        <f>IF(【入力用】適用終了通知書!$C647="","",811)</f>
        <v/>
      </c>
      <c r="D642" s="2" t="str">
        <f>IF(【入力用】適用終了通知書!$C647="","",35)</f>
        <v/>
      </c>
      <c r="E642" s="2" t="str">
        <f>IF(【入力用】適用終了通知書!$C647="","",【入力用】適用終了通知書!C$6)</f>
        <v/>
      </c>
      <c r="F642" s="2" t="str">
        <f>IF(【入力用】適用終了通知書!$C647="","",【入力用】適用終了通知書!C647)</f>
        <v/>
      </c>
      <c r="G642" s="2" t="str">
        <f>IF(【入力用】適用終了通知書!$D647="","",【入力用】適用終了通知書!D647)</f>
        <v/>
      </c>
      <c r="H642" s="2" t="str">
        <f>IF(【入力用】適用終了通知書!$H647="","",【入力用】適用終了通知書!H647*1000000+【入力用】適用終了通知書!J647)</f>
        <v/>
      </c>
      <c r="I642" s="2" t="str">
        <f>IF(【入力用】適用終了通知書!$K647="","",【入力用】適用終了通知書!K647)</f>
        <v/>
      </c>
      <c r="J642" s="2" t="str">
        <f>IF(A642="","",IF(【入力用】適用終了通知書!$B647="●",8,99))</f>
        <v/>
      </c>
      <c r="K642" s="3"/>
      <c r="L642" s="3"/>
      <c r="M642" s="3"/>
      <c r="N642" s="3"/>
      <c r="O642" s="3"/>
      <c r="P642" s="3"/>
      <c r="Q642" s="3"/>
      <c r="R642" s="2" t="str">
        <f t="shared" si="10"/>
        <v/>
      </c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8"/>
      <c r="AH642" s="2" t="str">
        <f>IF(【入力用】適用終了通知書!$L647="","",【入力用】適用終了通知書!L647)</f>
        <v/>
      </c>
      <c r="AI642" s="2" t="str">
        <f>IF(【入力用】適用終了通知書!$M647="","",【入力用】適用終了通知書!M647)</f>
        <v/>
      </c>
      <c r="AJ642" s="2" t="str">
        <f>IF(【入力用】適用終了通知書!$N647="","",【入力用】適用終了通知書!N647)</f>
        <v/>
      </c>
      <c r="AK642" s="2" t="str">
        <f>IF(【入力用】適用終了通知書!$P647="","",【入力用】適用終了通知書!P647)</f>
        <v/>
      </c>
    </row>
    <row r="643" spans="1:37" x14ac:dyDescent="0.15">
      <c r="A643" s="2" t="str">
        <f>IF(【入力用】適用終了通知書!C648="","","A119")</f>
        <v/>
      </c>
      <c r="B643" s="2" t="str">
        <f>IF(【入力用】適用終了通知書!$C648="","",8)</f>
        <v/>
      </c>
      <c r="C643" s="2" t="str">
        <f>IF(【入力用】適用終了通知書!$C648="","",811)</f>
        <v/>
      </c>
      <c r="D643" s="2" t="str">
        <f>IF(【入力用】適用終了通知書!$C648="","",35)</f>
        <v/>
      </c>
      <c r="E643" s="2" t="str">
        <f>IF(【入力用】適用終了通知書!$C648="","",【入力用】適用終了通知書!C$6)</f>
        <v/>
      </c>
      <c r="F643" s="2" t="str">
        <f>IF(【入力用】適用終了通知書!$C648="","",【入力用】適用終了通知書!C648)</f>
        <v/>
      </c>
      <c r="G643" s="2" t="str">
        <f>IF(【入力用】適用終了通知書!$D648="","",【入力用】適用終了通知書!D648)</f>
        <v/>
      </c>
      <c r="H643" s="2" t="str">
        <f>IF(【入力用】適用終了通知書!$H648="","",【入力用】適用終了通知書!H648*1000000+【入力用】適用終了通知書!J648)</f>
        <v/>
      </c>
      <c r="I643" s="2" t="str">
        <f>IF(【入力用】適用終了通知書!$K648="","",【入力用】適用終了通知書!K648)</f>
        <v/>
      </c>
      <c r="J643" s="2" t="str">
        <f>IF(A643="","",IF(【入力用】適用終了通知書!$B648="●",8,99))</f>
        <v/>
      </c>
      <c r="K643" s="3"/>
      <c r="L643" s="3"/>
      <c r="M643" s="3"/>
      <c r="N643" s="3"/>
      <c r="O643" s="3"/>
      <c r="P643" s="3"/>
      <c r="Q643" s="3"/>
      <c r="R643" s="2" t="str">
        <f t="shared" si="10"/>
        <v/>
      </c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8"/>
      <c r="AH643" s="2" t="str">
        <f>IF(【入力用】適用終了通知書!$L648="","",【入力用】適用終了通知書!L648)</f>
        <v/>
      </c>
      <c r="AI643" s="2" t="str">
        <f>IF(【入力用】適用終了通知書!$M648="","",【入力用】適用終了通知書!M648)</f>
        <v/>
      </c>
      <c r="AJ643" s="2" t="str">
        <f>IF(【入力用】適用終了通知書!$N648="","",【入力用】適用終了通知書!N648)</f>
        <v/>
      </c>
      <c r="AK643" s="2" t="str">
        <f>IF(【入力用】適用終了通知書!$P648="","",【入力用】適用終了通知書!P648)</f>
        <v/>
      </c>
    </row>
    <row r="644" spans="1:37" x14ac:dyDescent="0.15">
      <c r="A644" s="2" t="str">
        <f>IF(【入力用】適用終了通知書!C649="","","A119")</f>
        <v/>
      </c>
      <c r="B644" s="2" t="str">
        <f>IF(【入力用】適用終了通知書!$C649="","",8)</f>
        <v/>
      </c>
      <c r="C644" s="2" t="str">
        <f>IF(【入力用】適用終了通知書!$C649="","",811)</f>
        <v/>
      </c>
      <c r="D644" s="2" t="str">
        <f>IF(【入力用】適用終了通知書!$C649="","",35)</f>
        <v/>
      </c>
      <c r="E644" s="2" t="str">
        <f>IF(【入力用】適用終了通知書!$C649="","",【入力用】適用終了通知書!C$6)</f>
        <v/>
      </c>
      <c r="F644" s="2" t="str">
        <f>IF(【入力用】適用終了通知書!$C649="","",【入力用】適用終了通知書!C649)</f>
        <v/>
      </c>
      <c r="G644" s="2" t="str">
        <f>IF(【入力用】適用終了通知書!$D649="","",【入力用】適用終了通知書!D649)</f>
        <v/>
      </c>
      <c r="H644" s="2" t="str">
        <f>IF(【入力用】適用終了通知書!$H649="","",【入力用】適用終了通知書!H649*1000000+【入力用】適用終了通知書!J649)</f>
        <v/>
      </c>
      <c r="I644" s="2" t="str">
        <f>IF(【入力用】適用終了通知書!$K649="","",【入力用】適用終了通知書!K649)</f>
        <v/>
      </c>
      <c r="J644" s="2" t="str">
        <f>IF(A644="","",IF(【入力用】適用終了通知書!$B649="●",8,99))</f>
        <v/>
      </c>
      <c r="K644" s="3"/>
      <c r="L644" s="3"/>
      <c r="M644" s="3"/>
      <c r="N644" s="3"/>
      <c r="O644" s="3"/>
      <c r="P644" s="3"/>
      <c r="Q644" s="3"/>
      <c r="R644" s="2" t="str">
        <f t="shared" si="10"/>
        <v/>
      </c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8"/>
      <c r="AH644" s="2" t="str">
        <f>IF(【入力用】適用終了通知書!$L649="","",【入力用】適用終了通知書!L649)</f>
        <v/>
      </c>
      <c r="AI644" s="2" t="str">
        <f>IF(【入力用】適用終了通知書!$M649="","",【入力用】適用終了通知書!M649)</f>
        <v/>
      </c>
      <c r="AJ644" s="2" t="str">
        <f>IF(【入力用】適用終了通知書!$N649="","",【入力用】適用終了通知書!N649)</f>
        <v/>
      </c>
      <c r="AK644" s="2" t="str">
        <f>IF(【入力用】適用終了通知書!$P649="","",【入力用】適用終了通知書!P649)</f>
        <v/>
      </c>
    </row>
    <row r="645" spans="1:37" x14ac:dyDescent="0.15">
      <c r="A645" s="2" t="str">
        <f>IF(【入力用】適用終了通知書!C650="","","A119")</f>
        <v/>
      </c>
      <c r="B645" s="2" t="str">
        <f>IF(【入力用】適用終了通知書!$C650="","",8)</f>
        <v/>
      </c>
      <c r="C645" s="2" t="str">
        <f>IF(【入力用】適用終了通知書!$C650="","",811)</f>
        <v/>
      </c>
      <c r="D645" s="2" t="str">
        <f>IF(【入力用】適用終了通知書!$C650="","",35)</f>
        <v/>
      </c>
      <c r="E645" s="2" t="str">
        <f>IF(【入力用】適用終了通知書!$C650="","",【入力用】適用終了通知書!C$6)</f>
        <v/>
      </c>
      <c r="F645" s="2" t="str">
        <f>IF(【入力用】適用終了通知書!$C650="","",【入力用】適用終了通知書!C650)</f>
        <v/>
      </c>
      <c r="G645" s="2" t="str">
        <f>IF(【入力用】適用終了通知書!$D650="","",【入力用】適用終了通知書!D650)</f>
        <v/>
      </c>
      <c r="H645" s="2" t="str">
        <f>IF(【入力用】適用終了通知書!$H650="","",【入力用】適用終了通知書!H650*1000000+【入力用】適用終了通知書!J650)</f>
        <v/>
      </c>
      <c r="I645" s="2" t="str">
        <f>IF(【入力用】適用終了通知書!$K650="","",【入力用】適用終了通知書!K650)</f>
        <v/>
      </c>
      <c r="J645" s="2" t="str">
        <f>IF(A645="","",IF(【入力用】適用終了通知書!$B650="●",8,99))</f>
        <v/>
      </c>
      <c r="K645" s="3"/>
      <c r="L645" s="3"/>
      <c r="M645" s="3"/>
      <c r="N645" s="3"/>
      <c r="O645" s="3"/>
      <c r="P645" s="3"/>
      <c r="Q645" s="3"/>
      <c r="R645" s="2" t="str">
        <f t="shared" si="10"/>
        <v/>
      </c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8"/>
      <c r="AH645" s="2" t="str">
        <f>IF(【入力用】適用終了通知書!$L650="","",【入力用】適用終了通知書!L650)</f>
        <v/>
      </c>
      <c r="AI645" s="2" t="str">
        <f>IF(【入力用】適用終了通知書!$M650="","",【入力用】適用終了通知書!M650)</f>
        <v/>
      </c>
      <c r="AJ645" s="2" t="str">
        <f>IF(【入力用】適用終了通知書!$N650="","",【入力用】適用終了通知書!N650)</f>
        <v/>
      </c>
      <c r="AK645" s="2" t="str">
        <f>IF(【入力用】適用終了通知書!$P650="","",【入力用】適用終了通知書!P650)</f>
        <v/>
      </c>
    </row>
    <row r="646" spans="1:37" x14ac:dyDescent="0.15">
      <c r="A646" s="2" t="str">
        <f>IF(【入力用】適用終了通知書!C651="","","A119")</f>
        <v/>
      </c>
      <c r="B646" s="2" t="str">
        <f>IF(【入力用】適用終了通知書!$C651="","",8)</f>
        <v/>
      </c>
      <c r="C646" s="2" t="str">
        <f>IF(【入力用】適用終了通知書!$C651="","",811)</f>
        <v/>
      </c>
      <c r="D646" s="2" t="str">
        <f>IF(【入力用】適用終了通知書!$C651="","",35)</f>
        <v/>
      </c>
      <c r="E646" s="2" t="str">
        <f>IF(【入力用】適用終了通知書!$C651="","",【入力用】適用終了通知書!C$6)</f>
        <v/>
      </c>
      <c r="F646" s="2" t="str">
        <f>IF(【入力用】適用終了通知書!$C651="","",【入力用】適用終了通知書!C651)</f>
        <v/>
      </c>
      <c r="G646" s="2" t="str">
        <f>IF(【入力用】適用終了通知書!$D651="","",【入力用】適用終了通知書!D651)</f>
        <v/>
      </c>
      <c r="H646" s="2" t="str">
        <f>IF(【入力用】適用終了通知書!$H651="","",【入力用】適用終了通知書!H651*1000000+【入力用】適用終了通知書!J651)</f>
        <v/>
      </c>
      <c r="I646" s="2" t="str">
        <f>IF(【入力用】適用終了通知書!$K651="","",【入力用】適用終了通知書!K651)</f>
        <v/>
      </c>
      <c r="J646" s="2" t="str">
        <f>IF(A646="","",IF(【入力用】適用終了通知書!$B651="●",8,99))</f>
        <v/>
      </c>
      <c r="K646" s="3"/>
      <c r="L646" s="3"/>
      <c r="M646" s="3"/>
      <c r="N646" s="3"/>
      <c r="O646" s="3"/>
      <c r="P646" s="3"/>
      <c r="Q646" s="3"/>
      <c r="R646" s="2" t="str">
        <f t="shared" si="10"/>
        <v/>
      </c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8"/>
      <c r="AH646" s="2" t="str">
        <f>IF(【入力用】適用終了通知書!$L651="","",【入力用】適用終了通知書!L651)</f>
        <v/>
      </c>
      <c r="AI646" s="2" t="str">
        <f>IF(【入力用】適用終了通知書!$M651="","",【入力用】適用終了通知書!M651)</f>
        <v/>
      </c>
      <c r="AJ646" s="2" t="str">
        <f>IF(【入力用】適用終了通知書!$N651="","",【入力用】適用終了通知書!N651)</f>
        <v/>
      </c>
      <c r="AK646" s="2" t="str">
        <f>IF(【入力用】適用終了通知書!$P651="","",【入力用】適用終了通知書!P651)</f>
        <v/>
      </c>
    </row>
    <row r="647" spans="1:37" x14ac:dyDescent="0.15">
      <c r="A647" s="2" t="str">
        <f>IF(【入力用】適用終了通知書!C652="","","A119")</f>
        <v/>
      </c>
      <c r="B647" s="2" t="str">
        <f>IF(【入力用】適用終了通知書!$C652="","",8)</f>
        <v/>
      </c>
      <c r="C647" s="2" t="str">
        <f>IF(【入力用】適用終了通知書!$C652="","",811)</f>
        <v/>
      </c>
      <c r="D647" s="2" t="str">
        <f>IF(【入力用】適用終了通知書!$C652="","",35)</f>
        <v/>
      </c>
      <c r="E647" s="2" t="str">
        <f>IF(【入力用】適用終了通知書!$C652="","",【入力用】適用終了通知書!C$6)</f>
        <v/>
      </c>
      <c r="F647" s="2" t="str">
        <f>IF(【入力用】適用終了通知書!$C652="","",【入力用】適用終了通知書!C652)</f>
        <v/>
      </c>
      <c r="G647" s="2" t="str">
        <f>IF(【入力用】適用終了通知書!$D652="","",【入力用】適用終了通知書!D652)</f>
        <v/>
      </c>
      <c r="H647" s="2" t="str">
        <f>IF(【入力用】適用終了通知書!$H652="","",【入力用】適用終了通知書!H652*1000000+【入力用】適用終了通知書!J652)</f>
        <v/>
      </c>
      <c r="I647" s="2" t="str">
        <f>IF(【入力用】適用終了通知書!$K652="","",【入力用】適用終了通知書!K652)</f>
        <v/>
      </c>
      <c r="J647" s="2" t="str">
        <f>IF(A647="","",IF(【入力用】適用終了通知書!$B652="●",8,99))</f>
        <v/>
      </c>
      <c r="K647" s="3"/>
      <c r="L647" s="3"/>
      <c r="M647" s="3"/>
      <c r="N647" s="3"/>
      <c r="O647" s="3"/>
      <c r="P647" s="3"/>
      <c r="Q647" s="3"/>
      <c r="R647" s="2" t="str">
        <f t="shared" si="10"/>
        <v/>
      </c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8"/>
      <c r="AH647" s="2" t="str">
        <f>IF(【入力用】適用終了通知書!$L652="","",【入力用】適用終了通知書!L652)</f>
        <v/>
      </c>
      <c r="AI647" s="2" t="str">
        <f>IF(【入力用】適用終了通知書!$M652="","",【入力用】適用終了通知書!M652)</f>
        <v/>
      </c>
      <c r="AJ647" s="2" t="str">
        <f>IF(【入力用】適用終了通知書!$N652="","",【入力用】適用終了通知書!N652)</f>
        <v/>
      </c>
      <c r="AK647" s="2" t="str">
        <f>IF(【入力用】適用終了通知書!$P652="","",【入力用】適用終了通知書!P652)</f>
        <v/>
      </c>
    </row>
    <row r="648" spans="1:37" x14ac:dyDescent="0.15">
      <c r="A648" s="2" t="str">
        <f>IF(【入力用】適用終了通知書!C653="","","A119")</f>
        <v/>
      </c>
      <c r="B648" s="2" t="str">
        <f>IF(【入力用】適用終了通知書!$C653="","",8)</f>
        <v/>
      </c>
      <c r="C648" s="2" t="str">
        <f>IF(【入力用】適用終了通知書!$C653="","",811)</f>
        <v/>
      </c>
      <c r="D648" s="2" t="str">
        <f>IF(【入力用】適用終了通知書!$C653="","",35)</f>
        <v/>
      </c>
      <c r="E648" s="2" t="str">
        <f>IF(【入力用】適用終了通知書!$C653="","",【入力用】適用終了通知書!C$6)</f>
        <v/>
      </c>
      <c r="F648" s="2" t="str">
        <f>IF(【入力用】適用終了通知書!$C653="","",【入力用】適用終了通知書!C653)</f>
        <v/>
      </c>
      <c r="G648" s="2" t="str">
        <f>IF(【入力用】適用終了通知書!$D653="","",【入力用】適用終了通知書!D653)</f>
        <v/>
      </c>
      <c r="H648" s="2" t="str">
        <f>IF(【入力用】適用終了通知書!$H653="","",【入力用】適用終了通知書!H653*1000000+【入力用】適用終了通知書!J653)</f>
        <v/>
      </c>
      <c r="I648" s="2" t="str">
        <f>IF(【入力用】適用終了通知書!$K653="","",【入力用】適用終了通知書!K653)</f>
        <v/>
      </c>
      <c r="J648" s="2" t="str">
        <f>IF(A648="","",IF(【入力用】適用終了通知書!$B653="●",8,99))</f>
        <v/>
      </c>
      <c r="K648" s="3"/>
      <c r="L648" s="3"/>
      <c r="M648" s="3"/>
      <c r="N648" s="3"/>
      <c r="O648" s="3"/>
      <c r="P648" s="3"/>
      <c r="Q648" s="3"/>
      <c r="R648" s="2" t="str">
        <f t="shared" si="10"/>
        <v/>
      </c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8"/>
      <c r="AH648" s="2" t="str">
        <f>IF(【入力用】適用終了通知書!$L653="","",【入力用】適用終了通知書!L653)</f>
        <v/>
      </c>
      <c r="AI648" s="2" t="str">
        <f>IF(【入力用】適用終了通知書!$M653="","",【入力用】適用終了通知書!M653)</f>
        <v/>
      </c>
      <c r="AJ648" s="2" t="str">
        <f>IF(【入力用】適用終了通知書!$N653="","",【入力用】適用終了通知書!N653)</f>
        <v/>
      </c>
      <c r="AK648" s="2" t="str">
        <f>IF(【入力用】適用終了通知書!$P653="","",【入力用】適用終了通知書!P653)</f>
        <v/>
      </c>
    </row>
    <row r="649" spans="1:37" x14ac:dyDescent="0.15">
      <c r="A649" s="2" t="str">
        <f>IF(【入力用】適用終了通知書!C654="","","A119")</f>
        <v/>
      </c>
      <c r="B649" s="2" t="str">
        <f>IF(【入力用】適用終了通知書!$C654="","",8)</f>
        <v/>
      </c>
      <c r="C649" s="2" t="str">
        <f>IF(【入力用】適用終了通知書!$C654="","",811)</f>
        <v/>
      </c>
      <c r="D649" s="2" t="str">
        <f>IF(【入力用】適用終了通知書!$C654="","",35)</f>
        <v/>
      </c>
      <c r="E649" s="2" t="str">
        <f>IF(【入力用】適用終了通知書!$C654="","",【入力用】適用終了通知書!C$6)</f>
        <v/>
      </c>
      <c r="F649" s="2" t="str">
        <f>IF(【入力用】適用終了通知書!$C654="","",【入力用】適用終了通知書!C654)</f>
        <v/>
      </c>
      <c r="G649" s="2" t="str">
        <f>IF(【入力用】適用終了通知書!$D654="","",【入力用】適用終了通知書!D654)</f>
        <v/>
      </c>
      <c r="H649" s="2" t="str">
        <f>IF(【入力用】適用終了通知書!$H654="","",【入力用】適用終了通知書!H654*1000000+【入力用】適用終了通知書!J654)</f>
        <v/>
      </c>
      <c r="I649" s="2" t="str">
        <f>IF(【入力用】適用終了通知書!$K654="","",【入力用】適用終了通知書!K654)</f>
        <v/>
      </c>
      <c r="J649" s="2" t="str">
        <f>IF(A649="","",IF(【入力用】適用終了通知書!$B654="●",8,99))</f>
        <v/>
      </c>
      <c r="K649" s="3"/>
      <c r="L649" s="3"/>
      <c r="M649" s="3"/>
      <c r="N649" s="3"/>
      <c r="O649" s="3"/>
      <c r="P649" s="3"/>
      <c r="Q649" s="3"/>
      <c r="R649" s="2" t="str">
        <f t="shared" si="10"/>
        <v/>
      </c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8"/>
      <c r="AH649" s="2" t="str">
        <f>IF(【入力用】適用終了通知書!$L654="","",【入力用】適用終了通知書!L654)</f>
        <v/>
      </c>
      <c r="AI649" s="2" t="str">
        <f>IF(【入力用】適用終了通知書!$M654="","",【入力用】適用終了通知書!M654)</f>
        <v/>
      </c>
      <c r="AJ649" s="2" t="str">
        <f>IF(【入力用】適用終了通知書!$N654="","",【入力用】適用終了通知書!N654)</f>
        <v/>
      </c>
      <c r="AK649" s="2" t="str">
        <f>IF(【入力用】適用終了通知書!$P654="","",【入力用】適用終了通知書!P654)</f>
        <v/>
      </c>
    </row>
    <row r="650" spans="1:37" x14ac:dyDescent="0.15">
      <c r="A650" s="2" t="str">
        <f>IF(【入力用】適用終了通知書!C655="","","A119")</f>
        <v/>
      </c>
      <c r="B650" s="2" t="str">
        <f>IF(【入力用】適用終了通知書!$C655="","",8)</f>
        <v/>
      </c>
      <c r="C650" s="2" t="str">
        <f>IF(【入力用】適用終了通知書!$C655="","",811)</f>
        <v/>
      </c>
      <c r="D650" s="2" t="str">
        <f>IF(【入力用】適用終了通知書!$C655="","",35)</f>
        <v/>
      </c>
      <c r="E650" s="2" t="str">
        <f>IF(【入力用】適用終了通知書!$C655="","",【入力用】適用終了通知書!C$6)</f>
        <v/>
      </c>
      <c r="F650" s="2" t="str">
        <f>IF(【入力用】適用終了通知書!$C655="","",【入力用】適用終了通知書!C655)</f>
        <v/>
      </c>
      <c r="G650" s="2" t="str">
        <f>IF(【入力用】適用終了通知書!$D655="","",【入力用】適用終了通知書!D655)</f>
        <v/>
      </c>
      <c r="H650" s="2" t="str">
        <f>IF(【入力用】適用終了通知書!$H655="","",【入力用】適用終了通知書!H655*1000000+【入力用】適用終了通知書!J655)</f>
        <v/>
      </c>
      <c r="I650" s="2" t="str">
        <f>IF(【入力用】適用終了通知書!$K655="","",【入力用】適用終了通知書!K655)</f>
        <v/>
      </c>
      <c r="J650" s="2" t="str">
        <f>IF(A650="","",IF(【入力用】適用終了通知書!$B655="●",8,99))</f>
        <v/>
      </c>
      <c r="K650" s="3"/>
      <c r="L650" s="3"/>
      <c r="M650" s="3"/>
      <c r="N650" s="3"/>
      <c r="O650" s="3"/>
      <c r="P650" s="3"/>
      <c r="Q650" s="3"/>
      <c r="R650" s="2" t="str">
        <f t="shared" si="10"/>
        <v/>
      </c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8"/>
      <c r="AH650" s="2" t="str">
        <f>IF(【入力用】適用終了通知書!$L655="","",【入力用】適用終了通知書!L655)</f>
        <v/>
      </c>
      <c r="AI650" s="2" t="str">
        <f>IF(【入力用】適用終了通知書!$M655="","",【入力用】適用終了通知書!M655)</f>
        <v/>
      </c>
      <c r="AJ650" s="2" t="str">
        <f>IF(【入力用】適用終了通知書!$N655="","",【入力用】適用終了通知書!N655)</f>
        <v/>
      </c>
      <c r="AK650" s="2" t="str">
        <f>IF(【入力用】適用終了通知書!$P655="","",【入力用】適用終了通知書!P655)</f>
        <v/>
      </c>
    </row>
    <row r="651" spans="1:37" x14ac:dyDescent="0.15">
      <c r="A651" s="2" t="str">
        <f>IF(【入力用】適用終了通知書!C656="","","A119")</f>
        <v/>
      </c>
      <c r="B651" s="2" t="str">
        <f>IF(【入力用】適用終了通知書!$C656="","",8)</f>
        <v/>
      </c>
      <c r="C651" s="2" t="str">
        <f>IF(【入力用】適用終了通知書!$C656="","",811)</f>
        <v/>
      </c>
      <c r="D651" s="2" t="str">
        <f>IF(【入力用】適用終了通知書!$C656="","",35)</f>
        <v/>
      </c>
      <c r="E651" s="2" t="str">
        <f>IF(【入力用】適用終了通知書!$C656="","",【入力用】適用終了通知書!C$6)</f>
        <v/>
      </c>
      <c r="F651" s="2" t="str">
        <f>IF(【入力用】適用終了通知書!$C656="","",【入力用】適用終了通知書!C656)</f>
        <v/>
      </c>
      <c r="G651" s="2" t="str">
        <f>IF(【入力用】適用終了通知書!$D656="","",【入力用】適用終了通知書!D656)</f>
        <v/>
      </c>
      <c r="H651" s="2" t="str">
        <f>IF(【入力用】適用終了通知書!$H656="","",【入力用】適用終了通知書!H656*1000000+【入力用】適用終了通知書!J656)</f>
        <v/>
      </c>
      <c r="I651" s="2" t="str">
        <f>IF(【入力用】適用終了通知書!$K656="","",【入力用】適用終了通知書!K656)</f>
        <v/>
      </c>
      <c r="J651" s="2" t="str">
        <f>IF(A651="","",IF(【入力用】適用終了通知書!$B656="●",8,99))</f>
        <v/>
      </c>
      <c r="K651" s="3"/>
      <c r="L651" s="3"/>
      <c r="M651" s="3"/>
      <c r="N651" s="3"/>
      <c r="O651" s="3"/>
      <c r="P651" s="3"/>
      <c r="Q651" s="3"/>
      <c r="R651" s="2" t="str">
        <f t="shared" si="10"/>
        <v/>
      </c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8"/>
      <c r="AH651" s="2" t="str">
        <f>IF(【入力用】適用終了通知書!$L656="","",【入力用】適用終了通知書!L656)</f>
        <v/>
      </c>
      <c r="AI651" s="2" t="str">
        <f>IF(【入力用】適用終了通知書!$M656="","",【入力用】適用終了通知書!M656)</f>
        <v/>
      </c>
      <c r="AJ651" s="2" t="str">
        <f>IF(【入力用】適用終了通知書!$N656="","",【入力用】適用終了通知書!N656)</f>
        <v/>
      </c>
      <c r="AK651" s="2" t="str">
        <f>IF(【入力用】適用終了通知書!$P656="","",【入力用】適用終了通知書!P656)</f>
        <v/>
      </c>
    </row>
    <row r="652" spans="1:37" x14ac:dyDescent="0.15">
      <c r="A652" s="2" t="str">
        <f>IF(【入力用】適用終了通知書!C657="","","A119")</f>
        <v/>
      </c>
      <c r="B652" s="2" t="str">
        <f>IF(【入力用】適用終了通知書!$C657="","",8)</f>
        <v/>
      </c>
      <c r="C652" s="2" t="str">
        <f>IF(【入力用】適用終了通知書!$C657="","",811)</f>
        <v/>
      </c>
      <c r="D652" s="2" t="str">
        <f>IF(【入力用】適用終了通知書!$C657="","",35)</f>
        <v/>
      </c>
      <c r="E652" s="2" t="str">
        <f>IF(【入力用】適用終了通知書!$C657="","",【入力用】適用終了通知書!C$6)</f>
        <v/>
      </c>
      <c r="F652" s="2" t="str">
        <f>IF(【入力用】適用終了通知書!$C657="","",【入力用】適用終了通知書!C657)</f>
        <v/>
      </c>
      <c r="G652" s="2" t="str">
        <f>IF(【入力用】適用終了通知書!$D657="","",【入力用】適用終了通知書!D657)</f>
        <v/>
      </c>
      <c r="H652" s="2" t="str">
        <f>IF(【入力用】適用終了通知書!$H657="","",【入力用】適用終了通知書!H657*1000000+【入力用】適用終了通知書!J657)</f>
        <v/>
      </c>
      <c r="I652" s="2" t="str">
        <f>IF(【入力用】適用終了通知書!$K657="","",【入力用】適用終了通知書!K657)</f>
        <v/>
      </c>
      <c r="J652" s="2" t="str">
        <f>IF(A652="","",IF(【入力用】適用終了通知書!$B657="●",8,99))</f>
        <v/>
      </c>
      <c r="K652" s="3"/>
      <c r="L652" s="3"/>
      <c r="M652" s="3"/>
      <c r="N652" s="3"/>
      <c r="O652" s="3"/>
      <c r="P652" s="3"/>
      <c r="Q652" s="3"/>
      <c r="R652" s="2" t="str">
        <f t="shared" si="10"/>
        <v/>
      </c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8"/>
      <c r="AH652" s="2" t="str">
        <f>IF(【入力用】適用終了通知書!$L657="","",【入力用】適用終了通知書!L657)</f>
        <v/>
      </c>
      <c r="AI652" s="2" t="str">
        <f>IF(【入力用】適用終了通知書!$M657="","",【入力用】適用終了通知書!M657)</f>
        <v/>
      </c>
      <c r="AJ652" s="2" t="str">
        <f>IF(【入力用】適用終了通知書!$N657="","",【入力用】適用終了通知書!N657)</f>
        <v/>
      </c>
      <c r="AK652" s="2" t="str">
        <f>IF(【入力用】適用終了通知書!$P657="","",【入力用】適用終了通知書!P657)</f>
        <v/>
      </c>
    </row>
    <row r="653" spans="1:37" x14ac:dyDescent="0.15">
      <c r="A653" s="2" t="str">
        <f>IF(【入力用】適用終了通知書!C658="","","A119")</f>
        <v/>
      </c>
      <c r="B653" s="2" t="str">
        <f>IF(【入力用】適用終了通知書!$C658="","",8)</f>
        <v/>
      </c>
      <c r="C653" s="2" t="str">
        <f>IF(【入力用】適用終了通知書!$C658="","",811)</f>
        <v/>
      </c>
      <c r="D653" s="2" t="str">
        <f>IF(【入力用】適用終了通知書!$C658="","",35)</f>
        <v/>
      </c>
      <c r="E653" s="2" t="str">
        <f>IF(【入力用】適用終了通知書!$C658="","",【入力用】適用終了通知書!C$6)</f>
        <v/>
      </c>
      <c r="F653" s="2" t="str">
        <f>IF(【入力用】適用終了通知書!$C658="","",【入力用】適用終了通知書!C658)</f>
        <v/>
      </c>
      <c r="G653" s="2" t="str">
        <f>IF(【入力用】適用終了通知書!$D658="","",【入力用】適用終了通知書!D658)</f>
        <v/>
      </c>
      <c r="H653" s="2" t="str">
        <f>IF(【入力用】適用終了通知書!$H658="","",【入力用】適用終了通知書!H658*1000000+【入力用】適用終了通知書!J658)</f>
        <v/>
      </c>
      <c r="I653" s="2" t="str">
        <f>IF(【入力用】適用終了通知書!$K658="","",【入力用】適用終了通知書!K658)</f>
        <v/>
      </c>
      <c r="J653" s="2" t="str">
        <f>IF(A653="","",IF(【入力用】適用終了通知書!$B658="●",8,99))</f>
        <v/>
      </c>
      <c r="K653" s="3"/>
      <c r="L653" s="3"/>
      <c r="M653" s="3"/>
      <c r="N653" s="3"/>
      <c r="O653" s="3"/>
      <c r="P653" s="3"/>
      <c r="Q653" s="3"/>
      <c r="R653" s="2" t="str">
        <f t="shared" si="10"/>
        <v/>
      </c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8"/>
      <c r="AH653" s="2" t="str">
        <f>IF(【入力用】適用終了通知書!$L658="","",【入力用】適用終了通知書!L658)</f>
        <v/>
      </c>
      <c r="AI653" s="2" t="str">
        <f>IF(【入力用】適用終了通知書!$M658="","",【入力用】適用終了通知書!M658)</f>
        <v/>
      </c>
      <c r="AJ653" s="2" t="str">
        <f>IF(【入力用】適用終了通知書!$N658="","",【入力用】適用終了通知書!N658)</f>
        <v/>
      </c>
      <c r="AK653" s="2" t="str">
        <f>IF(【入力用】適用終了通知書!$P658="","",【入力用】適用終了通知書!P658)</f>
        <v/>
      </c>
    </row>
    <row r="654" spans="1:37" x14ac:dyDescent="0.15">
      <c r="A654" s="2" t="str">
        <f>IF(【入力用】適用終了通知書!C659="","","A119")</f>
        <v/>
      </c>
      <c r="B654" s="2" t="str">
        <f>IF(【入力用】適用終了通知書!$C659="","",8)</f>
        <v/>
      </c>
      <c r="C654" s="2" t="str">
        <f>IF(【入力用】適用終了通知書!$C659="","",811)</f>
        <v/>
      </c>
      <c r="D654" s="2" t="str">
        <f>IF(【入力用】適用終了通知書!$C659="","",35)</f>
        <v/>
      </c>
      <c r="E654" s="2" t="str">
        <f>IF(【入力用】適用終了通知書!$C659="","",【入力用】適用終了通知書!C$6)</f>
        <v/>
      </c>
      <c r="F654" s="2" t="str">
        <f>IF(【入力用】適用終了通知書!$C659="","",【入力用】適用終了通知書!C659)</f>
        <v/>
      </c>
      <c r="G654" s="2" t="str">
        <f>IF(【入力用】適用終了通知書!$D659="","",【入力用】適用終了通知書!D659)</f>
        <v/>
      </c>
      <c r="H654" s="2" t="str">
        <f>IF(【入力用】適用終了通知書!$H659="","",【入力用】適用終了通知書!H659*1000000+【入力用】適用終了通知書!J659)</f>
        <v/>
      </c>
      <c r="I654" s="2" t="str">
        <f>IF(【入力用】適用終了通知書!$K659="","",【入力用】適用終了通知書!K659)</f>
        <v/>
      </c>
      <c r="J654" s="2" t="str">
        <f>IF(A654="","",IF(【入力用】適用終了通知書!$B659="●",8,99))</f>
        <v/>
      </c>
      <c r="K654" s="3"/>
      <c r="L654" s="3"/>
      <c r="M654" s="3"/>
      <c r="N654" s="3"/>
      <c r="O654" s="3"/>
      <c r="P654" s="3"/>
      <c r="Q654" s="3"/>
      <c r="R654" s="2" t="str">
        <f t="shared" si="10"/>
        <v/>
      </c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8"/>
      <c r="AH654" s="2" t="str">
        <f>IF(【入力用】適用終了通知書!$L659="","",【入力用】適用終了通知書!L659)</f>
        <v/>
      </c>
      <c r="AI654" s="2" t="str">
        <f>IF(【入力用】適用終了通知書!$M659="","",【入力用】適用終了通知書!M659)</f>
        <v/>
      </c>
      <c r="AJ654" s="2" t="str">
        <f>IF(【入力用】適用終了通知書!$N659="","",【入力用】適用終了通知書!N659)</f>
        <v/>
      </c>
      <c r="AK654" s="2" t="str">
        <f>IF(【入力用】適用終了通知書!$P659="","",【入力用】適用終了通知書!P659)</f>
        <v/>
      </c>
    </row>
    <row r="655" spans="1:37" x14ac:dyDescent="0.15">
      <c r="A655" s="2" t="str">
        <f>IF(【入力用】適用終了通知書!C660="","","A119")</f>
        <v/>
      </c>
      <c r="B655" s="2" t="str">
        <f>IF(【入力用】適用終了通知書!$C660="","",8)</f>
        <v/>
      </c>
      <c r="C655" s="2" t="str">
        <f>IF(【入力用】適用終了通知書!$C660="","",811)</f>
        <v/>
      </c>
      <c r="D655" s="2" t="str">
        <f>IF(【入力用】適用終了通知書!$C660="","",35)</f>
        <v/>
      </c>
      <c r="E655" s="2" t="str">
        <f>IF(【入力用】適用終了通知書!$C660="","",【入力用】適用終了通知書!C$6)</f>
        <v/>
      </c>
      <c r="F655" s="2" t="str">
        <f>IF(【入力用】適用終了通知書!$C660="","",【入力用】適用終了通知書!C660)</f>
        <v/>
      </c>
      <c r="G655" s="2" t="str">
        <f>IF(【入力用】適用終了通知書!$D660="","",【入力用】適用終了通知書!D660)</f>
        <v/>
      </c>
      <c r="H655" s="2" t="str">
        <f>IF(【入力用】適用終了通知書!$H660="","",【入力用】適用終了通知書!H660*1000000+【入力用】適用終了通知書!J660)</f>
        <v/>
      </c>
      <c r="I655" s="2" t="str">
        <f>IF(【入力用】適用終了通知書!$K660="","",【入力用】適用終了通知書!K660)</f>
        <v/>
      </c>
      <c r="J655" s="2" t="str">
        <f>IF(A655="","",IF(【入力用】適用終了通知書!$B660="●",8,99))</f>
        <v/>
      </c>
      <c r="K655" s="3"/>
      <c r="L655" s="3"/>
      <c r="M655" s="3"/>
      <c r="N655" s="3"/>
      <c r="O655" s="3"/>
      <c r="P655" s="3"/>
      <c r="Q655" s="3"/>
      <c r="R655" s="2" t="str">
        <f t="shared" si="10"/>
        <v/>
      </c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8"/>
      <c r="AH655" s="2" t="str">
        <f>IF(【入力用】適用終了通知書!$L660="","",【入力用】適用終了通知書!L660)</f>
        <v/>
      </c>
      <c r="AI655" s="2" t="str">
        <f>IF(【入力用】適用終了通知書!$M660="","",【入力用】適用終了通知書!M660)</f>
        <v/>
      </c>
      <c r="AJ655" s="2" t="str">
        <f>IF(【入力用】適用終了通知書!$N660="","",【入力用】適用終了通知書!N660)</f>
        <v/>
      </c>
      <c r="AK655" s="2" t="str">
        <f>IF(【入力用】適用終了通知書!$P660="","",【入力用】適用終了通知書!P660)</f>
        <v/>
      </c>
    </row>
    <row r="656" spans="1:37" x14ac:dyDescent="0.15">
      <c r="A656" s="2" t="str">
        <f>IF(【入力用】適用終了通知書!C661="","","A119")</f>
        <v/>
      </c>
      <c r="B656" s="2" t="str">
        <f>IF(【入力用】適用終了通知書!$C661="","",8)</f>
        <v/>
      </c>
      <c r="C656" s="2" t="str">
        <f>IF(【入力用】適用終了通知書!$C661="","",811)</f>
        <v/>
      </c>
      <c r="D656" s="2" t="str">
        <f>IF(【入力用】適用終了通知書!$C661="","",35)</f>
        <v/>
      </c>
      <c r="E656" s="2" t="str">
        <f>IF(【入力用】適用終了通知書!$C661="","",【入力用】適用終了通知書!C$6)</f>
        <v/>
      </c>
      <c r="F656" s="2" t="str">
        <f>IF(【入力用】適用終了通知書!$C661="","",【入力用】適用終了通知書!C661)</f>
        <v/>
      </c>
      <c r="G656" s="2" t="str">
        <f>IF(【入力用】適用終了通知書!$D661="","",【入力用】適用終了通知書!D661)</f>
        <v/>
      </c>
      <c r="H656" s="2" t="str">
        <f>IF(【入力用】適用終了通知書!$H661="","",【入力用】適用終了通知書!H661*1000000+【入力用】適用終了通知書!J661)</f>
        <v/>
      </c>
      <c r="I656" s="2" t="str">
        <f>IF(【入力用】適用終了通知書!$K661="","",【入力用】適用終了通知書!K661)</f>
        <v/>
      </c>
      <c r="J656" s="2" t="str">
        <f>IF(A656="","",IF(【入力用】適用終了通知書!$B661="●",8,99))</f>
        <v/>
      </c>
      <c r="K656" s="3"/>
      <c r="L656" s="3"/>
      <c r="M656" s="3"/>
      <c r="N656" s="3"/>
      <c r="O656" s="3"/>
      <c r="P656" s="3"/>
      <c r="Q656" s="3"/>
      <c r="R656" s="2" t="str">
        <f t="shared" si="10"/>
        <v/>
      </c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8"/>
      <c r="AH656" s="2" t="str">
        <f>IF(【入力用】適用終了通知書!$L661="","",【入力用】適用終了通知書!L661)</f>
        <v/>
      </c>
      <c r="AI656" s="2" t="str">
        <f>IF(【入力用】適用終了通知書!$M661="","",【入力用】適用終了通知書!M661)</f>
        <v/>
      </c>
      <c r="AJ656" s="2" t="str">
        <f>IF(【入力用】適用終了通知書!$N661="","",【入力用】適用終了通知書!N661)</f>
        <v/>
      </c>
      <c r="AK656" s="2" t="str">
        <f>IF(【入力用】適用終了通知書!$P661="","",【入力用】適用終了通知書!P661)</f>
        <v/>
      </c>
    </row>
    <row r="657" spans="1:37" x14ac:dyDescent="0.15">
      <c r="A657" s="2" t="str">
        <f>IF(【入力用】適用終了通知書!C662="","","A119")</f>
        <v/>
      </c>
      <c r="B657" s="2" t="str">
        <f>IF(【入力用】適用終了通知書!$C662="","",8)</f>
        <v/>
      </c>
      <c r="C657" s="2" t="str">
        <f>IF(【入力用】適用終了通知書!$C662="","",811)</f>
        <v/>
      </c>
      <c r="D657" s="2" t="str">
        <f>IF(【入力用】適用終了通知書!$C662="","",35)</f>
        <v/>
      </c>
      <c r="E657" s="2" t="str">
        <f>IF(【入力用】適用終了通知書!$C662="","",【入力用】適用終了通知書!C$6)</f>
        <v/>
      </c>
      <c r="F657" s="2" t="str">
        <f>IF(【入力用】適用終了通知書!$C662="","",【入力用】適用終了通知書!C662)</f>
        <v/>
      </c>
      <c r="G657" s="2" t="str">
        <f>IF(【入力用】適用終了通知書!$D662="","",【入力用】適用終了通知書!D662)</f>
        <v/>
      </c>
      <c r="H657" s="2" t="str">
        <f>IF(【入力用】適用終了通知書!$H662="","",【入力用】適用終了通知書!H662*1000000+【入力用】適用終了通知書!J662)</f>
        <v/>
      </c>
      <c r="I657" s="2" t="str">
        <f>IF(【入力用】適用終了通知書!$K662="","",【入力用】適用終了通知書!K662)</f>
        <v/>
      </c>
      <c r="J657" s="2" t="str">
        <f>IF(A657="","",IF(【入力用】適用終了通知書!$B662="●",8,99))</f>
        <v/>
      </c>
      <c r="K657" s="3"/>
      <c r="L657" s="3"/>
      <c r="M657" s="3"/>
      <c r="N657" s="3"/>
      <c r="O657" s="3"/>
      <c r="P657" s="3"/>
      <c r="Q657" s="3"/>
      <c r="R657" s="2" t="str">
        <f t="shared" si="10"/>
        <v/>
      </c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8"/>
      <c r="AH657" s="2" t="str">
        <f>IF(【入力用】適用終了通知書!$L662="","",【入力用】適用終了通知書!L662)</f>
        <v/>
      </c>
      <c r="AI657" s="2" t="str">
        <f>IF(【入力用】適用終了通知書!$M662="","",【入力用】適用終了通知書!M662)</f>
        <v/>
      </c>
      <c r="AJ657" s="2" t="str">
        <f>IF(【入力用】適用終了通知書!$N662="","",【入力用】適用終了通知書!N662)</f>
        <v/>
      </c>
      <c r="AK657" s="2" t="str">
        <f>IF(【入力用】適用終了通知書!$P662="","",【入力用】適用終了通知書!P662)</f>
        <v/>
      </c>
    </row>
    <row r="658" spans="1:37" x14ac:dyDescent="0.15">
      <c r="A658" s="2" t="str">
        <f>IF(【入力用】適用終了通知書!C663="","","A119")</f>
        <v/>
      </c>
      <c r="B658" s="2" t="str">
        <f>IF(【入力用】適用終了通知書!$C663="","",8)</f>
        <v/>
      </c>
      <c r="C658" s="2" t="str">
        <f>IF(【入力用】適用終了通知書!$C663="","",811)</f>
        <v/>
      </c>
      <c r="D658" s="2" t="str">
        <f>IF(【入力用】適用終了通知書!$C663="","",35)</f>
        <v/>
      </c>
      <c r="E658" s="2" t="str">
        <f>IF(【入力用】適用終了通知書!$C663="","",【入力用】適用終了通知書!C$6)</f>
        <v/>
      </c>
      <c r="F658" s="2" t="str">
        <f>IF(【入力用】適用終了通知書!$C663="","",【入力用】適用終了通知書!C663)</f>
        <v/>
      </c>
      <c r="G658" s="2" t="str">
        <f>IF(【入力用】適用終了通知書!$D663="","",【入力用】適用終了通知書!D663)</f>
        <v/>
      </c>
      <c r="H658" s="2" t="str">
        <f>IF(【入力用】適用終了通知書!$H663="","",【入力用】適用終了通知書!H663*1000000+【入力用】適用終了通知書!J663)</f>
        <v/>
      </c>
      <c r="I658" s="2" t="str">
        <f>IF(【入力用】適用終了通知書!$K663="","",【入力用】適用終了通知書!K663)</f>
        <v/>
      </c>
      <c r="J658" s="2" t="str">
        <f>IF(A658="","",IF(【入力用】適用終了通知書!$B663="●",8,99))</f>
        <v/>
      </c>
      <c r="K658" s="3"/>
      <c r="L658" s="3"/>
      <c r="M658" s="3"/>
      <c r="N658" s="3"/>
      <c r="O658" s="3"/>
      <c r="P658" s="3"/>
      <c r="Q658" s="3"/>
      <c r="R658" s="2" t="str">
        <f t="shared" si="10"/>
        <v/>
      </c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8"/>
      <c r="AH658" s="2" t="str">
        <f>IF(【入力用】適用終了通知書!$L663="","",【入力用】適用終了通知書!L663)</f>
        <v/>
      </c>
      <c r="AI658" s="2" t="str">
        <f>IF(【入力用】適用終了通知書!$M663="","",【入力用】適用終了通知書!M663)</f>
        <v/>
      </c>
      <c r="AJ658" s="2" t="str">
        <f>IF(【入力用】適用終了通知書!$N663="","",【入力用】適用終了通知書!N663)</f>
        <v/>
      </c>
      <c r="AK658" s="2" t="str">
        <f>IF(【入力用】適用終了通知書!$P663="","",【入力用】適用終了通知書!P663)</f>
        <v/>
      </c>
    </row>
    <row r="659" spans="1:37" x14ac:dyDescent="0.15">
      <c r="A659" s="2" t="str">
        <f>IF(【入力用】適用終了通知書!C664="","","A119")</f>
        <v/>
      </c>
      <c r="B659" s="2" t="str">
        <f>IF(【入力用】適用終了通知書!$C664="","",8)</f>
        <v/>
      </c>
      <c r="C659" s="2" t="str">
        <f>IF(【入力用】適用終了通知書!$C664="","",811)</f>
        <v/>
      </c>
      <c r="D659" s="2" t="str">
        <f>IF(【入力用】適用終了通知書!$C664="","",35)</f>
        <v/>
      </c>
      <c r="E659" s="2" t="str">
        <f>IF(【入力用】適用終了通知書!$C664="","",【入力用】適用終了通知書!C$6)</f>
        <v/>
      </c>
      <c r="F659" s="2" t="str">
        <f>IF(【入力用】適用終了通知書!$C664="","",【入力用】適用終了通知書!C664)</f>
        <v/>
      </c>
      <c r="G659" s="2" t="str">
        <f>IF(【入力用】適用終了通知書!$D664="","",【入力用】適用終了通知書!D664)</f>
        <v/>
      </c>
      <c r="H659" s="2" t="str">
        <f>IF(【入力用】適用終了通知書!$H664="","",【入力用】適用終了通知書!H664*1000000+【入力用】適用終了通知書!J664)</f>
        <v/>
      </c>
      <c r="I659" s="2" t="str">
        <f>IF(【入力用】適用終了通知書!$K664="","",【入力用】適用終了通知書!K664)</f>
        <v/>
      </c>
      <c r="J659" s="2" t="str">
        <f>IF(A659="","",IF(【入力用】適用終了通知書!$B664="●",8,99))</f>
        <v/>
      </c>
      <c r="K659" s="3"/>
      <c r="L659" s="3"/>
      <c r="M659" s="3"/>
      <c r="N659" s="3"/>
      <c r="O659" s="3"/>
      <c r="P659" s="3"/>
      <c r="Q659" s="3"/>
      <c r="R659" s="2" t="str">
        <f t="shared" si="10"/>
        <v/>
      </c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8"/>
      <c r="AH659" s="2" t="str">
        <f>IF(【入力用】適用終了通知書!$L664="","",【入力用】適用終了通知書!L664)</f>
        <v/>
      </c>
      <c r="AI659" s="2" t="str">
        <f>IF(【入力用】適用終了通知書!$M664="","",【入力用】適用終了通知書!M664)</f>
        <v/>
      </c>
      <c r="AJ659" s="2" t="str">
        <f>IF(【入力用】適用終了通知書!$N664="","",【入力用】適用終了通知書!N664)</f>
        <v/>
      </c>
      <c r="AK659" s="2" t="str">
        <f>IF(【入力用】適用終了通知書!$P664="","",【入力用】適用終了通知書!P664)</f>
        <v/>
      </c>
    </row>
    <row r="660" spans="1:37" x14ac:dyDescent="0.15">
      <c r="A660" s="2" t="str">
        <f>IF(【入力用】適用終了通知書!C665="","","A119")</f>
        <v/>
      </c>
      <c r="B660" s="2" t="str">
        <f>IF(【入力用】適用終了通知書!$C665="","",8)</f>
        <v/>
      </c>
      <c r="C660" s="2" t="str">
        <f>IF(【入力用】適用終了通知書!$C665="","",811)</f>
        <v/>
      </c>
      <c r="D660" s="2" t="str">
        <f>IF(【入力用】適用終了通知書!$C665="","",35)</f>
        <v/>
      </c>
      <c r="E660" s="2" t="str">
        <f>IF(【入力用】適用終了通知書!$C665="","",【入力用】適用終了通知書!C$6)</f>
        <v/>
      </c>
      <c r="F660" s="2" t="str">
        <f>IF(【入力用】適用終了通知書!$C665="","",【入力用】適用終了通知書!C665)</f>
        <v/>
      </c>
      <c r="G660" s="2" t="str">
        <f>IF(【入力用】適用終了通知書!$D665="","",【入力用】適用終了通知書!D665)</f>
        <v/>
      </c>
      <c r="H660" s="2" t="str">
        <f>IF(【入力用】適用終了通知書!$H665="","",【入力用】適用終了通知書!H665*1000000+【入力用】適用終了通知書!J665)</f>
        <v/>
      </c>
      <c r="I660" s="2" t="str">
        <f>IF(【入力用】適用終了通知書!$K665="","",【入力用】適用終了通知書!K665)</f>
        <v/>
      </c>
      <c r="J660" s="2" t="str">
        <f>IF(A660="","",IF(【入力用】適用終了通知書!$B665="●",8,99))</f>
        <v/>
      </c>
      <c r="K660" s="3"/>
      <c r="L660" s="3"/>
      <c r="M660" s="3"/>
      <c r="N660" s="3"/>
      <c r="O660" s="3"/>
      <c r="P660" s="3"/>
      <c r="Q660" s="3"/>
      <c r="R660" s="2" t="str">
        <f t="shared" si="10"/>
        <v/>
      </c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8"/>
      <c r="AH660" s="2" t="str">
        <f>IF(【入力用】適用終了通知書!$L665="","",【入力用】適用終了通知書!L665)</f>
        <v/>
      </c>
      <c r="AI660" s="2" t="str">
        <f>IF(【入力用】適用終了通知書!$M665="","",【入力用】適用終了通知書!M665)</f>
        <v/>
      </c>
      <c r="AJ660" s="2" t="str">
        <f>IF(【入力用】適用終了通知書!$N665="","",【入力用】適用終了通知書!N665)</f>
        <v/>
      </c>
      <c r="AK660" s="2" t="str">
        <f>IF(【入力用】適用終了通知書!$P665="","",【入力用】適用終了通知書!P665)</f>
        <v/>
      </c>
    </row>
    <row r="661" spans="1:37" x14ac:dyDescent="0.15">
      <c r="A661" s="2" t="str">
        <f>IF(【入力用】適用終了通知書!C666="","","A119")</f>
        <v/>
      </c>
      <c r="B661" s="2" t="str">
        <f>IF(【入力用】適用終了通知書!$C666="","",8)</f>
        <v/>
      </c>
      <c r="C661" s="2" t="str">
        <f>IF(【入力用】適用終了通知書!$C666="","",811)</f>
        <v/>
      </c>
      <c r="D661" s="2" t="str">
        <f>IF(【入力用】適用終了通知書!$C666="","",35)</f>
        <v/>
      </c>
      <c r="E661" s="2" t="str">
        <f>IF(【入力用】適用終了通知書!$C666="","",【入力用】適用終了通知書!C$6)</f>
        <v/>
      </c>
      <c r="F661" s="2" t="str">
        <f>IF(【入力用】適用終了通知書!$C666="","",【入力用】適用終了通知書!C666)</f>
        <v/>
      </c>
      <c r="G661" s="2" t="str">
        <f>IF(【入力用】適用終了通知書!$D666="","",【入力用】適用終了通知書!D666)</f>
        <v/>
      </c>
      <c r="H661" s="2" t="str">
        <f>IF(【入力用】適用終了通知書!$H666="","",【入力用】適用終了通知書!H666*1000000+【入力用】適用終了通知書!J666)</f>
        <v/>
      </c>
      <c r="I661" s="2" t="str">
        <f>IF(【入力用】適用終了通知書!$K666="","",【入力用】適用終了通知書!K666)</f>
        <v/>
      </c>
      <c r="J661" s="2" t="str">
        <f>IF(A661="","",IF(【入力用】適用終了通知書!$B666="●",8,99))</f>
        <v/>
      </c>
      <c r="K661" s="3"/>
      <c r="L661" s="3"/>
      <c r="M661" s="3"/>
      <c r="N661" s="3"/>
      <c r="O661" s="3"/>
      <c r="P661" s="3"/>
      <c r="Q661" s="3"/>
      <c r="R661" s="2" t="str">
        <f t="shared" si="10"/>
        <v/>
      </c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8"/>
      <c r="AH661" s="2" t="str">
        <f>IF(【入力用】適用終了通知書!$L666="","",【入力用】適用終了通知書!L666)</f>
        <v/>
      </c>
      <c r="AI661" s="2" t="str">
        <f>IF(【入力用】適用終了通知書!$M666="","",【入力用】適用終了通知書!M666)</f>
        <v/>
      </c>
      <c r="AJ661" s="2" t="str">
        <f>IF(【入力用】適用終了通知書!$N666="","",【入力用】適用終了通知書!N666)</f>
        <v/>
      </c>
      <c r="AK661" s="2" t="str">
        <f>IF(【入力用】適用終了通知書!$P666="","",【入力用】適用終了通知書!P666)</f>
        <v/>
      </c>
    </row>
    <row r="662" spans="1:37" x14ac:dyDescent="0.15">
      <c r="A662" s="2" t="str">
        <f>IF(【入力用】適用終了通知書!C667="","","A119")</f>
        <v/>
      </c>
      <c r="B662" s="2" t="str">
        <f>IF(【入力用】適用終了通知書!$C667="","",8)</f>
        <v/>
      </c>
      <c r="C662" s="2" t="str">
        <f>IF(【入力用】適用終了通知書!$C667="","",811)</f>
        <v/>
      </c>
      <c r="D662" s="2" t="str">
        <f>IF(【入力用】適用終了通知書!$C667="","",35)</f>
        <v/>
      </c>
      <c r="E662" s="2" t="str">
        <f>IF(【入力用】適用終了通知書!$C667="","",【入力用】適用終了通知書!C$6)</f>
        <v/>
      </c>
      <c r="F662" s="2" t="str">
        <f>IF(【入力用】適用終了通知書!$C667="","",【入力用】適用終了通知書!C667)</f>
        <v/>
      </c>
      <c r="G662" s="2" t="str">
        <f>IF(【入力用】適用終了通知書!$D667="","",【入力用】適用終了通知書!D667)</f>
        <v/>
      </c>
      <c r="H662" s="2" t="str">
        <f>IF(【入力用】適用終了通知書!$H667="","",【入力用】適用終了通知書!H667*1000000+【入力用】適用終了通知書!J667)</f>
        <v/>
      </c>
      <c r="I662" s="2" t="str">
        <f>IF(【入力用】適用終了通知書!$K667="","",【入力用】適用終了通知書!K667)</f>
        <v/>
      </c>
      <c r="J662" s="2" t="str">
        <f>IF(A662="","",IF(【入力用】適用終了通知書!$B667="●",8,99))</f>
        <v/>
      </c>
      <c r="K662" s="3"/>
      <c r="L662" s="3"/>
      <c r="M662" s="3"/>
      <c r="N662" s="3"/>
      <c r="O662" s="3"/>
      <c r="P662" s="3"/>
      <c r="Q662" s="3"/>
      <c r="R662" s="2" t="str">
        <f t="shared" si="10"/>
        <v/>
      </c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8"/>
      <c r="AH662" s="2" t="str">
        <f>IF(【入力用】適用終了通知書!$L667="","",【入力用】適用終了通知書!L667)</f>
        <v/>
      </c>
      <c r="AI662" s="2" t="str">
        <f>IF(【入力用】適用終了通知書!$M667="","",【入力用】適用終了通知書!M667)</f>
        <v/>
      </c>
      <c r="AJ662" s="2" t="str">
        <f>IF(【入力用】適用終了通知書!$N667="","",【入力用】適用終了通知書!N667)</f>
        <v/>
      </c>
      <c r="AK662" s="2" t="str">
        <f>IF(【入力用】適用終了通知書!$P667="","",【入力用】適用終了通知書!P667)</f>
        <v/>
      </c>
    </row>
    <row r="663" spans="1:37" x14ac:dyDescent="0.15">
      <c r="A663" s="2" t="str">
        <f>IF(【入力用】適用終了通知書!C668="","","A119")</f>
        <v/>
      </c>
      <c r="B663" s="2" t="str">
        <f>IF(【入力用】適用終了通知書!$C668="","",8)</f>
        <v/>
      </c>
      <c r="C663" s="2" t="str">
        <f>IF(【入力用】適用終了通知書!$C668="","",811)</f>
        <v/>
      </c>
      <c r="D663" s="2" t="str">
        <f>IF(【入力用】適用終了通知書!$C668="","",35)</f>
        <v/>
      </c>
      <c r="E663" s="2" t="str">
        <f>IF(【入力用】適用終了通知書!$C668="","",【入力用】適用終了通知書!C$6)</f>
        <v/>
      </c>
      <c r="F663" s="2" t="str">
        <f>IF(【入力用】適用終了通知書!$C668="","",【入力用】適用終了通知書!C668)</f>
        <v/>
      </c>
      <c r="G663" s="2" t="str">
        <f>IF(【入力用】適用終了通知書!$D668="","",【入力用】適用終了通知書!D668)</f>
        <v/>
      </c>
      <c r="H663" s="2" t="str">
        <f>IF(【入力用】適用終了通知書!$H668="","",【入力用】適用終了通知書!H668*1000000+【入力用】適用終了通知書!J668)</f>
        <v/>
      </c>
      <c r="I663" s="2" t="str">
        <f>IF(【入力用】適用終了通知書!$K668="","",【入力用】適用終了通知書!K668)</f>
        <v/>
      </c>
      <c r="J663" s="2" t="str">
        <f>IF(A663="","",IF(【入力用】適用終了通知書!$B668="●",8,99))</f>
        <v/>
      </c>
      <c r="K663" s="3"/>
      <c r="L663" s="3"/>
      <c r="M663" s="3"/>
      <c r="N663" s="3"/>
      <c r="O663" s="3"/>
      <c r="P663" s="3"/>
      <c r="Q663" s="3"/>
      <c r="R663" s="2" t="str">
        <f t="shared" si="10"/>
        <v/>
      </c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8"/>
      <c r="AH663" s="2" t="str">
        <f>IF(【入力用】適用終了通知書!$L668="","",【入力用】適用終了通知書!L668)</f>
        <v/>
      </c>
      <c r="AI663" s="2" t="str">
        <f>IF(【入力用】適用終了通知書!$M668="","",【入力用】適用終了通知書!M668)</f>
        <v/>
      </c>
      <c r="AJ663" s="2" t="str">
        <f>IF(【入力用】適用終了通知書!$N668="","",【入力用】適用終了通知書!N668)</f>
        <v/>
      </c>
      <c r="AK663" s="2" t="str">
        <f>IF(【入力用】適用終了通知書!$P668="","",【入力用】適用終了通知書!P668)</f>
        <v/>
      </c>
    </row>
    <row r="664" spans="1:37" x14ac:dyDescent="0.15">
      <c r="A664" s="2" t="str">
        <f>IF(【入力用】適用終了通知書!C669="","","A119")</f>
        <v/>
      </c>
      <c r="B664" s="2" t="str">
        <f>IF(【入力用】適用終了通知書!$C669="","",8)</f>
        <v/>
      </c>
      <c r="C664" s="2" t="str">
        <f>IF(【入力用】適用終了通知書!$C669="","",811)</f>
        <v/>
      </c>
      <c r="D664" s="2" t="str">
        <f>IF(【入力用】適用終了通知書!$C669="","",35)</f>
        <v/>
      </c>
      <c r="E664" s="2" t="str">
        <f>IF(【入力用】適用終了通知書!$C669="","",【入力用】適用終了通知書!C$6)</f>
        <v/>
      </c>
      <c r="F664" s="2" t="str">
        <f>IF(【入力用】適用終了通知書!$C669="","",【入力用】適用終了通知書!C669)</f>
        <v/>
      </c>
      <c r="G664" s="2" t="str">
        <f>IF(【入力用】適用終了通知書!$D669="","",【入力用】適用終了通知書!D669)</f>
        <v/>
      </c>
      <c r="H664" s="2" t="str">
        <f>IF(【入力用】適用終了通知書!$H669="","",【入力用】適用終了通知書!H669*1000000+【入力用】適用終了通知書!J669)</f>
        <v/>
      </c>
      <c r="I664" s="2" t="str">
        <f>IF(【入力用】適用終了通知書!$K669="","",【入力用】適用終了通知書!K669)</f>
        <v/>
      </c>
      <c r="J664" s="2" t="str">
        <f>IF(A664="","",IF(【入力用】適用終了通知書!$B669="●",8,99))</f>
        <v/>
      </c>
      <c r="K664" s="3"/>
      <c r="L664" s="3"/>
      <c r="M664" s="3"/>
      <c r="N664" s="3"/>
      <c r="O664" s="3"/>
      <c r="P664" s="3"/>
      <c r="Q664" s="3"/>
      <c r="R664" s="2" t="str">
        <f t="shared" si="10"/>
        <v/>
      </c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8"/>
      <c r="AH664" s="2" t="str">
        <f>IF(【入力用】適用終了通知書!$L669="","",【入力用】適用終了通知書!L669)</f>
        <v/>
      </c>
      <c r="AI664" s="2" t="str">
        <f>IF(【入力用】適用終了通知書!$M669="","",【入力用】適用終了通知書!M669)</f>
        <v/>
      </c>
      <c r="AJ664" s="2" t="str">
        <f>IF(【入力用】適用終了通知書!$N669="","",【入力用】適用終了通知書!N669)</f>
        <v/>
      </c>
      <c r="AK664" s="2" t="str">
        <f>IF(【入力用】適用終了通知書!$P669="","",【入力用】適用終了通知書!P669)</f>
        <v/>
      </c>
    </row>
    <row r="665" spans="1:37" x14ac:dyDescent="0.15">
      <c r="A665" s="2" t="str">
        <f>IF(【入力用】適用終了通知書!C670="","","A119")</f>
        <v/>
      </c>
      <c r="B665" s="2" t="str">
        <f>IF(【入力用】適用終了通知書!$C670="","",8)</f>
        <v/>
      </c>
      <c r="C665" s="2" t="str">
        <f>IF(【入力用】適用終了通知書!$C670="","",811)</f>
        <v/>
      </c>
      <c r="D665" s="2" t="str">
        <f>IF(【入力用】適用終了通知書!$C670="","",35)</f>
        <v/>
      </c>
      <c r="E665" s="2" t="str">
        <f>IF(【入力用】適用終了通知書!$C670="","",【入力用】適用終了通知書!C$6)</f>
        <v/>
      </c>
      <c r="F665" s="2" t="str">
        <f>IF(【入力用】適用終了通知書!$C670="","",【入力用】適用終了通知書!C670)</f>
        <v/>
      </c>
      <c r="G665" s="2" t="str">
        <f>IF(【入力用】適用終了通知書!$D670="","",【入力用】適用終了通知書!D670)</f>
        <v/>
      </c>
      <c r="H665" s="2" t="str">
        <f>IF(【入力用】適用終了通知書!$H670="","",【入力用】適用終了通知書!H670*1000000+【入力用】適用終了通知書!J670)</f>
        <v/>
      </c>
      <c r="I665" s="2" t="str">
        <f>IF(【入力用】適用終了通知書!$K670="","",【入力用】適用終了通知書!K670)</f>
        <v/>
      </c>
      <c r="J665" s="2" t="str">
        <f>IF(A665="","",IF(【入力用】適用終了通知書!$B670="●",8,99))</f>
        <v/>
      </c>
      <c r="K665" s="3"/>
      <c r="L665" s="3"/>
      <c r="M665" s="3"/>
      <c r="N665" s="3"/>
      <c r="O665" s="3"/>
      <c r="P665" s="3"/>
      <c r="Q665" s="3"/>
      <c r="R665" s="2" t="str">
        <f t="shared" si="10"/>
        <v/>
      </c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8"/>
      <c r="AH665" s="2" t="str">
        <f>IF(【入力用】適用終了通知書!$L670="","",【入力用】適用終了通知書!L670)</f>
        <v/>
      </c>
      <c r="AI665" s="2" t="str">
        <f>IF(【入力用】適用終了通知書!$M670="","",【入力用】適用終了通知書!M670)</f>
        <v/>
      </c>
      <c r="AJ665" s="2" t="str">
        <f>IF(【入力用】適用終了通知書!$N670="","",【入力用】適用終了通知書!N670)</f>
        <v/>
      </c>
      <c r="AK665" s="2" t="str">
        <f>IF(【入力用】適用終了通知書!$P670="","",【入力用】適用終了通知書!P670)</f>
        <v/>
      </c>
    </row>
    <row r="666" spans="1:37" x14ac:dyDescent="0.15">
      <c r="A666" s="2" t="str">
        <f>IF(【入力用】適用終了通知書!C671="","","A119")</f>
        <v/>
      </c>
      <c r="B666" s="2" t="str">
        <f>IF(【入力用】適用終了通知書!$C671="","",8)</f>
        <v/>
      </c>
      <c r="C666" s="2" t="str">
        <f>IF(【入力用】適用終了通知書!$C671="","",811)</f>
        <v/>
      </c>
      <c r="D666" s="2" t="str">
        <f>IF(【入力用】適用終了通知書!$C671="","",35)</f>
        <v/>
      </c>
      <c r="E666" s="2" t="str">
        <f>IF(【入力用】適用終了通知書!$C671="","",【入力用】適用終了通知書!C$6)</f>
        <v/>
      </c>
      <c r="F666" s="2" t="str">
        <f>IF(【入力用】適用終了通知書!$C671="","",【入力用】適用終了通知書!C671)</f>
        <v/>
      </c>
      <c r="G666" s="2" t="str">
        <f>IF(【入力用】適用終了通知書!$D671="","",【入力用】適用終了通知書!D671)</f>
        <v/>
      </c>
      <c r="H666" s="2" t="str">
        <f>IF(【入力用】適用終了通知書!$H671="","",【入力用】適用終了通知書!H671*1000000+【入力用】適用終了通知書!J671)</f>
        <v/>
      </c>
      <c r="I666" s="2" t="str">
        <f>IF(【入力用】適用終了通知書!$K671="","",【入力用】適用終了通知書!K671)</f>
        <v/>
      </c>
      <c r="J666" s="2" t="str">
        <f>IF(A666="","",IF(【入力用】適用終了通知書!$B671="●",8,99))</f>
        <v/>
      </c>
      <c r="K666" s="3"/>
      <c r="L666" s="3"/>
      <c r="M666" s="3"/>
      <c r="N666" s="3"/>
      <c r="O666" s="3"/>
      <c r="P666" s="3"/>
      <c r="Q666" s="3"/>
      <c r="R666" s="2" t="str">
        <f t="shared" si="10"/>
        <v/>
      </c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8"/>
      <c r="AH666" s="2" t="str">
        <f>IF(【入力用】適用終了通知書!$L671="","",【入力用】適用終了通知書!L671)</f>
        <v/>
      </c>
      <c r="AI666" s="2" t="str">
        <f>IF(【入力用】適用終了通知書!$M671="","",【入力用】適用終了通知書!M671)</f>
        <v/>
      </c>
      <c r="AJ666" s="2" t="str">
        <f>IF(【入力用】適用終了通知書!$N671="","",【入力用】適用終了通知書!N671)</f>
        <v/>
      </c>
      <c r="AK666" s="2" t="str">
        <f>IF(【入力用】適用終了通知書!$P671="","",【入力用】適用終了通知書!P671)</f>
        <v/>
      </c>
    </row>
    <row r="667" spans="1:37" x14ac:dyDescent="0.15">
      <c r="A667" s="2" t="str">
        <f>IF(【入力用】適用終了通知書!C672="","","A119")</f>
        <v/>
      </c>
      <c r="B667" s="2" t="str">
        <f>IF(【入力用】適用終了通知書!$C672="","",8)</f>
        <v/>
      </c>
      <c r="C667" s="2" t="str">
        <f>IF(【入力用】適用終了通知書!$C672="","",811)</f>
        <v/>
      </c>
      <c r="D667" s="2" t="str">
        <f>IF(【入力用】適用終了通知書!$C672="","",35)</f>
        <v/>
      </c>
      <c r="E667" s="2" t="str">
        <f>IF(【入力用】適用終了通知書!$C672="","",【入力用】適用終了通知書!C$6)</f>
        <v/>
      </c>
      <c r="F667" s="2" t="str">
        <f>IF(【入力用】適用終了通知書!$C672="","",【入力用】適用終了通知書!C672)</f>
        <v/>
      </c>
      <c r="G667" s="2" t="str">
        <f>IF(【入力用】適用終了通知書!$D672="","",【入力用】適用終了通知書!D672)</f>
        <v/>
      </c>
      <c r="H667" s="2" t="str">
        <f>IF(【入力用】適用終了通知書!$H672="","",【入力用】適用終了通知書!H672*1000000+【入力用】適用終了通知書!J672)</f>
        <v/>
      </c>
      <c r="I667" s="2" t="str">
        <f>IF(【入力用】適用終了通知書!$K672="","",【入力用】適用終了通知書!K672)</f>
        <v/>
      </c>
      <c r="J667" s="2" t="str">
        <f>IF(A667="","",IF(【入力用】適用終了通知書!$B672="●",8,99))</f>
        <v/>
      </c>
      <c r="K667" s="3"/>
      <c r="L667" s="3"/>
      <c r="M667" s="3"/>
      <c r="N667" s="3"/>
      <c r="O667" s="3"/>
      <c r="P667" s="3"/>
      <c r="Q667" s="3"/>
      <c r="R667" s="2" t="str">
        <f t="shared" si="10"/>
        <v/>
      </c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8"/>
      <c r="AH667" s="2" t="str">
        <f>IF(【入力用】適用終了通知書!$L672="","",【入力用】適用終了通知書!L672)</f>
        <v/>
      </c>
      <c r="AI667" s="2" t="str">
        <f>IF(【入力用】適用終了通知書!$M672="","",【入力用】適用終了通知書!M672)</f>
        <v/>
      </c>
      <c r="AJ667" s="2" t="str">
        <f>IF(【入力用】適用終了通知書!$N672="","",【入力用】適用終了通知書!N672)</f>
        <v/>
      </c>
      <c r="AK667" s="2" t="str">
        <f>IF(【入力用】適用終了通知書!$P672="","",【入力用】適用終了通知書!P672)</f>
        <v/>
      </c>
    </row>
    <row r="668" spans="1:37" x14ac:dyDescent="0.15">
      <c r="A668" s="2" t="str">
        <f>IF(【入力用】適用終了通知書!C673="","","A119")</f>
        <v/>
      </c>
      <c r="B668" s="2" t="str">
        <f>IF(【入力用】適用終了通知書!$C673="","",8)</f>
        <v/>
      </c>
      <c r="C668" s="2" t="str">
        <f>IF(【入力用】適用終了通知書!$C673="","",811)</f>
        <v/>
      </c>
      <c r="D668" s="2" t="str">
        <f>IF(【入力用】適用終了通知書!$C673="","",35)</f>
        <v/>
      </c>
      <c r="E668" s="2" t="str">
        <f>IF(【入力用】適用終了通知書!$C673="","",【入力用】適用終了通知書!C$6)</f>
        <v/>
      </c>
      <c r="F668" s="2" t="str">
        <f>IF(【入力用】適用終了通知書!$C673="","",【入力用】適用終了通知書!C673)</f>
        <v/>
      </c>
      <c r="G668" s="2" t="str">
        <f>IF(【入力用】適用終了通知書!$D673="","",【入力用】適用終了通知書!D673)</f>
        <v/>
      </c>
      <c r="H668" s="2" t="str">
        <f>IF(【入力用】適用終了通知書!$H673="","",【入力用】適用終了通知書!H673*1000000+【入力用】適用終了通知書!J673)</f>
        <v/>
      </c>
      <c r="I668" s="2" t="str">
        <f>IF(【入力用】適用終了通知書!$K673="","",【入力用】適用終了通知書!K673)</f>
        <v/>
      </c>
      <c r="J668" s="2" t="str">
        <f>IF(A668="","",IF(【入力用】適用終了通知書!$B673="●",8,99))</f>
        <v/>
      </c>
      <c r="K668" s="3"/>
      <c r="L668" s="3"/>
      <c r="M668" s="3"/>
      <c r="N668" s="3"/>
      <c r="O668" s="3"/>
      <c r="P668" s="3"/>
      <c r="Q668" s="3"/>
      <c r="R668" s="2" t="str">
        <f t="shared" si="10"/>
        <v/>
      </c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8"/>
      <c r="AH668" s="2" t="str">
        <f>IF(【入力用】適用終了通知書!$L673="","",【入力用】適用終了通知書!L673)</f>
        <v/>
      </c>
      <c r="AI668" s="2" t="str">
        <f>IF(【入力用】適用終了通知書!$M673="","",【入力用】適用終了通知書!M673)</f>
        <v/>
      </c>
      <c r="AJ668" s="2" t="str">
        <f>IF(【入力用】適用終了通知書!$N673="","",【入力用】適用終了通知書!N673)</f>
        <v/>
      </c>
      <c r="AK668" s="2" t="str">
        <f>IF(【入力用】適用終了通知書!$P673="","",【入力用】適用終了通知書!P673)</f>
        <v/>
      </c>
    </row>
    <row r="669" spans="1:37" x14ac:dyDescent="0.15">
      <c r="A669" s="2" t="str">
        <f>IF(【入力用】適用終了通知書!C674="","","A119")</f>
        <v/>
      </c>
      <c r="B669" s="2" t="str">
        <f>IF(【入力用】適用終了通知書!$C674="","",8)</f>
        <v/>
      </c>
      <c r="C669" s="2" t="str">
        <f>IF(【入力用】適用終了通知書!$C674="","",811)</f>
        <v/>
      </c>
      <c r="D669" s="2" t="str">
        <f>IF(【入力用】適用終了通知書!$C674="","",35)</f>
        <v/>
      </c>
      <c r="E669" s="2" t="str">
        <f>IF(【入力用】適用終了通知書!$C674="","",【入力用】適用終了通知書!C$6)</f>
        <v/>
      </c>
      <c r="F669" s="2" t="str">
        <f>IF(【入力用】適用終了通知書!$C674="","",【入力用】適用終了通知書!C674)</f>
        <v/>
      </c>
      <c r="G669" s="2" t="str">
        <f>IF(【入力用】適用終了通知書!$D674="","",【入力用】適用終了通知書!D674)</f>
        <v/>
      </c>
      <c r="H669" s="2" t="str">
        <f>IF(【入力用】適用終了通知書!$H674="","",【入力用】適用終了通知書!H674*1000000+【入力用】適用終了通知書!J674)</f>
        <v/>
      </c>
      <c r="I669" s="2" t="str">
        <f>IF(【入力用】適用終了通知書!$K674="","",【入力用】適用終了通知書!K674)</f>
        <v/>
      </c>
      <c r="J669" s="2" t="str">
        <f>IF(A669="","",IF(【入力用】適用終了通知書!$B674="●",8,99))</f>
        <v/>
      </c>
      <c r="K669" s="3"/>
      <c r="L669" s="3"/>
      <c r="M669" s="3"/>
      <c r="N669" s="3"/>
      <c r="O669" s="3"/>
      <c r="P669" s="3"/>
      <c r="Q669" s="3"/>
      <c r="R669" s="2" t="str">
        <f t="shared" si="10"/>
        <v/>
      </c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8"/>
      <c r="AH669" s="2" t="str">
        <f>IF(【入力用】適用終了通知書!$L674="","",【入力用】適用終了通知書!L674)</f>
        <v/>
      </c>
      <c r="AI669" s="2" t="str">
        <f>IF(【入力用】適用終了通知書!$M674="","",【入力用】適用終了通知書!M674)</f>
        <v/>
      </c>
      <c r="AJ669" s="2" t="str">
        <f>IF(【入力用】適用終了通知書!$N674="","",【入力用】適用終了通知書!N674)</f>
        <v/>
      </c>
      <c r="AK669" s="2" t="str">
        <f>IF(【入力用】適用終了通知書!$P674="","",【入力用】適用終了通知書!P674)</f>
        <v/>
      </c>
    </row>
    <row r="670" spans="1:37" x14ac:dyDescent="0.15">
      <c r="A670" s="2" t="str">
        <f>IF(【入力用】適用終了通知書!C675="","","A119")</f>
        <v/>
      </c>
      <c r="B670" s="2" t="str">
        <f>IF(【入力用】適用終了通知書!$C675="","",8)</f>
        <v/>
      </c>
      <c r="C670" s="2" t="str">
        <f>IF(【入力用】適用終了通知書!$C675="","",811)</f>
        <v/>
      </c>
      <c r="D670" s="2" t="str">
        <f>IF(【入力用】適用終了通知書!$C675="","",35)</f>
        <v/>
      </c>
      <c r="E670" s="2" t="str">
        <f>IF(【入力用】適用終了通知書!$C675="","",【入力用】適用終了通知書!C$6)</f>
        <v/>
      </c>
      <c r="F670" s="2" t="str">
        <f>IF(【入力用】適用終了通知書!$C675="","",【入力用】適用終了通知書!C675)</f>
        <v/>
      </c>
      <c r="G670" s="2" t="str">
        <f>IF(【入力用】適用終了通知書!$D675="","",【入力用】適用終了通知書!D675)</f>
        <v/>
      </c>
      <c r="H670" s="2" t="str">
        <f>IF(【入力用】適用終了通知書!$H675="","",【入力用】適用終了通知書!H675*1000000+【入力用】適用終了通知書!J675)</f>
        <v/>
      </c>
      <c r="I670" s="2" t="str">
        <f>IF(【入力用】適用終了通知書!$K675="","",【入力用】適用終了通知書!K675)</f>
        <v/>
      </c>
      <c r="J670" s="2" t="str">
        <f>IF(A670="","",IF(【入力用】適用終了通知書!$B675="●",8,99))</f>
        <v/>
      </c>
      <c r="K670" s="3"/>
      <c r="L670" s="3"/>
      <c r="M670" s="3"/>
      <c r="N670" s="3"/>
      <c r="O670" s="3"/>
      <c r="P670" s="3"/>
      <c r="Q670" s="3"/>
      <c r="R670" s="2" t="str">
        <f t="shared" si="10"/>
        <v/>
      </c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8"/>
      <c r="AH670" s="2" t="str">
        <f>IF(【入力用】適用終了通知書!$L675="","",【入力用】適用終了通知書!L675)</f>
        <v/>
      </c>
      <c r="AI670" s="2" t="str">
        <f>IF(【入力用】適用終了通知書!$M675="","",【入力用】適用終了通知書!M675)</f>
        <v/>
      </c>
      <c r="AJ670" s="2" t="str">
        <f>IF(【入力用】適用終了通知書!$N675="","",【入力用】適用終了通知書!N675)</f>
        <v/>
      </c>
      <c r="AK670" s="2" t="str">
        <f>IF(【入力用】適用終了通知書!$P675="","",【入力用】適用終了通知書!P675)</f>
        <v/>
      </c>
    </row>
    <row r="671" spans="1:37" x14ac:dyDescent="0.15">
      <c r="A671" s="2" t="str">
        <f>IF(【入力用】適用終了通知書!C676="","","A119")</f>
        <v/>
      </c>
      <c r="B671" s="2" t="str">
        <f>IF(【入力用】適用終了通知書!$C676="","",8)</f>
        <v/>
      </c>
      <c r="C671" s="2" t="str">
        <f>IF(【入力用】適用終了通知書!$C676="","",811)</f>
        <v/>
      </c>
      <c r="D671" s="2" t="str">
        <f>IF(【入力用】適用終了通知書!$C676="","",35)</f>
        <v/>
      </c>
      <c r="E671" s="2" t="str">
        <f>IF(【入力用】適用終了通知書!$C676="","",【入力用】適用終了通知書!C$6)</f>
        <v/>
      </c>
      <c r="F671" s="2" t="str">
        <f>IF(【入力用】適用終了通知書!$C676="","",【入力用】適用終了通知書!C676)</f>
        <v/>
      </c>
      <c r="G671" s="2" t="str">
        <f>IF(【入力用】適用終了通知書!$D676="","",【入力用】適用終了通知書!D676)</f>
        <v/>
      </c>
      <c r="H671" s="2" t="str">
        <f>IF(【入力用】適用終了通知書!$H676="","",【入力用】適用終了通知書!H676*1000000+【入力用】適用終了通知書!J676)</f>
        <v/>
      </c>
      <c r="I671" s="2" t="str">
        <f>IF(【入力用】適用終了通知書!$K676="","",【入力用】適用終了通知書!K676)</f>
        <v/>
      </c>
      <c r="J671" s="2" t="str">
        <f>IF(A671="","",IF(【入力用】適用終了通知書!$B676="●",8,99))</f>
        <v/>
      </c>
      <c r="K671" s="3"/>
      <c r="L671" s="3"/>
      <c r="M671" s="3"/>
      <c r="N671" s="3"/>
      <c r="O671" s="3"/>
      <c r="P671" s="3"/>
      <c r="Q671" s="3"/>
      <c r="R671" s="2" t="str">
        <f t="shared" si="10"/>
        <v/>
      </c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8"/>
      <c r="AH671" s="2" t="str">
        <f>IF(【入力用】適用終了通知書!$L676="","",【入力用】適用終了通知書!L676)</f>
        <v/>
      </c>
      <c r="AI671" s="2" t="str">
        <f>IF(【入力用】適用終了通知書!$M676="","",【入力用】適用終了通知書!M676)</f>
        <v/>
      </c>
      <c r="AJ671" s="2" t="str">
        <f>IF(【入力用】適用終了通知書!$N676="","",【入力用】適用終了通知書!N676)</f>
        <v/>
      </c>
      <c r="AK671" s="2" t="str">
        <f>IF(【入力用】適用終了通知書!$P676="","",【入力用】適用終了通知書!P676)</f>
        <v/>
      </c>
    </row>
    <row r="672" spans="1:37" x14ac:dyDescent="0.15">
      <c r="A672" s="2" t="str">
        <f>IF(【入力用】適用終了通知書!C677="","","A119")</f>
        <v/>
      </c>
      <c r="B672" s="2" t="str">
        <f>IF(【入力用】適用終了通知書!$C677="","",8)</f>
        <v/>
      </c>
      <c r="C672" s="2" t="str">
        <f>IF(【入力用】適用終了通知書!$C677="","",811)</f>
        <v/>
      </c>
      <c r="D672" s="2" t="str">
        <f>IF(【入力用】適用終了通知書!$C677="","",35)</f>
        <v/>
      </c>
      <c r="E672" s="2" t="str">
        <f>IF(【入力用】適用終了通知書!$C677="","",【入力用】適用終了通知書!C$6)</f>
        <v/>
      </c>
      <c r="F672" s="2" t="str">
        <f>IF(【入力用】適用終了通知書!$C677="","",【入力用】適用終了通知書!C677)</f>
        <v/>
      </c>
      <c r="G672" s="2" t="str">
        <f>IF(【入力用】適用終了通知書!$D677="","",【入力用】適用終了通知書!D677)</f>
        <v/>
      </c>
      <c r="H672" s="2" t="str">
        <f>IF(【入力用】適用終了通知書!$H677="","",【入力用】適用終了通知書!H677*1000000+【入力用】適用終了通知書!J677)</f>
        <v/>
      </c>
      <c r="I672" s="2" t="str">
        <f>IF(【入力用】適用終了通知書!$K677="","",【入力用】適用終了通知書!K677)</f>
        <v/>
      </c>
      <c r="J672" s="2" t="str">
        <f>IF(A672="","",IF(【入力用】適用終了通知書!$B677="●",8,99))</f>
        <v/>
      </c>
      <c r="K672" s="3"/>
      <c r="L672" s="3"/>
      <c r="M672" s="3"/>
      <c r="N672" s="3"/>
      <c r="O672" s="3"/>
      <c r="P672" s="3"/>
      <c r="Q672" s="3"/>
      <c r="R672" s="2" t="str">
        <f t="shared" si="10"/>
        <v/>
      </c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8"/>
      <c r="AH672" s="2" t="str">
        <f>IF(【入力用】適用終了通知書!$L677="","",【入力用】適用終了通知書!L677)</f>
        <v/>
      </c>
      <c r="AI672" s="2" t="str">
        <f>IF(【入力用】適用終了通知書!$M677="","",【入力用】適用終了通知書!M677)</f>
        <v/>
      </c>
      <c r="AJ672" s="2" t="str">
        <f>IF(【入力用】適用終了通知書!$N677="","",【入力用】適用終了通知書!N677)</f>
        <v/>
      </c>
      <c r="AK672" s="2" t="str">
        <f>IF(【入力用】適用終了通知書!$P677="","",【入力用】適用終了通知書!P677)</f>
        <v/>
      </c>
    </row>
    <row r="673" spans="1:37" x14ac:dyDescent="0.15">
      <c r="A673" s="2" t="str">
        <f>IF(【入力用】適用終了通知書!C678="","","A119")</f>
        <v/>
      </c>
      <c r="B673" s="2" t="str">
        <f>IF(【入力用】適用終了通知書!$C678="","",8)</f>
        <v/>
      </c>
      <c r="C673" s="2" t="str">
        <f>IF(【入力用】適用終了通知書!$C678="","",811)</f>
        <v/>
      </c>
      <c r="D673" s="2" t="str">
        <f>IF(【入力用】適用終了通知書!$C678="","",35)</f>
        <v/>
      </c>
      <c r="E673" s="2" t="str">
        <f>IF(【入力用】適用終了通知書!$C678="","",【入力用】適用終了通知書!C$6)</f>
        <v/>
      </c>
      <c r="F673" s="2" t="str">
        <f>IF(【入力用】適用終了通知書!$C678="","",【入力用】適用終了通知書!C678)</f>
        <v/>
      </c>
      <c r="G673" s="2" t="str">
        <f>IF(【入力用】適用終了通知書!$D678="","",【入力用】適用終了通知書!D678)</f>
        <v/>
      </c>
      <c r="H673" s="2" t="str">
        <f>IF(【入力用】適用終了通知書!$H678="","",【入力用】適用終了通知書!H678*1000000+【入力用】適用終了通知書!J678)</f>
        <v/>
      </c>
      <c r="I673" s="2" t="str">
        <f>IF(【入力用】適用終了通知書!$K678="","",【入力用】適用終了通知書!K678)</f>
        <v/>
      </c>
      <c r="J673" s="2" t="str">
        <f>IF(A673="","",IF(【入力用】適用終了通知書!$B678="●",8,99))</f>
        <v/>
      </c>
      <c r="K673" s="3"/>
      <c r="L673" s="3"/>
      <c r="M673" s="3"/>
      <c r="N673" s="3"/>
      <c r="O673" s="3"/>
      <c r="P673" s="3"/>
      <c r="Q673" s="3"/>
      <c r="R673" s="2" t="str">
        <f t="shared" si="10"/>
        <v/>
      </c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8"/>
      <c r="AH673" s="2" t="str">
        <f>IF(【入力用】適用終了通知書!$L678="","",【入力用】適用終了通知書!L678)</f>
        <v/>
      </c>
      <c r="AI673" s="2" t="str">
        <f>IF(【入力用】適用終了通知書!$M678="","",【入力用】適用終了通知書!M678)</f>
        <v/>
      </c>
      <c r="AJ673" s="2" t="str">
        <f>IF(【入力用】適用終了通知書!$N678="","",【入力用】適用終了通知書!N678)</f>
        <v/>
      </c>
      <c r="AK673" s="2" t="str">
        <f>IF(【入力用】適用終了通知書!$P678="","",【入力用】適用終了通知書!P678)</f>
        <v/>
      </c>
    </row>
    <row r="674" spans="1:37" x14ac:dyDescent="0.15">
      <c r="A674" s="2" t="str">
        <f>IF(【入力用】適用終了通知書!C679="","","A119")</f>
        <v/>
      </c>
      <c r="B674" s="2" t="str">
        <f>IF(【入力用】適用終了通知書!$C679="","",8)</f>
        <v/>
      </c>
      <c r="C674" s="2" t="str">
        <f>IF(【入力用】適用終了通知書!$C679="","",811)</f>
        <v/>
      </c>
      <c r="D674" s="2" t="str">
        <f>IF(【入力用】適用終了通知書!$C679="","",35)</f>
        <v/>
      </c>
      <c r="E674" s="2" t="str">
        <f>IF(【入力用】適用終了通知書!$C679="","",【入力用】適用終了通知書!C$6)</f>
        <v/>
      </c>
      <c r="F674" s="2" t="str">
        <f>IF(【入力用】適用終了通知書!$C679="","",【入力用】適用終了通知書!C679)</f>
        <v/>
      </c>
      <c r="G674" s="2" t="str">
        <f>IF(【入力用】適用終了通知書!$D679="","",【入力用】適用終了通知書!D679)</f>
        <v/>
      </c>
      <c r="H674" s="2" t="str">
        <f>IF(【入力用】適用終了通知書!$H679="","",【入力用】適用終了通知書!H679*1000000+【入力用】適用終了通知書!J679)</f>
        <v/>
      </c>
      <c r="I674" s="2" t="str">
        <f>IF(【入力用】適用終了通知書!$K679="","",【入力用】適用終了通知書!K679)</f>
        <v/>
      </c>
      <c r="J674" s="2" t="str">
        <f>IF(A674="","",IF(【入力用】適用終了通知書!$B679="●",8,99))</f>
        <v/>
      </c>
      <c r="K674" s="3"/>
      <c r="L674" s="3"/>
      <c r="M674" s="3"/>
      <c r="N674" s="3"/>
      <c r="O674" s="3"/>
      <c r="P674" s="3"/>
      <c r="Q674" s="3"/>
      <c r="R674" s="2" t="str">
        <f t="shared" si="10"/>
        <v/>
      </c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8"/>
      <c r="AH674" s="2" t="str">
        <f>IF(【入力用】適用終了通知書!$L679="","",【入力用】適用終了通知書!L679)</f>
        <v/>
      </c>
      <c r="AI674" s="2" t="str">
        <f>IF(【入力用】適用終了通知書!$M679="","",【入力用】適用終了通知書!M679)</f>
        <v/>
      </c>
      <c r="AJ674" s="2" t="str">
        <f>IF(【入力用】適用終了通知書!$N679="","",【入力用】適用終了通知書!N679)</f>
        <v/>
      </c>
      <c r="AK674" s="2" t="str">
        <f>IF(【入力用】適用終了通知書!$P679="","",【入力用】適用終了通知書!P679)</f>
        <v/>
      </c>
    </row>
    <row r="675" spans="1:37" x14ac:dyDescent="0.15">
      <c r="A675" s="2" t="str">
        <f>IF(【入力用】適用終了通知書!C680="","","A119")</f>
        <v/>
      </c>
      <c r="B675" s="2" t="str">
        <f>IF(【入力用】適用終了通知書!$C680="","",8)</f>
        <v/>
      </c>
      <c r="C675" s="2" t="str">
        <f>IF(【入力用】適用終了通知書!$C680="","",811)</f>
        <v/>
      </c>
      <c r="D675" s="2" t="str">
        <f>IF(【入力用】適用終了通知書!$C680="","",35)</f>
        <v/>
      </c>
      <c r="E675" s="2" t="str">
        <f>IF(【入力用】適用終了通知書!$C680="","",【入力用】適用終了通知書!C$6)</f>
        <v/>
      </c>
      <c r="F675" s="2" t="str">
        <f>IF(【入力用】適用終了通知書!$C680="","",【入力用】適用終了通知書!C680)</f>
        <v/>
      </c>
      <c r="G675" s="2" t="str">
        <f>IF(【入力用】適用終了通知書!$D680="","",【入力用】適用終了通知書!D680)</f>
        <v/>
      </c>
      <c r="H675" s="2" t="str">
        <f>IF(【入力用】適用終了通知書!$H680="","",【入力用】適用終了通知書!H680*1000000+【入力用】適用終了通知書!J680)</f>
        <v/>
      </c>
      <c r="I675" s="2" t="str">
        <f>IF(【入力用】適用終了通知書!$K680="","",【入力用】適用終了通知書!K680)</f>
        <v/>
      </c>
      <c r="J675" s="2" t="str">
        <f>IF(A675="","",IF(【入力用】適用終了通知書!$B680="●",8,99))</f>
        <v/>
      </c>
      <c r="K675" s="3"/>
      <c r="L675" s="3"/>
      <c r="M675" s="3"/>
      <c r="N675" s="3"/>
      <c r="O675" s="3"/>
      <c r="P675" s="3"/>
      <c r="Q675" s="3"/>
      <c r="R675" s="2" t="str">
        <f t="shared" si="10"/>
        <v/>
      </c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8"/>
      <c r="AH675" s="2" t="str">
        <f>IF(【入力用】適用終了通知書!$L680="","",【入力用】適用終了通知書!L680)</f>
        <v/>
      </c>
      <c r="AI675" s="2" t="str">
        <f>IF(【入力用】適用終了通知書!$M680="","",【入力用】適用終了通知書!M680)</f>
        <v/>
      </c>
      <c r="AJ675" s="2" t="str">
        <f>IF(【入力用】適用終了通知書!$N680="","",【入力用】適用終了通知書!N680)</f>
        <v/>
      </c>
      <c r="AK675" s="2" t="str">
        <f>IF(【入力用】適用終了通知書!$P680="","",【入力用】適用終了通知書!P680)</f>
        <v/>
      </c>
    </row>
    <row r="676" spans="1:37" x14ac:dyDescent="0.15">
      <c r="A676" s="2" t="str">
        <f>IF(【入力用】適用終了通知書!C681="","","A119")</f>
        <v/>
      </c>
      <c r="B676" s="2" t="str">
        <f>IF(【入力用】適用終了通知書!$C681="","",8)</f>
        <v/>
      </c>
      <c r="C676" s="2" t="str">
        <f>IF(【入力用】適用終了通知書!$C681="","",811)</f>
        <v/>
      </c>
      <c r="D676" s="2" t="str">
        <f>IF(【入力用】適用終了通知書!$C681="","",35)</f>
        <v/>
      </c>
      <c r="E676" s="2" t="str">
        <f>IF(【入力用】適用終了通知書!$C681="","",【入力用】適用終了通知書!C$6)</f>
        <v/>
      </c>
      <c r="F676" s="2" t="str">
        <f>IF(【入力用】適用終了通知書!$C681="","",【入力用】適用終了通知書!C681)</f>
        <v/>
      </c>
      <c r="G676" s="2" t="str">
        <f>IF(【入力用】適用終了通知書!$D681="","",【入力用】適用終了通知書!D681)</f>
        <v/>
      </c>
      <c r="H676" s="2" t="str">
        <f>IF(【入力用】適用終了通知書!$H681="","",【入力用】適用終了通知書!H681*1000000+【入力用】適用終了通知書!J681)</f>
        <v/>
      </c>
      <c r="I676" s="2" t="str">
        <f>IF(【入力用】適用終了通知書!$K681="","",【入力用】適用終了通知書!K681)</f>
        <v/>
      </c>
      <c r="J676" s="2" t="str">
        <f>IF(A676="","",IF(【入力用】適用終了通知書!$B681="●",8,99))</f>
        <v/>
      </c>
      <c r="K676" s="3"/>
      <c r="L676" s="3"/>
      <c r="M676" s="3"/>
      <c r="N676" s="3"/>
      <c r="O676" s="3"/>
      <c r="P676" s="3"/>
      <c r="Q676" s="3"/>
      <c r="R676" s="2" t="str">
        <f t="shared" si="10"/>
        <v/>
      </c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8"/>
      <c r="AH676" s="2" t="str">
        <f>IF(【入力用】適用終了通知書!$L681="","",【入力用】適用終了通知書!L681)</f>
        <v/>
      </c>
      <c r="AI676" s="2" t="str">
        <f>IF(【入力用】適用終了通知書!$M681="","",【入力用】適用終了通知書!M681)</f>
        <v/>
      </c>
      <c r="AJ676" s="2" t="str">
        <f>IF(【入力用】適用終了通知書!$N681="","",【入力用】適用終了通知書!N681)</f>
        <v/>
      </c>
      <c r="AK676" s="2" t="str">
        <f>IF(【入力用】適用終了通知書!$P681="","",【入力用】適用終了通知書!P681)</f>
        <v/>
      </c>
    </row>
    <row r="677" spans="1:37" x14ac:dyDescent="0.15">
      <c r="A677" s="2" t="str">
        <f>IF(【入力用】適用終了通知書!C682="","","A119")</f>
        <v/>
      </c>
      <c r="B677" s="2" t="str">
        <f>IF(【入力用】適用終了通知書!$C682="","",8)</f>
        <v/>
      </c>
      <c r="C677" s="2" t="str">
        <f>IF(【入力用】適用終了通知書!$C682="","",811)</f>
        <v/>
      </c>
      <c r="D677" s="2" t="str">
        <f>IF(【入力用】適用終了通知書!$C682="","",35)</f>
        <v/>
      </c>
      <c r="E677" s="2" t="str">
        <f>IF(【入力用】適用終了通知書!$C682="","",【入力用】適用終了通知書!C$6)</f>
        <v/>
      </c>
      <c r="F677" s="2" t="str">
        <f>IF(【入力用】適用終了通知書!$C682="","",【入力用】適用終了通知書!C682)</f>
        <v/>
      </c>
      <c r="G677" s="2" t="str">
        <f>IF(【入力用】適用終了通知書!$D682="","",【入力用】適用終了通知書!D682)</f>
        <v/>
      </c>
      <c r="H677" s="2" t="str">
        <f>IF(【入力用】適用終了通知書!$H682="","",【入力用】適用終了通知書!H682*1000000+【入力用】適用終了通知書!J682)</f>
        <v/>
      </c>
      <c r="I677" s="2" t="str">
        <f>IF(【入力用】適用終了通知書!$K682="","",【入力用】適用終了通知書!K682)</f>
        <v/>
      </c>
      <c r="J677" s="2" t="str">
        <f>IF(A677="","",IF(【入力用】適用終了通知書!$B682="●",8,99))</f>
        <v/>
      </c>
      <c r="K677" s="3"/>
      <c r="L677" s="3"/>
      <c r="M677" s="3"/>
      <c r="N677" s="3"/>
      <c r="O677" s="3"/>
      <c r="P677" s="3"/>
      <c r="Q677" s="3"/>
      <c r="R677" s="2" t="str">
        <f t="shared" si="10"/>
        <v/>
      </c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8"/>
      <c r="AH677" s="2" t="str">
        <f>IF(【入力用】適用終了通知書!$L682="","",【入力用】適用終了通知書!L682)</f>
        <v/>
      </c>
      <c r="AI677" s="2" t="str">
        <f>IF(【入力用】適用終了通知書!$M682="","",【入力用】適用終了通知書!M682)</f>
        <v/>
      </c>
      <c r="AJ677" s="2" t="str">
        <f>IF(【入力用】適用終了通知書!$N682="","",【入力用】適用終了通知書!N682)</f>
        <v/>
      </c>
      <c r="AK677" s="2" t="str">
        <f>IF(【入力用】適用終了通知書!$P682="","",【入力用】適用終了通知書!P682)</f>
        <v/>
      </c>
    </row>
    <row r="678" spans="1:37" x14ac:dyDescent="0.15">
      <c r="A678" s="2" t="str">
        <f>IF(【入力用】適用終了通知書!C683="","","A119")</f>
        <v/>
      </c>
      <c r="B678" s="2" t="str">
        <f>IF(【入力用】適用終了通知書!$C683="","",8)</f>
        <v/>
      </c>
      <c r="C678" s="2" t="str">
        <f>IF(【入力用】適用終了通知書!$C683="","",811)</f>
        <v/>
      </c>
      <c r="D678" s="2" t="str">
        <f>IF(【入力用】適用終了通知書!$C683="","",35)</f>
        <v/>
      </c>
      <c r="E678" s="2" t="str">
        <f>IF(【入力用】適用終了通知書!$C683="","",【入力用】適用終了通知書!C$6)</f>
        <v/>
      </c>
      <c r="F678" s="2" t="str">
        <f>IF(【入力用】適用終了通知書!$C683="","",【入力用】適用終了通知書!C683)</f>
        <v/>
      </c>
      <c r="G678" s="2" t="str">
        <f>IF(【入力用】適用終了通知書!$D683="","",【入力用】適用終了通知書!D683)</f>
        <v/>
      </c>
      <c r="H678" s="2" t="str">
        <f>IF(【入力用】適用終了通知書!$H683="","",【入力用】適用終了通知書!H683*1000000+【入力用】適用終了通知書!J683)</f>
        <v/>
      </c>
      <c r="I678" s="2" t="str">
        <f>IF(【入力用】適用終了通知書!$K683="","",【入力用】適用終了通知書!K683)</f>
        <v/>
      </c>
      <c r="J678" s="2" t="str">
        <f>IF(A678="","",IF(【入力用】適用終了通知書!$B683="●",8,99))</f>
        <v/>
      </c>
      <c r="K678" s="3"/>
      <c r="L678" s="3"/>
      <c r="M678" s="3"/>
      <c r="N678" s="3"/>
      <c r="O678" s="3"/>
      <c r="P678" s="3"/>
      <c r="Q678" s="3"/>
      <c r="R678" s="2" t="str">
        <f t="shared" si="10"/>
        <v/>
      </c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8"/>
      <c r="AH678" s="2" t="str">
        <f>IF(【入力用】適用終了通知書!$L683="","",【入力用】適用終了通知書!L683)</f>
        <v/>
      </c>
      <c r="AI678" s="2" t="str">
        <f>IF(【入力用】適用終了通知書!$M683="","",【入力用】適用終了通知書!M683)</f>
        <v/>
      </c>
      <c r="AJ678" s="2" t="str">
        <f>IF(【入力用】適用終了通知書!$N683="","",【入力用】適用終了通知書!N683)</f>
        <v/>
      </c>
      <c r="AK678" s="2" t="str">
        <f>IF(【入力用】適用終了通知書!$P683="","",【入力用】適用終了通知書!P683)</f>
        <v/>
      </c>
    </row>
    <row r="679" spans="1:37" x14ac:dyDescent="0.15">
      <c r="A679" s="2" t="str">
        <f>IF(【入力用】適用終了通知書!C684="","","A119")</f>
        <v/>
      </c>
      <c r="B679" s="2" t="str">
        <f>IF(【入力用】適用終了通知書!$C684="","",8)</f>
        <v/>
      </c>
      <c r="C679" s="2" t="str">
        <f>IF(【入力用】適用終了通知書!$C684="","",811)</f>
        <v/>
      </c>
      <c r="D679" s="2" t="str">
        <f>IF(【入力用】適用終了通知書!$C684="","",35)</f>
        <v/>
      </c>
      <c r="E679" s="2" t="str">
        <f>IF(【入力用】適用終了通知書!$C684="","",【入力用】適用終了通知書!C$6)</f>
        <v/>
      </c>
      <c r="F679" s="2" t="str">
        <f>IF(【入力用】適用終了通知書!$C684="","",【入力用】適用終了通知書!C684)</f>
        <v/>
      </c>
      <c r="G679" s="2" t="str">
        <f>IF(【入力用】適用終了通知書!$D684="","",【入力用】適用終了通知書!D684)</f>
        <v/>
      </c>
      <c r="H679" s="2" t="str">
        <f>IF(【入力用】適用終了通知書!$H684="","",【入力用】適用終了通知書!H684*1000000+【入力用】適用終了通知書!J684)</f>
        <v/>
      </c>
      <c r="I679" s="2" t="str">
        <f>IF(【入力用】適用終了通知書!$K684="","",【入力用】適用終了通知書!K684)</f>
        <v/>
      </c>
      <c r="J679" s="2" t="str">
        <f>IF(A679="","",IF(【入力用】適用終了通知書!$B684="●",8,99))</f>
        <v/>
      </c>
      <c r="K679" s="3"/>
      <c r="L679" s="3"/>
      <c r="M679" s="3"/>
      <c r="N679" s="3"/>
      <c r="O679" s="3"/>
      <c r="P679" s="3"/>
      <c r="Q679" s="3"/>
      <c r="R679" s="2" t="str">
        <f t="shared" si="10"/>
        <v/>
      </c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8"/>
      <c r="AH679" s="2" t="str">
        <f>IF(【入力用】適用終了通知書!$L684="","",【入力用】適用終了通知書!L684)</f>
        <v/>
      </c>
      <c r="AI679" s="2" t="str">
        <f>IF(【入力用】適用終了通知書!$M684="","",【入力用】適用終了通知書!M684)</f>
        <v/>
      </c>
      <c r="AJ679" s="2" t="str">
        <f>IF(【入力用】適用終了通知書!$N684="","",【入力用】適用終了通知書!N684)</f>
        <v/>
      </c>
      <c r="AK679" s="2" t="str">
        <f>IF(【入力用】適用終了通知書!$P684="","",【入力用】適用終了通知書!P684)</f>
        <v/>
      </c>
    </row>
    <row r="680" spans="1:37" x14ac:dyDescent="0.15">
      <c r="A680" s="2" t="str">
        <f>IF(【入力用】適用終了通知書!C685="","","A119")</f>
        <v/>
      </c>
      <c r="B680" s="2" t="str">
        <f>IF(【入力用】適用終了通知書!$C685="","",8)</f>
        <v/>
      </c>
      <c r="C680" s="2" t="str">
        <f>IF(【入力用】適用終了通知書!$C685="","",811)</f>
        <v/>
      </c>
      <c r="D680" s="2" t="str">
        <f>IF(【入力用】適用終了通知書!$C685="","",35)</f>
        <v/>
      </c>
      <c r="E680" s="2" t="str">
        <f>IF(【入力用】適用終了通知書!$C685="","",【入力用】適用終了通知書!C$6)</f>
        <v/>
      </c>
      <c r="F680" s="2" t="str">
        <f>IF(【入力用】適用終了通知書!$C685="","",【入力用】適用終了通知書!C685)</f>
        <v/>
      </c>
      <c r="G680" s="2" t="str">
        <f>IF(【入力用】適用終了通知書!$D685="","",【入力用】適用終了通知書!D685)</f>
        <v/>
      </c>
      <c r="H680" s="2" t="str">
        <f>IF(【入力用】適用終了通知書!$H685="","",【入力用】適用終了通知書!H685*1000000+【入力用】適用終了通知書!J685)</f>
        <v/>
      </c>
      <c r="I680" s="2" t="str">
        <f>IF(【入力用】適用終了通知書!$K685="","",【入力用】適用終了通知書!K685)</f>
        <v/>
      </c>
      <c r="J680" s="2" t="str">
        <f>IF(A680="","",IF(【入力用】適用終了通知書!$B685="●",8,99))</f>
        <v/>
      </c>
      <c r="K680" s="3"/>
      <c r="L680" s="3"/>
      <c r="M680" s="3"/>
      <c r="N680" s="3"/>
      <c r="O680" s="3"/>
      <c r="P680" s="3"/>
      <c r="Q680" s="3"/>
      <c r="R680" s="2" t="str">
        <f t="shared" si="10"/>
        <v/>
      </c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8"/>
      <c r="AH680" s="2" t="str">
        <f>IF(【入力用】適用終了通知書!$L685="","",【入力用】適用終了通知書!L685)</f>
        <v/>
      </c>
      <c r="AI680" s="2" t="str">
        <f>IF(【入力用】適用終了通知書!$M685="","",【入力用】適用終了通知書!M685)</f>
        <v/>
      </c>
      <c r="AJ680" s="2" t="str">
        <f>IF(【入力用】適用終了通知書!$N685="","",【入力用】適用終了通知書!N685)</f>
        <v/>
      </c>
      <c r="AK680" s="2" t="str">
        <f>IF(【入力用】適用終了通知書!$P685="","",【入力用】適用終了通知書!P685)</f>
        <v/>
      </c>
    </row>
    <row r="681" spans="1:37" x14ac:dyDescent="0.15">
      <c r="A681" s="2" t="str">
        <f>IF(【入力用】適用終了通知書!C686="","","A119")</f>
        <v/>
      </c>
      <c r="B681" s="2" t="str">
        <f>IF(【入力用】適用終了通知書!$C686="","",8)</f>
        <v/>
      </c>
      <c r="C681" s="2" t="str">
        <f>IF(【入力用】適用終了通知書!$C686="","",811)</f>
        <v/>
      </c>
      <c r="D681" s="2" t="str">
        <f>IF(【入力用】適用終了通知書!$C686="","",35)</f>
        <v/>
      </c>
      <c r="E681" s="2" t="str">
        <f>IF(【入力用】適用終了通知書!$C686="","",【入力用】適用終了通知書!C$6)</f>
        <v/>
      </c>
      <c r="F681" s="2" t="str">
        <f>IF(【入力用】適用終了通知書!$C686="","",【入力用】適用終了通知書!C686)</f>
        <v/>
      </c>
      <c r="G681" s="2" t="str">
        <f>IF(【入力用】適用終了通知書!$D686="","",【入力用】適用終了通知書!D686)</f>
        <v/>
      </c>
      <c r="H681" s="2" t="str">
        <f>IF(【入力用】適用終了通知書!$H686="","",【入力用】適用終了通知書!H686*1000000+【入力用】適用終了通知書!J686)</f>
        <v/>
      </c>
      <c r="I681" s="2" t="str">
        <f>IF(【入力用】適用終了通知書!$K686="","",【入力用】適用終了通知書!K686)</f>
        <v/>
      </c>
      <c r="J681" s="2" t="str">
        <f>IF(A681="","",IF(【入力用】適用終了通知書!$B686="●",8,99))</f>
        <v/>
      </c>
      <c r="K681" s="3"/>
      <c r="L681" s="3"/>
      <c r="M681" s="3"/>
      <c r="N681" s="3"/>
      <c r="O681" s="3"/>
      <c r="P681" s="3"/>
      <c r="Q681" s="3"/>
      <c r="R681" s="2" t="str">
        <f t="shared" ref="R681:R744" si="11">IF(A681="","",J681)</f>
        <v/>
      </c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8"/>
      <c r="AH681" s="2" t="str">
        <f>IF(【入力用】適用終了通知書!$L686="","",【入力用】適用終了通知書!L686)</f>
        <v/>
      </c>
      <c r="AI681" s="2" t="str">
        <f>IF(【入力用】適用終了通知書!$M686="","",【入力用】適用終了通知書!M686)</f>
        <v/>
      </c>
      <c r="AJ681" s="2" t="str">
        <f>IF(【入力用】適用終了通知書!$N686="","",【入力用】適用終了通知書!N686)</f>
        <v/>
      </c>
      <c r="AK681" s="2" t="str">
        <f>IF(【入力用】適用終了通知書!$P686="","",【入力用】適用終了通知書!P686)</f>
        <v/>
      </c>
    </row>
    <row r="682" spans="1:37" x14ac:dyDescent="0.15">
      <c r="A682" s="2" t="str">
        <f>IF(【入力用】適用終了通知書!C687="","","A119")</f>
        <v/>
      </c>
      <c r="B682" s="2" t="str">
        <f>IF(【入力用】適用終了通知書!$C687="","",8)</f>
        <v/>
      </c>
      <c r="C682" s="2" t="str">
        <f>IF(【入力用】適用終了通知書!$C687="","",811)</f>
        <v/>
      </c>
      <c r="D682" s="2" t="str">
        <f>IF(【入力用】適用終了通知書!$C687="","",35)</f>
        <v/>
      </c>
      <c r="E682" s="2" t="str">
        <f>IF(【入力用】適用終了通知書!$C687="","",【入力用】適用終了通知書!C$6)</f>
        <v/>
      </c>
      <c r="F682" s="2" t="str">
        <f>IF(【入力用】適用終了通知書!$C687="","",【入力用】適用終了通知書!C687)</f>
        <v/>
      </c>
      <c r="G682" s="2" t="str">
        <f>IF(【入力用】適用終了通知書!$D687="","",【入力用】適用終了通知書!D687)</f>
        <v/>
      </c>
      <c r="H682" s="2" t="str">
        <f>IF(【入力用】適用終了通知書!$H687="","",【入力用】適用終了通知書!H687*1000000+【入力用】適用終了通知書!J687)</f>
        <v/>
      </c>
      <c r="I682" s="2" t="str">
        <f>IF(【入力用】適用終了通知書!$K687="","",【入力用】適用終了通知書!K687)</f>
        <v/>
      </c>
      <c r="J682" s="2" t="str">
        <f>IF(A682="","",IF(【入力用】適用終了通知書!$B687="●",8,99))</f>
        <v/>
      </c>
      <c r="K682" s="3"/>
      <c r="L682" s="3"/>
      <c r="M682" s="3"/>
      <c r="N682" s="3"/>
      <c r="O682" s="3"/>
      <c r="P682" s="3"/>
      <c r="Q682" s="3"/>
      <c r="R682" s="2" t="str">
        <f t="shared" si="11"/>
        <v/>
      </c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8"/>
      <c r="AH682" s="2" t="str">
        <f>IF(【入力用】適用終了通知書!$L687="","",【入力用】適用終了通知書!L687)</f>
        <v/>
      </c>
      <c r="AI682" s="2" t="str">
        <f>IF(【入力用】適用終了通知書!$M687="","",【入力用】適用終了通知書!M687)</f>
        <v/>
      </c>
      <c r="AJ682" s="2" t="str">
        <f>IF(【入力用】適用終了通知書!$N687="","",【入力用】適用終了通知書!N687)</f>
        <v/>
      </c>
      <c r="AK682" s="2" t="str">
        <f>IF(【入力用】適用終了通知書!$P687="","",【入力用】適用終了通知書!P687)</f>
        <v/>
      </c>
    </row>
    <row r="683" spans="1:37" x14ac:dyDescent="0.15">
      <c r="A683" s="2" t="str">
        <f>IF(【入力用】適用終了通知書!C688="","","A119")</f>
        <v/>
      </c>
      <c r="B683" s="2" t="str">
        <f>IF(【入力用】適用終了通知書!$C688="","",8)</f>
        <v/>
      </c>
      <c r="C683" s="2" t="str">
        <f>IF(【入力用】適用終了通知書!$C688="","",811)</f>
        <v/>
      </c>
      <c r="D683" s="2" t="str">
        <f>IF(【入力用】適用終了通知書!$C688="","",35)</f>
        <v/>
      </c>
      <c r="E683" s="2" t="str">
        <f>IF(【入力用】適用終了通知書!$C688="","",【入力用】適用終了通知書!C$6)</f>
        <v/>
      </c>
      <c r="F683" s="2" t="str">
        <f>IF(【入力用】適用終了通知書!$C688="","",【入力用】適用終了通知書!C688)</f>
        <v/>
      </c>
      <c r="G683" s="2" t="str">
        <f>IF(【入力用】適用終了通知書!$D688="","",【入力用】適用終了通知書!D688)</f>
        <v/>
      </c>
      <c r="H683" s="2" t="str">
        <f>IF(【入力用】適用終了通知書!$H688="","",【入力用】適用終了通知書!H688*1000000+【入力用】適用終了通知書!J688)</f>
        <v/>
      </c>
      <c r="I683" s="2" t="str">
        <f>IF(【入力用】適用終了通知書!$K688="","",【入力用】適用終了通知書!K688)</f>
        <v/>
      </c>
      <c r="J683" s="2" t="str">
        <f>IF(A683="","",IF(【入力用】適用終了通知書!$B688="●",8,99))</f>
        <v/>
      </c>
      <c r="K683" s="3"/>
      <c r="L683" s="3"/>
      <c r="M683" s="3"/>
      <c r="N683" s="3"/>
      <c r="O683" s="3"/>
      <c r="P683" s="3"/>
      <c r="Q683" s="3"/>
      <c r="R683" s="2" t="str">
        <f t="shared" si="11"/>
        <v/>
      </c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8"/>
      <c r="AH683" s="2" t="str">
        <f>IF(【入力用】適用終了通知書!$L688="","",【入力用】適用終了通知書!L688)</f>
        <v/>
      </c>
      <c r="AI683" s="2" t="str">
        <f>IF(【入力用】適用終了通知書!$M688="","",【入力用】適用終了通知書!M688)</f>
        <v/>
      </c>
      <c r="AJ683" s="2" t="str">
        <f>IF(【入力用】適用終了通知書!$N688="","",【入力用】適用終了通知書!N688)</f>
        <v/>
      </c>
      <c r="AK683" s="2" t="str">
        <f>IF(【入力用】適用終了通知書!$P688="","",【入力用】適用終了通知書!P688)</f>
        <v/>
      </c>
    </row>
    <row r="684" spans="1:37" x14ac:dyDescent="0.15">
      <c r="A684" s="2" t="str">
        <f>IF(【入力用】適用終了通知書!C689="","","A119")</f>
        <v/>
      </c>
      <c r="B684" s="2" t="str">
        <f>IF(【入力用】適用終了通知書!$C689="","",8)</f>
        <v/>
      </c>
      <c r="C684" s="2" t="str">
        <f>IF(【入力用】適用終了通知書!$C689="","",811)</f>
        <v/>
      </c>
      <c r="D684" s="2" t="str">
        <f>IF(【入力用】適用終了通知書!$C689="","",35)</f>
        <v/>
      </c>
      <c r="E684" s="2" t="str">
        <f>IF(【入力用】適用終了通知書!$C689="","",【入力用】適用終了通知書!C$6)</f>
        <v/>
      </c>
      <c r="F684" s="2" t="str">
        <f>IF(【入力用】適用終了通知書!$C689="","",【入力用】適用終了通知書!C689)</f>
        <v/>
      </c>
      <c r="G684" s="2" t="str">
        <f>IF(【入力用】適用終了通知書!$D689="","",【入力用】適用終了通知書!D689)</f>
        <v/>
      </c>
      <c r="H684" s="2" t="str">
        <f>IF(【入力用】適用終了通知書!$H689="","",【入力用】適用終了通知書!H689*1000000+【入力用】適用終了通知書!J689)</f>
        <v/>
      </c>
      <c r="I684" s="2" t="str">
        <f>IF(【入力用】適用終了通知書!$K689="","",【入力用】適用終了通知書!K689)</f>
        <v/>
      </c>
      <c r="J684" s="2" t="str">
        <f>IF(A684="","",IF(【入力用】適用終了通知書!$B689="●",8,99))</f>
        <v/>
      </c>
      <c r="K684" s="3"/>
      <c r="L684" s="3"/>
      <c r="M684" s="3"/>
      <c r="N684" s="3"/>
      <c r="O684" s="3"/>
      <c r="P684" s="3"/>
      <c r="Q684" s="3"/>
      <c r="R684" s="2" t="str">
        <f t="shared" si="11"/>
        <v/>
      </c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8"/>
      <c r="AH684" s="2" t="str">
        <f>IF(【入力用】適用終了通知書!$L689="","",【入力用】適用終了通知書!L689)</f>
        <v/>
      </c>
      <c r="AI684" s="2" t="str">
        <f>IF(【入力用】適用終了通知書!$M689="","",【入力用】適用終了通知書!M689)</f>
        <v/>
      </c>
      <c r="AJ684" s="2" t="str">
        <f>IF(【入力用】適用終了通知書!$N689="","",【入力用】適用終了通知書!N689)</f>
        <v/>
      </c>
      <c r="AK684" s="2" t="str">
        <f>IF(【入力用】適用終了通知書!$P689="","",【入力用】適用終了通知書!P689)</f>
        <v/>
      </c>
    </row>
    <row r="685" spans="1:37" x14ac:dyDescent="0.15">
      <c r="A685" s="2" t="str">
        <f>IF(【入力用】適用終了通知書!C690="","","A119")</f>
        <v/>
      </c>
      <c r="B685" s="2" t="str">
        <f>IF(【入力用】適用終了通知書!$C690="","",8)</f>
        <v/>
      </c>
      <c r="C685" s="2" t="str">
        <f>IF(【入力用】適用終了通知書!$C690="","",811)</f>
        <v/>
      </c>
      <c r="D685" s="2" t="str">
        <f>IF(【入力用】適用終了通知書!$C690="","",35)</f>
        <v/>
      </c>
      <c r="E685" s="2" t="str">
        <f>IF(【入力用】適用終了通知書!$C690="","",【入力用】適用終了通知書!C$6)</f>
        <v/>
      </c>
      <c r="F685" s="2" t="str">
        <f>IF(【入力用】適用終了通知書!$C690="","",【入力用】適用終了通知書!C690)</f>
        <v/>
      </c>
      <c r="G685" s="2" t="str">
        <f>IF(【入力用】適用終了通知書!$D690="","",【入力用】適用終了通知書!D690)</f>
        <v/>
      </c>
      <c r="H685" s="2" t="str">
        <f>IF(【入力用】適用終了通知書!$H690="","",【入力用】適用終了通知書!H690*1000000+【入力用】適用終了通知書!J690)</f>
        <v/>
      </c>
      <c r="I685" s="2" t="str">
        <f>IF(【入力用】適用終了通知書!$K690="","",【入力用】適用終了通知書!K690)</f>
        <v/>
      </c>
      <c r="J685" s="2" t="str">
        <f>IF(A685="","",IF(【入力用】適用終了通知書!$B690="●",8,99))</f>
        <v/>
      </c>
      <c r="K685" s="3"/>
      <c r="L685" s="3"/>
      <c r="M685" s="3"/>
      <c r="N685" s="3"/>
      <c r="O685" s="3"/>
      <c r="P685" s="3"/>
      <c r="Q685" s="3"/>
      <c r="R685" s="2" t="str">
        <f t="shared" si="11"/>
        <v/>
      </c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8"/>
      <c r="AH685" s="2" t="str">
        <f>IF(【入力用】適用終了通知書!$L690="","",【入力用】適用終了通知書!L690)</f>
        <v/>
      </c>
      <c r="AI685" s="2" t="str">
        <f>IF(【入力用】適用終了通知書!$M690="","",【入力用】適用終了通知書!M690)</f>
        <v/>
      </c>
      <c r="AJ685" s="2" t="str">
        <f>IF(【入力用】適用終了通知書!$N690="","",【入力用】適用終了通知書!N690)</f>
        <v/>
      </c>
      <c r="AK685" s="2" t="str">
        <f>IF(【入力用】適用終了通知書!$P690="","",【入力用】適用終了通知書!P690)</f>
        <v/>
      </c>
    </row>
    <row r="686" spans="1:37" x14ac:dyDescent="0.15">
      <c r="A686" s="2" t="str">
        <f>IF(【入力用】適用終了通知書!C691="","","A119")</f>
        <v/>
      </c>
      <c r="B686" s="2" t="str">
        <f>IF(【入力用】適用終了通知書!$C691="","",8)</f>
        <v/>
      </c>
      <c r="C686" s="2" t="str">
        <f>IF(【入力用】適用終了通知書!$C691="","",811)</f>
        <v/>
      </c>
      <c r="D686" s="2" t="str">
        <f>IF(【入力用】適用終了通知書!$C691="","",35)</f>
        <v/>
      </c>
      <c r="E686" s="2" t="str">
        <f>IF(【入力用】適用終了通知書!$C691="","",【入力用】適用終了通知書!C$6)</f>
        <v/>
      </c>
      <c r="F686" s="2" t="str">
        <f>IF(【入力用】適用終了通知書!$C691="","",【入力用】適用終了通知書!C691)</f>
        <v/>
      </c>
      <c r="G686" s="2" t="str">
        <f>IF(【入力用】適用終了通知書!$D691="","",【入力用】適用終了通知書!D691)</f>
        <v/>
      </c>
      <c r="H686" s="2" t="str">
        <f>IF(【入力用】適用終了通知書!$H691="","",【入力用】適用終了通知書!H691*1000000+【入力用】適用終了通知書!J691)</f>
        <v/>
      </c>
      <c r="I686" s="2" t="str">
        <f>IF(【入力用】適用終了通知書!$K691="","",【入力用】適用終了通知書!K691)</f>
        <v/>
      </c>
      <c r="J686" s="2" t="str">
        <f>IF(A686="","",IF(【入力用】適用終了通知書!$B691="●",8,99))</f>
        <v/>
      </c>
      <c r="K686" s="3"/>
      <c r="L686" s="3"/>
      <c r="M686" s="3"/>
      <c r="N686" s="3"/>
      <c r="O686" s="3"/>
      <c r="P686" s="3"/>
      <c r="Q686" s="3"/>
      <c r="R686" s="2" t="str">
        <f t="shared" si="11"/>
        <v/>
      </c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8"/>
      <c r="AH686" s="2" t="str">
        <f>IF(【入力用】適用終了通知書!$L691="","",【入力用】適用終了通知書!L691)</f>
        <v/>
      </c>
      <c r="AI686" s="2" t="str">
        <f>IF(【入力用】適用終了通知書!$M691="","",【入力用】適用終了通知書!M691)</f>
        <v/>
      </c>
      <c r="AJ686" s="2" t="str">
        <f>IF(【入力用】適用終了通知書!$N691="","",【入力用】適用終了通知書!N691)</f>
        <v/>
      </c>
      <c r="AK686" s="2" t="str">
        <f>IF(【入力用】適用終了通知書!$P691="","",【入力用】適用終了通知書!P691)</f>
        <v/>
      </c>
    </row>
    <row r="687" spans="1:37" x14ac:dyDescent="0.15">
      <c r="A687" s="2" t="str">
        <f>IF(【入力用】適用終了通知書!C692="","","A119")</f>
        <v/>
      </c>
      <c r="B687" s="2" t="str">
        <f>IF(【入力用】適用終了通知書!$C692="","",8)</f>
        <v/>
      </c>
      <c r="C687" s="2" t="str">
        <f>IF(【入力用】適用終了通知書!$C692="","",811)</f>
        <v/>
      </c>
      <c r="D687" s="2" t="str">
        <f>IF(【入力用】適用終了通知書!$C692="","",35)</f>
        <v/>
      </c>
      <c r="E687" s="2" t="str">
        <f>IF(【入力用】適用終了通知書!$C692="","",【入力用】適用終了通知書!C$6)</f>
        <v/>
      </c>
      <c r="F687" s="2" t="str">
        <f>IF(【入力用】適用終了通知書!$C692="","",【入力用】適用終了通知書!C692)</f>
        <v/>
      </c>
      <c r="G687" s="2" t="str">
        <f>IF(【入力用】適用終了通知書!$D692="","",【入力用】適用終了通知書!D692)</f>
        <v/>
      </c>
      <c r="H687" s="2" t="str">
        <f>IF(【入力用】適用終了通知書!$H692="","",【入力用】適用終了通知書!H692*1000000+【入力用】適用終了通知書!J692)</f>
        <v/>
      </c>
      <c r="I687" s="2" t="str">
        <f>IF(【入力用】適用終了通知書!$K692="","",【入力用】適用終了通知書!K692)</f>
        <v/>
      </c>
      <c r="J687" s="2" t="str">
        <f>IF(A687="","",IF(【入力用】適用終了通知書!$B692="●",8,99))</f>
        <v/>
      </c>
      <c r="K687" s="3"/>
      <c r="L687" s="3"/>
      <c r="M687" s="3"/>
      <c r="N687" s="3"/>
      <c r="O687" s="3"/>
      <c r="P687" s="3"/>
      <c r="Q687" s="3"/>
      <c r="R687" s="2" t="str">
        <f t="shared" si="11"/>
        <v/>
      </c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8"/>
      <c r="AH687" s="2" t="str">
        <f>IF(【入力用】適用終了通知書!$L692="","",【入力用】適用終了通知書!L692)</f>
        <v/>
      </c>
      <c r="AI687" s="2" t="str">
        <f>IF(【入力用】適用終了通知書!$M692="","",【入力用】適用終了通知書!M692)</f>
        <v/>
      </c>
      <c r="AJ687" s="2" t="str">
        <f>IF(【入力用】適用終了通知書!$N692="","",【入力用】適用終了通知書!N692)</f>
        <v/>
      </c>
      <c r="AK687" s="2" t="str">
        <f>IF(【入力用】適用終了通知書!$P692="","",【入力用】適用終了通知書!P692)</f>
        <v/>
      </c>
    </row>
    <row r="688" spans="1:37" x14ac:dyDescent="0.15">
      <c r="A688" s="2" t="str">
        <f>IF(【入力用】適用終了通知書!C693="","","A119")</f>
        <v/>
      </c>
      <c r="B688" s="2" t="str">
        <f>IF(【入力用】適用終了通知書!$C693="","",8)</f>
        <v/>
      </c>
      <c r="C688" s="2" t="str">
        <f>IF(【入力用】適用終了通知書!$C693="","",811)</f>
        <v/>
      </c>
      <c r="D688" s="2" t="str">
        <f>IF(【入力用】適用終了通知書!$C693="","",35)</f>
        <v/>
      </c>
      <c r="E688" s="2" t="str">
        <f>IF(【入力用】適用終了通知書!$C693="","",【入力用】適用終了通知書!C$6)</f>
        <v/>
      </c>
      <c r="F688" s="2" t="str">
        <f>IF(【入力用】適用終了通知書!$C693="","",【入力用】適用終了通知書!C693)</f>
        <v/>
      </c>
      <c r="G688" s="2" t="str">
        <f>IF(【入力用】適用終了通知書!$D693="","",【入力用】適用終了通知書!D693)</f>
        <v/>
      </c>
      <c r="H688" s="2" t="str">
        <f>IF(【入力用】適用終了通知書!$H693="","",【入力用】適用終了通知書!H693*1000000+【入力用】適用終了通知書!J693)</f>
        <v/>
      </c>
      <c r="I688" s="2" t="str">
        <f>IF(【入力用】適用終了通知書!$K693="","",【入力用】適用終了通知書!K693)</f>
        <v/>
      </c>
      <c r="J688" s="2" t="str">
        <f>IF(A688="","",IF(【入力用】適用終了通知書!$B693="●",8,99))</f>
        <v/>
      </c>
      <c r="K688" s="3"/>
      <c r="L688" s="3"/>
      <c r="M688" s="3"/>
      <c r="N688" s="3"/>
      <c r="O688" s="3"/>
      <c r="P688" s="3"/>
      <c r="Q688" s="3"/>
      <c r="R688" s="2" t="str">
        <f t="shared" si="11"/>
        <v/>
      </c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8"/>
      <c r="AH688" s="2" t="str">
        <f>IF(【入力用】適用終了通知書!$L693="","",【入力用】適用終了通知書!L693)</f>
        <v/>
      </c>
      <c r="AI688" s="2" t="str">
        <f>IF(【入力用】適用終了通知書!$M693="","",【入力用】適用終了通知書!M693)</f>
        <v/>
      </c>
      <c r="AJ688" s="2" t="str">
        <f>IF(【入力用】適用終了通知書!$N693="","",【入力用】適用終了通知書!N693)</f>
        <v/>
      </c>
      <c r="AK688" s="2" t="str">
        <f>IF(【入力用】適用終了通知書!$P693="","",【入力用】適用終了通知書!P693)</f>
        <v/>
      </c>
    </row>
    <row r="689" spans="1:37" x14ac:dyDescent="0.15">
      <c r="A689" s="2" t="str">
        <f>IF(【入力用】適用終了通知書!C694="","","A119")</f>
        <v/>
      </c>
      <c r="B689" s="2" t="str">
        <f>IF(【入力用】適用終了通知書!$C694="","",8)</f>
        <v/>
      </c>
      <c r="C689" s="2" t="str">
        <f>IF(【入力用】適用終了通知書!$C694="","",811)</f>
        <v/>
      </c>
      <c r="D689" s="2" t="str">
        <f>IF(【入力用】適用終了通知書!$C694="","",35)</f>
        <v/>
      </c>
      <c r="E689" s="2" t="str">
        <f>IF(【入力用】適用終了通知書!$C694="","",【入力用】適用終了通知書!C$6)</f>
        <v/>
      </c>
      <c r="F689" s="2" t="str">
        <f>IF(【入力用】適用終了通知書!$C694="","",【入力用】適用終了通知書!C694)</f>
        <v/>
      </c>
      <c r="G689" s="2" t="str">
        <f>IF(【入力用】適用終了通知書!$D694="","",【入力用】適用終了通知書!D694)</f>
        <v/>
      </c>
      <c r="H689" s="2" t="str">
        <f>IF(【入力用】適用終了通知書!$H694="","",【入力用】適用終了通知書!H694*1000000+【入力用】適用終了通知書!J694)</f>
        <v/>
      </c>
      <c r="I689" s="2" t="str">
        <f>IF(【入力用】適用終了通知書!$K694="","",【入力用】適用終了通知書!K694)</f>
        <v/>
      </c>
      <c r="J689" s="2" t="str">
        <f>IF(A689="","",IF(【入力用】適用終了通知書!$B694="●",8,99))</f>
        <v/>
      </c>
      <c r="K689" s="3"/>
      <c r="L689" s="3"/>
      <c r="M689" s="3"/>
      <c r="N689" s="3"/>
      <c r="O689" s="3"/>
      <c r="P689" s="3"/>
      <c r="Q689" s="3"/>
      <c r="R689" s="2" t="str">
        <f t="shared" si="11"/>
        <v/>
      </c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8"/>
      <c r="AH689" s="2" t="str">
        <f>IF(【入力用】適用終了通知書!$L694="","",【入力用】適用終了通知書!L694)</f>
        <v/>
      </c>
      <c r="AI689" s="2" t="str">
        <f>IF(【入力用】適用終了通知書!$M694="","",【入力用】適用終了通知書!M694)</f>
        <v/>
      </c>
      <c r="AJ689" s="2" t="str">
        <f>IF(【入力用】適用終了通知書!$N694="","",【入力用】適用終了通知書!N694)</f>
        <v/>
      </c>
      <c r="AK689" s="2" t="str">
        <f>IF(【入力用】適用終了通知書!$P694="","",【入力用】適用終了通知書!P694)</f>
        <v/>
      </c>
    </row>
    <row r="690" spans="1:37" x14ac:dyDescent="0.15">
      <c r="A690" s="2" t="str">
        <f>IF(【入力用】適用終了通知書!C695="","","A119")</f>
        <v/>
      </c>
      <c r="B690" s="2" t="str">
        <f>IF(【入力用】適用終了通知書!$C695="","",8)</f>
        <v/>
      </c>
      <c r="C690" s="2" t="str">
        <f>IF(【入力用】適用終了通知書!$C695="","",811)</f>
        <v/>
      </c>
      <c r="D690" s="2" t="str">
        <f>IF(【入力用】適用終了通知書!$C695="","",35)</f>
        <v/>
      </c>
      <c r="E690" s="2" t="str">
        <f>IF(【入力用】適用終了通知書!$C695="","",【入力用】適用終了通知書!C$6)</f>
        <v/>
      </c>
      <c r="F690" s="2" t="str">
        <f>IF(【入力用】適用終了通知書!$C695="","",【入力用】適用終了通知書!C695)</f>
        <v/>
      </c>
      <c r="G690" s="2" t="str">
        <f>IF(【入力用】適用終了通知書!$D695="","",【入力用】適用終了通知書!D695)</f>
        <v/>
      </c>
      <c r="H690" s="2" t="str">
        <f>IF(【入力用】適用終了通知書!$H695="","",【入力用】適用終了通知書!H695*1000000+【入力用】適用終了通知書!J695)</f>
        <v/>
      </c>
      <c r="I690" s="2" t="str">
        <f>IF(【入力用】適用終了通知書!$K695="","",【入力用】適用終了通知書!K695)</f>
        <v/>
      </c>
      <c r="J690" s="2" t="str">
        <f>IF(A690="","",IF(【入力用】適用終了通知書!$B695="●",8,99))</f>
        <v/>
      </c>
      <c r="K690" s="3"/>
      <c r="L690" s="3"/>
      <c r="M690" s="3"/>
      <c r="N690" s="3"/>
      <c r="O690" s="3"/>
      <c r="P690" s="3"/>
      <c r="Q690" s="3"/>
      <c r="R690" s="2" t="str">
        <f t="shared" si="11"/>
        <v/>
      </c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8"/>
      <c r="AH690" s="2" t="str">
        <f>IF(【入力用】適用終了通知書!$L695="","",【入力用】適用終了通知書!L695)</f>
        <v/>
      </c>
      <c r="AI690" s="2" t="str">
        <f>IF(【入力用】適用終了通知書!$M695="","",【入力用】適用終了通知書!M695)</f>
        <v/>
      </c>
      <c r="AJ690" s="2" t="str">
        <f>IF(【入力用】適用終了通知書!$N695="","",【入力用】適用終了通知書!N695)</f>
        <v/>
      </c>
      <c r="AK690" s="2" t="str">
        <f>IF(【入力用】適用終了通知書!$P695="","",【入力用】適用終了通知書!P695)</f>
        <v/>
      </c>
    </row>
    <row r="691" spans="1:37" x14ac:dyDescent="0.15">
      <c r="A691" s="2" t="str">
        <f>IF(【入力用】適用終了通知書!C696="","","A119")</f>
        <v/>
      </c>
      <c r="B691" s="2" t="str">
        <f>IF(【入力用】適用終了通知書!$C696="","",8)</f>
        <v/>
      </c>
      <c r="C691" s="2" t="str">
        <f>IF(【入力用】適用終了通知書!$C696="","",811)</f>
        <v/>
      </c>
      <c r="D691" s="2" t="str">
        <f>IF(【入力用】適用終了通知書!$C696="","",35)</f>
        <v/>
      </c>
      <c r="E691" s="2" t="str">
        <f>IF(【入力用】適用終了通知書!$C696="","",【入力用】適用終了通知書!C$6)</f>
        <v/>
      </c>
      <c r="F691" s="2" t="str">
        <f>IF(【入力用】適用終了通知書!$C696="","",【入力用】適用終了通知書!C696)</f>
        <v/>
      </c>
      <c r="G691" s="2" t="str">
        <f>IF(【入力用】適用終了通知書!$D696="","",【入力用】適用終了通知書!D696)</f>
        <v/>
      </c>
      <c r="H691" s="2" t="str">
        <f>IF(【入力用】適用終了通知書!$H696="","",【入力用】適用終了通知書!H696*1000000+【入力用】適用終了通知書!J696)</f>
        <v/>
      </c>
      <c r="I691" s="2" t="str">
        <f>IF(【入力用】適用終了通知書!$K696="","",【入力用】適用終了通知書!K696)</f>
        <v/>
      </c>
      <c r="J691" s="2" t="str">
        <f>IF(A691="","",IF(【入力用】適用終了通知書!$B696="●",8,99))</f>
        <v/>
      </c>
      <c r="K691" s="3"/>
      <c r="L691" s="3"/>
      <c r="M691" s="3"/>
      <c r="N691" s="3"/>
      <c r="O691" s="3"/>
      <c r="P691" s="3"/>
      <c r="Q691" s="3"/>
      <c r="R691" s="2" t="str">
        <f t="shared" si="11"/>
        <v/>
      </c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8"/>
      <c r="AH691" s="2" t="str">
        <f>IF(【入力用】適用終了通知書!$L696="","",【入力用】適用終了通知書!L696)</f>
        <v/>
      </c>
      <c r="AI691" s="2" t="str">
        <f>IF(【入力用】適用終了通知書!$M696="","",【入力用】適用終了通知書!M696)</f>
        <v/>
      </c>
      <c r="AJ691" s="2" t="str">
        <f>IF(【入力用】適用終了通知書!$N696="","",【入力用】適用終了通知書!N696)</f>
        <v/>
      </c>
      <c r="AK691" s="2" t="str">
        <f>IF(【入力用】適用終了通知書!$P696="","",【入力用】適用終了通知書!P696)</f>
        <v/>
      </c>
    </row>
    <row r="692" spans="1:37" x14ac:dyDescent="0.15">
      <c r="A692" s="2" t="str">
        <f>IF(【入力用】適用終了通知書!C697="","","A119")</f>
        <v/>
      </c>
      <c r="B692" s="2" t="str">
        <f>IF(【入力用】適用終了通知書!$C697="","",8)</f>
        <v/>
      </c>
      <c r="C692" s="2" t="str">
        <f>IF(【入力用】適用終了通知書!$C697="","",811)</f>
        <v/>
      </c>
      <c r="D692" s="2" t="str">
        <f>IF(【入力用】適用終了通知書!$C697="","",35)</f>
        <v/>
      </c>
      <c r="E692" s="2" t="str">
        <f>IF(【入力用】適用終了通知書!$C697="","",【入力用】適用終了通知書!C$6)</f>
        <v/>
      </c>
      <c r="F692" s="2" t="str">
        <f>IF(【入力用】適用終了通知書!$C697="","",【入力用】適用終了通知書!C697)</f>
        <v/>
      </c>
      <c r="G692" s="2" t="str">
        <f>IF(【入力用】適用終了通知書!$D697="","",【入力用】適用終了通知書!D697)</f>
        <v/>
      </c>
      <c r="H692" s="2" t="str">
        <f>IF(【入力用】適用終了通知書!$H697="","",【入力用】適用終了通知書!H697*1000000+【入力用】適用終了通知書!J697)</f>
        <v/>
      </c>
      <c r="I692" s="2" t="str">
        <f>IF(【入力用】適用終了通知書!$K697="","",【入力用】適用終了通知書!K697)</f>
        <v/>
      </c>
      <c r="J692" s="2" t="str">
        <f>IF(A692="","",IF(【入力用】適用終了通知書!$B697="●",8,99))</f>
        <v/>
      </c>
      <c r="K692" s="3"/>
      <c r="L692" s="3"/>
      <c r="M692" s="3"/>
      <c r="N692" s="3"/>
      <c r="O692" s="3"/>
      <c r="P692" s="3"/>
      <c r="Q692" s="3"/>
      <c r="R692" s="2" t="str">
        <f t="shared" si="11"/>
        <v/>
      </c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8"/>
      <c r="AH692" s="2" t="str">
        <f>IF(【入力用】適用終了通知書!$L697="","",【入力用】適用終了通知書!L697)</f>
        <v/>
      </c>
      <c r="AI692" s="2" t="str">
        <f>IF(【入力用】適用終了通知書!$M697="","",【入力用】適用終了通知書!M697)</f>
        <v/>
      </c>
      <c r="AJ692" s="2" t="str">
        <f>IF(【入力用】適用終了通知書!$N697="","",【入力用】適用終了通知書!N697)</f>
        <v/>
      </c>
      <c r="AK692" s="2" t="str">
        <f>IF(【入力用】適用終了通知書!$P697="","",【入力用】適用終了通知書!P697)</f>
        <v/>
      </c>
    </row>
    <row r="693" spans="1:37" x14ac:dyDescent="0.15">
      <c r="A693" s="2" t="str">
        <f>IF(【入力用】適用終了通知書!C698="","","A119")</f>
        <v/>
      </c>
      <c r="B693" s="2" t="str">
        <f>IF(【入力用】適用終了通知書!$C698="","",8)</f>
        <v/>
      </c>
      <c r="C693" s="2" t="str">
        <f>IF(【入力用】適用終了通知書!$C698="","",811)</f>
        <v/>
      </c>
      <c r="D693" s="2" t="str">
        <f>IF(【入力用】適用終了通知書!$C698="","",35)</f>
        <v/>
      </c>
      <c r="E693" s="2" t="str">
        <f>IF(【入力用】適用終了通知書!$C698="","",【入力用】適用終了通知書!C$6)</f>
        <v/>
      </c>
      <c r="F693" s="2" t="str">
        <f>IF(【入力用】適用終了通知書!$C698="","",【入力用】適用終了通知書!C698)</f>
        <v/>
      </c>
      <c r="G693" s="2" t="str">
        <f>IF(【入力用】適用終了通知書!$D698="","",【入力用】適用終了通知書!D698)</f>
        <v/>
      </c>
      <c r="H693" s="2" t="str">
        <f>IF(【入力用】適用終了通知書!$H698="","",【入力用】適用終了通知書!H698*1000000+【入力用】適用終了通知書!J698)</f>
        <v/>
      </c>
      <c r="I693" s="2" t="str">
        <f>IF(【入力用】適用終了通知書!$K698="","",【入力用】適用終了通知書!K698)</f>
        <v/>
      </c>
      <c r="J693" s="2" t="str">
        <f>IF(A693="","",IF(【入力用】適用終了通知書!$B698="●",8,99))</f>
        <v/>
      </c>
      <c r="K693" s="3"/>
      <c r="L693" s="3"/>
      <c r="M693" s="3"/>
      <c r="N693" s="3"/>
      <c r="O693" s="3"/>
      <c r="P693" s="3"/>
      <c r="Q693" s="3"/>
      <c r="R693" s="2" t="str">
        <f t="shared" si="11"/>
        <v/>
      </c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8"/>
      <c r="AH693" s="2" t="str">
        <f>IF(【入力用】適用終了通知書!$L698="","",【入力用】適用終了通知書!L698)</f>
        <v/>
      </c>
      <c r="AI693" s="2" t="str">
        <f>IF(【入力用】適用終了通知書!$M698="","",【入力用】適用終了通知書!M698)</f>
        <v/>
      </c>
      <c r="AJ693" s="2" t="str">
        <f>IF(【入力用】適用終了通知書!$N698="","",【入力用】適用終了通知書!N698)</f>
        <v/>
      </c>
      <c r="AK693" s="2" t="str">
        <f>IF(【入力用】適用終了通知書!$P698="","",【入力用】適用終了通知書!P698)</f>
        <v/>
      </c>
    </row>
    <row r="694" spans="1:37" x14ac:dyDescent="0.15">
      <c r="A694" s="2" t="str">
        <f>IF(【入力用】適用終了通知書!C699="","","A119")</f>
        <v/>
      </c>
      <c r="B694" s="2" t="str">
        <f>IF(【入力用】適用終了通知書!$C699="","",8)</f>
        <v/>
      </c>
      <c r="C694" s="2" t="str">
        <f>IF(【入力用】適用終了通知書!$C699="","",811)</f>
        <v/>
      </c>
      <c r="D694" s="2" t="str">
        <f>IF(【入力用】適用終了通知書!$C699="","",35)</f>
        <v/>
      </c>
      <c r="E694" s="2" t="str">
        <f>IF(【入力用】適用終了通知書!$C699="","",【入力用】適用終了通知書!C$6)</f>
        <v/>
      </c>
      <c r="F694" s="2" t="str">
        <f>IF(【入力用】適用終了通知書!$C699="","",【入力用】適用終了通知書!C699)</f>
        <v/>
      </c>
      <c r="G694" s="2" t="str">
        <f>IF(【入力用】適用終了通知書!$D699="","",【入力用】適用終了通知書!D699)</f>
        <v/>
      </c>
      <c r="H694" s="2" t="str">
        <f>IF(【入力用】適用終了通知書!$H699="","",【入力用】適用終了通知書!H699*1000000+【入力用】適用終了通知書!J699)</f>
        <v/>
      </c>
      <c r="I694" s="2" t="str">
        <f>IF(【入力用】適用終了通知書!$K699="","",【入力用】適用終了通知書!K699)</f>
        <v/>
      </c>
      <c r="J694" s="2" t="str">
        <f>IF(A694="","",IF(【入力用】適用終了通知書!$B699="●",8,99))</f>
        <v/>
      </c>
      <c r="K694" s="3"/>
      <c r="L694" s="3"/>
      <c r="M694" s="3"/>
      <c r="N694" s="3"/>
      <c r="O694" s="3"/>
      <c r="P694" s="3"/>
      <c r="Q694" s="3"/>
      <c r="R694" s="2" t="str">
        <f t="shared" si="11"/>
        <v/>
      </c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8"/>
      <c r="AH694" s="2" t="str">
        <f>IF(【入力用】適用終了通知書!$L699="","",【入力用】適用終了通知書!L699)</f>
        <v/>
      </c>
      <c r="AI694" s="2" t="str">
        <f>IF(【入力用】適用終了通知書!$M699="","",【入力用】適用終了通知書!M699)</f>
        <v/>
      </c>
      <c r="AJ694" s="2" t="str">
        <f>IF(【入力用】適用終了通知書!$N699="","",【入力用】適用終了通知書!N699)</f>
        <v/>
      </c>
      <c r="AK694" s="2" t="str">
        <f>IF(【入力用】適用終了通知書!$P699="","",【入力用】適用終了通知書!P699)</f>
        <v/>
      </c>
    </row>
    <row r="695" spans="1:37" x14ac:dyDescent="0.15">
      <c r="A695" s="2" t="str">
        <f>IF(【入力用】適用終了通知書!C700="","","A119")</f>
        <v/>
      </c>
      <c r="B695" s="2" t="str">
        <f>IF(【入力用】適用終了通知書!$C700="","",8)</f>
        <v/>
      </c>
      <c r="C695" s="2" t="str">
        <f>IF(【入力用】適用終了通知書!$C700="","",811)</f>
        <v/>
      </c>
      <c r="D695" s="2" t="str">
        <f>IF(【入力用】適用終了通知書!$C700="","",35)</f>
        <v/>
      </c>
      <c r="E695" s="2" t="str">
        <f>IF(【入力用】適用終了通知書!$C700="","",【入力用】適用終了通知書!C$6)</f>
        <v/>
      </c>
      <c r="F695" s="2" t="str">
        <f>IF(【入力用】適用終了通知書!$C700="","",【入力用】適用終了通知書!C700)</f>
        <v/>
      </c>
      <c r="G695" s="2" t="str">
        <f>IF(【入力用】適用終了通知書!$D700="","",【入力用】適用終了通知書!D700)</f>
        <v/>
      </c>
      <c r="H695" s="2" t="str">
        <f>IF(【入力用】適用終了通知書!$H700="","",【入力用】適用終了通知書!H700*1000000+【入力用】適用終了通知書!J700)</f>
        <v/>
      </c>
      <c r="I695" s="2" t="str">
        <f>IF(【入力用】適用終了通知書!$K700="","",【入力用】適用終了通知書!K700)</f>
        <v/>
      </c>
      <c r="J695" s="2" t="str">
        <f>IF(A695="","",IF(【入力用】適用終了通知書!$B700="●",8,99))</f>
        <v/>
      </c>
      <c r="K695" s="3"/>
      <c r="L695" s="3"/>
      <c r="M695" s="3"/>
      <c r="N695" s="3"/>
      <c r="O695" s="3"/>
      <c r="P695" s="3"/>
      <c r="Q695" s="3"/>
      <c r="R695" s="2" t="str">
        <f t="shared" si="11"/>
        <v/>
      </c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8"/>
      <c r="AH695" s="2" t="str">
        <f>IF(【入力用】適用終了通知書!$L700="","",【入力用】適用終了通知書!L700)</f>
        <v/>
      </c>
      <c r="AI695" s="2" t="str">
        <f>IF(【入力用】適用終了通知書!$M700="","",【入力用】適用終了通知書!M700)</f>
        <v/>
      </c>
      <c r="AJ695" s="2" t="str">
        <f>IF(【入力用】適用終了通知書!$N700="","",【入力用】適用終了通知書!N700)</f>
        <v/>
      </c>
      <c r="AK695" s="2" t="str">
        <f>IF(【入力用】適用終了通知書!$P700="","",【入力用】適用終了通知書!P700)</f>
        <v/>
      </c>
    </row>
    <row r="696" spans="1:37" x14ac:dyDescent="0.15">
      <c r="A696" s="2" t="str">
        <f>IF(【入力用】適用終了通知書!C701="","","A119")</f>
        <v/>
      </c>
      <c r="B696" s="2" t="str">
        <f>IF(【入力用】適用終了通知書!$C701="","",8)</f>
        <v/>
      </c>
      <c r="C696" s="2" t="str">
        <f>IF(【入力用】適用終了通知書!$C701="","",811)</f>
        <v/>
      </c>
      <c r="D696" s="2" t="str">
        <f>IF(【入力用】適用終了通知書!$C701="","",35)</f>
        <v/>
      </c>
      <c r="E696" s="2" t="str">
        <f>IF(【入力用】適用終了通知書!$C701="","",【入力用】適用終了通知書!C$6)</f>
        <v/>
      </c>
      <c r="F696" s="2" t="str">
        <f>IF(【入力用】適用終了通知書!$C701="","",【入力用】適用終了通知書!C701)</f>
        <v/>
      </c>
      <c r="G696" s="2" t="str">
        <f>IF(【入力用】適用終了通知書!$D701="","",【入力用】適用終了通知書!D701)</f>
        <v/>
      </c>
      <c r="H696" s="2" t="str">
        <f>IF(【入力用】適用終了通知書!$H701="","",【入力用】適用終了通知書!H701*1000000+【入力用】適用終了通知書!J701)</f>
        <v/>
      </c>
      <c r="I696" s="2" t="str">
        <f>IF(【入力用】適用終了通知書!$K701="","",【入力用】適用終了通知書!K701)</f>
        <v/>
      </c>
      <c r="J696" s="2" t="str">
        <f>IF(A696="","",IF(【入力用】適用終了通知書!$B701="●",8,99))</f>
        <v/>
      </c>
      <c r="K696" s="3"/>
      <c r="L696" s="3"/>
      <c r="M696" s="3"/>
      <c r="N696" s="3"/>
      <c r="O696" s="3"/>
      <c r="P696" s="3"/>
      <c r="Q696" s="3"/>
      <c r="R696" s="2" t="str">
        <f t="shared" si="11"/>
        <v/>
      </c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8"/>
      <c r="AH696" s="2" t="str">
        <f>IF(【入力用】適用終了通知書!$L701="","",【入力用】適用終了通知書!L701)</f>
        <v/>
      </c>
      <c r="AI696" s="2" t="str">
        <f>IF(【入力用】適用終了通知書!$M701="","",【入力用】適用終了通知書!M701)</f>
        <v/>
      </c>
      <c r="AJ696" s="2" t="str">
        <f>IF(【入力用】適用終了通知書!$N701="","",【入力用】適用終了通知書!N701)</f>
        <v/>
      </c>
      <c r="AK696" s="2" t="str">
        <f>IF(【入力用】適用終了通知書!$P701="","",【入力用】適用終了通知書!P701)</f>
        <v/>
      </c>
    </row>
    <row r="697" spans="1:37" x14ac:dyDescent="0.15">
      <c r="A697" s="2" t="str">
        <f>IF(【入力用】適用終了通知書!C702="","","A119")</f>
        <v/>
      </c>
      <c r="B697" s="2" t="str">
        <f>IF(【入力用】適用終了通知書!$C702="","",8)</f>
        <v/>
      </c>
      <c r="C697" s="2" t="str">
        <f>IF(【入力用】適用終了通知書!$C702="","",811)</f>
        <v/>
      </c>
      <c r="D697" s="2" t="str">
        <f>IF(【入力用】適用終了通知書!$C702="","",35)</f>
        <v/>
      </c>
      <c r="E697" s="2" t="str">
        <f>IF(【入力用】適用終了通知書!$C702="","",【入力用】適用終了通知書!C$6)</f>
        <v/>
      </c>
      <c r="F697" s="2" t="str">
        <f>IF(【入力用】適用終了通知書!$C702="","",【入力用】適用終了通知書!C702)</f>
        <v/>
      </c>
      <c r="G697" s="2" t="str">
        <f>IF(【入力用】適用終了通知書!$D702="","",【入力用】適用終了通知書!D702)</f>
        <v/>
      </c>
      <c r="H697" s="2" t="str">
        <f>IF(【入力用】適用終了通知書!$H702="","",【入力用】適用終了通知書!H702*1000000+【入力用】適用終了通知書!J702)</f>
        <v/>
      </c>
      <c r="I697" s="2" t="str">
        <f>IF(【入力用】適用終了通知書!$K702="","",【入力用】適用終了通知書!K702)</f>
        <v/>
      </c>
      <c r="J697" s="2" t="str">
        <f>IF(A697="","",IF(【入力用】適用終了通知書!$B702="●",8,99))</f>
        <v/>
      </c>
      <c r="K697" s="3"/>
      <c r="L697" s="3"/>
      <c r="M697" s="3"/>
      <c r="N697" s="3"/>
      <c r="O697" s="3"/>
      <c r="P697" s="3"/>
      <c r="Q697" s="3"/>
      <c r="R697" s="2" t="str">
        <f t="shared" si="11"/>
        <v/>
      </c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8"/>
      <c r="AH697" s="2" t="str">
        <f>IF(【入力用】適用終了通知書!$L702="","",【入力用】適用終了通知書!L702)</f>
        <v/>
      </c>
      <c r="AI697" s="2" t="str">
        <f>IF(【入力用】適用終了通知書!$M702="","",【入力用】適用終了通知書!M702)</f>
        <v/>
      </c>
      <c r="AJ697" s="2" t="str">
        <f>IF(【入力用】適用終了通知書!$N702="","",【入力用】適用終了通知書!N702)</f>
        <v/>
      </c>
      <c r="AK697" s="2" t="str">
        <f>IF(【入力用】適用終了通知書!$P702="","",【入力用】適用終了通知書!P702)</f>
        <v/>
      </c>
    </row>
    <row r="698" spans="1:37" x14ac:dyDescent="0.15">
      <c r="A698" s="2" t="str">
        <f>IF(【入力用】適用終了通知書!C703="","","A119")</f>
        <v/>
      </c>
      <c r="B698" s="2" t="str">
        <f>IF(【入力用】適用終了通知書!$C703="","",8)</f>
        <v/>
      </c>
      <c r="C698" s="2" t="str">
        <f>IF(【入力用】適用終了通知書!$C703="","",811)</f>
        <v/>
      </c>
      <c r="D698" s="2" t="str">
        <f>IF(【入力用】適用終了通知書!$C703="","",35)</f>
        <v/>
      </c>
      <c r="E698" s="2" t="str">
        <f>IF(【入力用】適用終了通知書!$C703="","",【入力用】適用終了通知書!C$6)</f>
        <v/>
      </c>
      <c r="F698" s="2" t="str">
        <f>IF(【入力用】適用終了通知書!$C703="","",【入力用】適用終了通知書!C703)</f>
        <v/>
      </c>
      <c r="G698" s="2" t="str">
        <f>IF(【入力用】適用終了通知書!$D703="","",【入力用】適用終了通知書!D703)</f>
        <v/>
      </c>
      <c r="H698" s="2" t="str">
        <f>IF(【入力用】適用終了通知書!$H703="","",【入力用】適用終了通知書!H703*1000000+【入力用】適用終了通知書!J703)</f>
        <v/>
      </c>
      <c r="I698" s="2" t="str">
        <f>IF(【入力用】適用終了通知書!$K703="","",【入力用】適用終了通知書!K703)</f>
        <v/>
      </c>
      <c r="J698" s="2" t="str">
        <f>IF(A698="","",IF(【入力用】適用終了通知書!$B703="●",8,99))</f>
        <v/>
      </c>
      <c r="K698" s="3"/>
      <c r="L698" s="3"/>
      <c r="M698" s="3"/>
      <c r="N698" s="3"/>
      <c r="O698" s="3"/>
      <c r="P698" s="3"/>
      <c r="Q698" s="3"/>
      <c r="R698" s="2" t="str">
        <f t="shared" si="11"/>
        <v/>
      </c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8"/>
      <c r="AH698" s="2" t="str">
        <f>IF(【入力用】適用終了通知書!$L703="","",【入力用】適用終了通知書!L703)</f>
        <v/>
      </c>
      <c r="AI698" s="2" t="str">
        <f>IF(【入力用】適用終了通知書!$M703="","",【入力用】適用終了通知書!M703)</f>
        <v/>
      </c>
      <c r="AJ698" s="2" t="str">
        <f>IF(【入力用】適用終了通知書!$N703="","",【入力用】適用終了通知書!N703)</f>
        <v/>
      </c>
      <c r="AK698" s="2" t="str">
        <f>IF(【入力用】適用終了通知書!$P703="","",【入力用】適用終了通知書!P703)</f>
        <v/>
      </c>
    </row>
    <row r="699" spans="1:37" x14ac:dyDescent="0.15">
      <c r="A699" s="2" t="str">
        <f>IF(【入力用】適用終了通知書!C704="","","A119")</f>
        <v/>
      </c>
      <c r="B699" s="2" t="str">
        <f>IF(【入力用】適用終了通知書!$C704="","",8)</f>
        <v/>
      </c>
      <c r="C699" s="2" t="str">
        <f>IF(【入力用】適用終了通知書!$C704="","",811)</f>
        <v/>
      </c>
      <c r="D699" s="2" t="str">
        <f>IF(【入力用】適用終了通知書!$C704="","",35)</f>
        <v/>
      </c>
      <c r="E699" s="2" t="str">
        <f>IF(【入力用】適用終了通知書!$C704="","",【入力用】適用終了通知書!C$6)</f>
        <v/>
      </c>
      <c r="F699" s="2" t="str">
        <f>IF(【入力用】適用終了通知書!$C704="","",【入力用】適用終了通知書!C704)</f>
        <v/>
      </c>
      <c r="G699" s="2" t="str">
        <f>IF(【入力用】適用終了通知書!$D704="","",【入力用】適用終了通知書!D704)</f>
        <v/>
      </c>
      <c r="H699" s="2" t="str">
        <f>IF(【入力用】適用終了通知書!$H704="","",【入力用】適用終了通知書!H704*1000000+【入力用】適用終了通知書!J704)</f>
        <v/>
      </c>
      <c r="I699" s="2" t="str">
        <f>IF(【入力用】適用終了通知書!$K704="","",【入力用】適用終了通知書!K704)</f>
        <v/>
      </c>
      <c r="J699" s="2" t="str">
        <f>IF(A699="","",IF(【入力用】適用終了通知書!$B704="●",8,99))</f>
        <v/>
      </c>
      <c r="K699" s="3"/>
      <c r="L699" s="3"/>
      <c r="M699" s="3"/>
      <c r="N699" s="3"/>
      <c r="O699" s="3"/>
      <c r="P699" s="3"/>
      <c r="Q699" s="3"/>
      <c r="R699" s="2" t="str">
        <f t="shared" si="11"/>
        <v/>
      </c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8"/>
      <c r="AH699" s="2" t="str">
        <f>IF(【入力用】適用終了通知書!$L704="","",【入力用】適用終了通知書!L704)</f>
        <v/>
      </c>
      <c r="AI699" s="2" t="str">
        <f>IF(【入力用】適用終了通知書!$M704="","",【入力用】適用終了通知書!M704)</f>
        <v/>
      </c>
      <c r="AJ699" s="2" t="str">
        <f>IF(【入力用】適用終了通知書!$N704="","",【入力用】適用終了通知書!N704)</f>
        <v/>
      </c>
      <c r="AK699" s="2" t="str">
        <f>IF(【入力用】適用終了通知書!$P704="","",【入力用】適用終了通知書!P704)</f>
        <v/>
      </c>
    </row>
    <row r="700" spans="1:37" x14ac:dyDescent="0.15">
      <c r="A700" s="2" t="str">
        <f>IF(【入力用】適用終了通知書!C705="","","A119")</f>
        <v/>
      </c>
      <c r="B700" s="2" t="str">
        <f>IF(【入力用】適用終了通知書!$C705="","",8)</f>
        <v/>
      </c>
      <c r="C700" s="2" t="str">
        <f>IF(【入力用】適用終了通知書!$C705="","",811)</f>
        <v/>
      </c>
      <c r="D700" s="2" t="str">
        <f>IF(【入力用】適用終了通知書!$C705="","",35)</f>
        <v/>
      </c>
      <c r="E700" s="2" t="str">
        <f>IF(【入力用】適用終了通知書!$C705="","",【入力用】適用終了通知書!C$6)</f>
        <v/>
      </c>
      <c r="F700" s="2" t="str">
        <f>IF(【入力用】適用終了通知書!$C705="","",【入力用】適用終了通知書!C705)</f>
        <v/>
      </c>
      <c r="G700" s="2" t="str">
        <f>IF(【入力用】適用終了通知書!$D705="","",【入力用】適用終了通知書!D705)</f>
        <v/>
      </c>
      <c r="H700" s="2" t="str">
        <f>IF(【入力用】適用終了通知書!$H705="","",【入力用】適用終了通知書!H705*1000000+【入力用】適用終了通知書!J705)</f>
        <v/>
      </c>
      <c r="I700" s="2" t="str">
        <f>IF(【入力用】適用終了通知書!$K705="","",【入力用】適用終了通知書!K705)</f>
        <v/>
      </c>
      <c r="J700" s="2" t="str">
        <f>IF(A700="","",IF(【入力用】適用終了通知書!$B705="●",8,99))</f>
        <v/>
      </c>
      <c r="K700" s="3"/>
      <c r="L700" s="3"/>
      <c r="M700" s="3"/>
      <c r="N700" s="3"/>
      <c r="O700" s="3"/>
      <c r="P700" s="3"/>
      <c r="Q700" s="3"/>
      <c r="R700" s="2" t="str">
        <f t="shared" si="11"/>
        <v/>
      </c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8"/>
      <c r="AH700" s="2" t="str">
        <f>IF(【入力用】適用終了通知書!$L705="","",【入力用】適用終了通知書!L705)</f>
        <v/>
      </c>
      <c r="AI700" s="2" t="str">
        <f>IF(【入力用】適用終了通知書!$M705="","",【入力用】適用終了通知書!M705)</f>
        <v/>
      </c>
      <c r="AJ700" s="2" t="str">
        <f>IF(【入力用】適用終了通知書!$N705="","",【入力用】適用終了通知書!N705)</f>
        <v/>
      </c>
      <c r="AK700" s="2" t="str">
        <f>IF(【入力用】適用終了通知書!$P705="","",【入力用】適用終了通知書!P705)</f>
        <v/>
      </c>
    </row>
    <row r="701" spans="1:37" x14ac:dyDescent="0.15">
      <c r="A701" s="2" t="str">
        <f>IF(【入力用】適用終了通知書!C706="","","A119")</f>
        <v/>
      </c>
      <c r="B701" s="2" t="str">
        <f>IF(【入力用】適用終了通知書!$C706="","",8)</f>
        <v/>
      </c>
      <c r="C701" s="2" t="str">
        <f>IF(【入力用】適用終了通知書!$C706="","",811)</f>
        <v/>
      </c>
      <c r="D701" s="2" t="str">
        <f>IF(【入力用】適用終了通知書!$C706="","",35)</f>
        <v/>
      </c>
      <c r="E701" s="2" t="str">
        <f>IF(【入力用】適用終了通知書!$C706="","",【入力用】適用終了通知書!C$6)</f>
        <v/>
      </c>
      <c r="F701" s="2" t="str">
        <f>IF(【入力用】適用終了通知書!$C706="","",【入力用】適用終了通知書!C706)</f>
        <v/>
      </c>
      <c r="G701" s="2" t="str">
        <f>IF(【入力用】適用終了通知書!$D706="","",【入力用】適用終了通知書!D706)</f>
        <v/>
      </c>
      <c r="H701" s="2" t="str">
        <f>IF(【入力用】適用終了通知書!$H706="","",【入力用】適用終了通知書!H706*1000000+【入力用】適用終了通知書!J706)</f>
        <v/>
      </c>
      <c r="I701" s="2" t="str">
        <f>IF(【入力用】適用終了通知書!$K706="","",【入力用】適用終了通知書!K706)</f>
        <v/>
      </c>
      <c r="J701" s="2" t="str">
        <f>IF(A701="","",IF(【入力用】適用終了通知書!$B706="●",8,99))</f>
        <v/>
      </c>
      <c r="K701" s="3"/>
      <c r="L701" s="3"/>
      <c r="M701" s="3"/>
      <c r="N701" s="3"/>
      <c r="O701" s="3"/>
      <c r="P701" s="3"/>
      <c r="Q701" s="3"/>
      <c r="R701" s="2" t="str">
        <f t="shared" si="11"/>
        <v/>
      </c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8"/>
      <c r="AH701" s="2" t="str">
        <f>IF(【入力用】適用終了通知書!$L706="","",【入力用】適用終了通知書!L706)</f>
        <v/>
      </c>
      <c r="AI701" s="2" t="str">
        <f>IF(【入力用】適用終了通知書!$M706="","",【入力用】適用終了通知書!M706)</f>
        <v/>
      </c>
      <c r="AJ701" s="2" t="str">
        <f>IF(【入力用】適用終了通知書!$N706="","",【入力用】適用終了通知書!N706)</f>
        <v/>
      </c>
      <c r="AK701" s="2" t="str">
        <f>IF(【入力用】適用終了通知書!$P706="","",【入力用】適用終了通知書!P706)</f>
        <v/>
      </c>
    </row>
    <row r="702" spans="1:37" x14ac:dyDescent="0.15">
      <c r="A702" s="2" t="str">
        <f>IF(【入力用】適用終了通知書!C707="","","A119")</f>
        <v/>
      </c>
      <c r="B702" s="2" t="str">
        <f>IF(【入力用】適用終了通知書!$C707="","",8)</f>
        <v/>
      </c>
      <c r="C702" s="2" t="str">
        <f>IF(【入力用】適用終了通知書!$C707="","",811)</f>
        <v/>
      </c>
      <c r="D702" s="2" t="str">
        <f>IF(【入力用】適用終了通知書!$C707="","",35)</f>
        <v/>
      </c>
      <c r="E702" s="2" t="str">
        <f>IF(【入力用】適用終了通知書!$C707="","",【入力用】適用終了通知書!C$6)</f>
        <v/>
      </c>
      <c r="F702" s="2" t="str">
        <f>IF(【入力用】適用終了通知書!$C707="","",【入力用】適用終了通知書!C707)</f>
        <v/>
      </c>
      <c r="G702" s="2" t="str">
        <f>IF(【入力用】適用終了通知書!$D707="","",【入力用】適用終了通知書!D707)</f>
        <v/>
      </c>
      <c r="H702" s="2" t="str">
        <f>IF(【入力用】適用終了通知書!$H707="","",【入力用】適用終了通知書!H707*1000000+【入力用】適用終了通知書!J707)</f>
        <v/>
      </c>
      <c r="I702" s="2" t="str">
        <f>IF(【入力用】適用終了通知書!$K707="","",【入力用】適用終了通知書!K707)</f>
        <v/>
      </c>
      <c r="J702" s="2" t="str">
        <f>IF(A702="","",IF(【入力用】適用終了通知書!$B707="●",8,99))</f>
        <v/>
      </c>
      <c r="K702" s="3"/>
      <c r="L702" s="3"/>
      <c r="M702" s="3"/>
      <c r="N702" s="3"/>
      <c r="O702" s="3"/>
      <c r="P702" s="3"/>
      <c r="Q702" s="3"/>
      <c r="R702" s="2" t="str">
        <f t="shared" si="11"/>
        <v/>
      </c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8"/>
      <c r="AH702" s="2" t="str">
        <f>IF(【入力用】適用終了通知書!$L707="","",【入力用】適用終了通知書!L707)</f>
        <v/>
      </c>
      <c r="AI702" s="2" t="str">
        <f>IF(【入力用】適用終了通知書!$M707="","",【入力用】適用終了通知書!M707)</f>
        <v/>
      </c>
      <c r="AJ702" s="2" t="str">
        <f>IF(【入力用】適用終了通知書!$N707="","",【入力用】適用終了通知書!N707)</f>
        <v/>
      </c>
      <c r="AK702" s="2" t="str">
        <f>IF(【入力用】適用終了通知書!$P707="","",【入力用】適用終了通知書!P707)</f>
        <v/>
      </c>
    </row>
    <row r="703" spans="1:37" x14ac:dyDescent="0.15">
      <c r="A703" s="2" t="str">
        <f>IF(【入力用】適用終了通知書!C708="","","A119")</f>
        <v/>
      </c>
      <c r="B703" s="2" t="str">
        <f>IF(【入力用】適用終了通知書!$C708="","",8)</f>
        <v/>
      </c>
      <c r="C703" s="2" t="str">
        <f>IF(【入力用】適用終了通知書!$C708="","",811)</f>
        <v/>
      </c>
      <c r="D703" s="2" t="str">
        <f>IF(【入力用】適用終了通知書!$C708="","",35)</f>
        <v/>
      </c>
      <c r="E703" s="2" t="str">
        <f>IF(【入力用】適用終了通知書!$C708="","",【入力用】適用終了通知書!C$6)</f>
        <v/>
      </c>
      <c r="F703" s="2" t="str">
        <f>IF(【入力用】適用終了通知書!$C708="","",【入力用】適用終了通知書!C708)</f>
        <v/>
      </c>
      <c r="G703" s="2" t="str">
        <f>IF(【入力用】適用終了通知書!$D708="","",【入力用】適用終了通知書!D708)</f>
        <v/>
      </c>
      <c r="H703" s="2" t="str">
        <f>IF(【入力用】適用終了通知書!$H708="","",【入力用】適用終了通知書!H708*1000000+【入力用】適用終了通知書!J708)</f>
        <v/>
      </c>
      <c r="I703" s="2" t="str">
        <f>IF(【入力用】適用終了通知書!$K708="","",【入力用】適用終了通知書!K708)</f>
        <v/>
      </c>
      <c r="J703" s="2" t="str">
        <f>IF(A703="","",IF(【入力用】適用終了通知書!$B708="●",8,99))</f>
        <v/>
      </c>
      <c r="K703" s="3"/>
      <c r="L703" s="3"/>
      <c r="M703" s="3"/>
      <c r="N703" s="3"/>
      <c r="O703" s="3"/>
      <c r="P703" s="3"/>
      <c r="Q703" s="3"/>
      <c r="R703" s="2" t="str">
        <f t="shared" si="11"/>
        <v/>
      </c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8"/>
      <c r="AH703" s="2" t="str">
        <f>IF(【入力用】適用終了通知書!$L708="","",【入力用】適用終了通知書!L708)</f>
        <v/>
      </c>
      <c r="AI703" s="2" t="str">
        <f>IF(【入力用】適用終了通知書!$M708="","",【入力用】適用終了通知書!M708)</f>
        <v/>
      </c>
      <c r="AJ703" s="2" t="str">
        <f>IF(【入力用】適用終了通知書!$N708="","",【入力用】適用終了通知書!N708)</f>
        <v/>
      </c>
      <c r="AK703" s="2" t="str">
        <f>IF(【入力用】適用終了通知書!$P708="","",【入力用】適用終了通知書!P708)</f>
        <v/>
      </c>
    </row>
    <row r="704" spans="1:37" x14ac:dyDescent="0.15">
      <c r="A704" s="2" t="str">
        <f>IF(【入力用】適用終了通知書!C709="","","A119")</f>
        <v/>
      </c>
      <c r="B704" s="2" t="str">
        <f>IF(【入力用】適用終了通知書!$C709="","",8)</f>
        <v/>
      </c>
      <c r="C704" s="2" t="str">
        <f>IF(【入力用】適用終了通知書!$C709="","",811)</f>
        <v/>
      </c>
      <c r="D704" s="2" t="str">
        <f>IF(【入力用】適用終了通知書!$C709="","",35)</f>
        <v/>
      </c>
      <c r="E704" s="2" t="str">
        <f>IF(【入力用】適用終了通知書!$C709="","",【入力用】適用終了通知書!C$6)</f>
        <v/>
      </c>
      <c r="F704" s="2" t="str">
        <f>IF(【入力用】適用終了通知書!$C709="","",【入力用】適用終了通知書!C709)</f>
        <v/>
      </c>
      <c r="G704" s="2" t="str">
        <f>IF(【入力用】適用終了通知書!$D709="","",【入力用】適用終了通知書!D709)</f>
        <v/>
      </c>
      <c r="H704" s="2" t="str">
        <f>IF(【入力用】適用終了通知書!$H709="","",【入力用】適用終了通知書!H709*1000000+【入力用】適用終了通知書!J709)</f>
        <v/>
      </c>
      <c r="I704" s="2" t="str">
        <f>IF(【入力用】適用終了通知書!$K709="","",【入力用】適用終了通知書!K709)</f>
        <v/>
      </c>
      <c r="J704" s="2" t="str">
        <f>IF(A704="","",IF(【入力用】適用終了通知書!$B709="●",8,99))</f>
        <v/>
      </c>
      <c r="K704" s="3"/>
      <c r="L704" s="3"/>
      <c r="M704" s="3"/>
      <c r="N704" s="3"/>
      <c r="O704" s="3"/>
      <c r="P704" s="3"/>
      <c r="Q704" s="3"/>
      <c r="R704" s="2" t="str">
        <f t="shared" si="11"/>
        <v/>
      </c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8"/>
      <c r="AH704" s="2" t="str">
        <f>IF(【入力用】適用終了通知書!$L709="","",【入力用】適用終了通知書!L709)</f>
        <v/>
      </c>
      <c r="AI704" s="2" t="str">
        <f>IF(【入力用】適用終了通知書!$M709="","",【入力用】適用終了通知書!M709)</f>
        <v/>
      </c>
      <c r="AJ704" s="2" t="str">
        <f>IF(【入力用】適用終了通知書!$N709="","",【入力用】適用終了通知書!N709)</f>
        <v/>
      </c>
      <c r="AK704" s="2" t="str">
        <f>IF(【入力用】適用終了通知書!$P709="","",【入力用】適用終了通知書!P709)</f>
        <v/>
      </c>
    </row>
    <row r="705" spans="1:37" x14ac:dyDescent="0.15">
      <c r="A705" s="2" t="str">
        <f>IF(【入力用】適用終了通知書!C710="","","A119")</f>
        <v/>
      </c>
      <c r="B705" s="2" t="str">
        <f>IF(【入力用】適用終了通知書!$C710="","",8)</f>
        <v/>
      </c>
      <c r="C705" s="2" t="str">
        <f>IF(【入力用】適用終了通知書!$C710="","",811)</f>
        <v/>
      </c>
      <c r="D705" s="2" t="str">
        <f>IF(【入力用】適用終了通知書!$C710="","",35)</f>
        <v/>
      </c>
      <c r="E705" s="2" t="str">
        <f>IF(【入力用】適用終了通知書!$C710="","",【入力用】適用終了通知書!C$6)</f>
        <v/>
      </c>
      <c r="F705" s="2" t="str">
        <f>IF(【入力用】適用終了通知書!$C710="","",【入力用】適用終了通知書!C710)</f>
        <v/>
      </c>
      <c r="G705" s="2" t="str">
        <f>IF(【入力用】適用終了通知書!$D710="","",【入力用】適用終了通知書!D710)</f>
        <v/>
      </c>
      <c r="H705" s="2" t="str">
        <f>IF(【入力用】適用終了通知書!$H710="","",【入力用】適用終了通知書!H710*1000000+【入力用】適用終了通知書!J710)</f>
        <v/>
      </c>
      <c r="I705" s="2" t="str">
        <f>IF(【入力用】適用終了通知書!$K710="","",【入力用】適用終了通知書!K710)</f>
        <v/>
      </c>
      <c r="J705" s="2" t="str">
        <f>IF(A705="","",IF(【入力用】適用終了通知書!$B710="●",8,99))</f>
        <v/>
      </c>
      <c r="K705" s="3"/>
      <c r="L705" s="3"/>
      <c r="M705" s="3"/>
      <c r="N705" s="3"/>
      <c r="O705" s="3"/>
      <c r="P705" s="3"/>
      <c r="Q705" s="3"/>
      <c r="R705" s="2" t="str">
        <f t="shared" si="11"/>
        <v/>
      </c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8"/>
      <c r="AH705" s="2" t="str">
        <f>IF(【入力用】適用終了通知書!$L710="","",【入力用】適用終了通知書!L710)</f>
        <v/>
      </c>
      <c r="AI705" s="2" t="str">
        <f>IF(【入力用】適用終了通知書!$M710="","",【入力用】適用終了通知書!M710)</f>
        <v/>
      </c>
      <c r="AJ705" s="2" t="str">
        <f>IF(【入力用】適用終了通知書!$N710="","",【入力用】適用終了通知書!N710)</f>
        <v/>
      </c>
      <c r="AK705" s="2" t="str">
        <f>IF(【入力用】適用終了通知書!$P710="","",【入力用】適用終了通知書!P710)</f>
        <v/>
      </c>
    </row>
    <row r="706" spans="1:37" x14ac:dyDescent="0.15">
      <c r="A706" s="2" t="str">
        <f>IF(【入力用】適用終了通知書!C711="","","A119")</f>
        <v/>
      </c>
      <c r="B706" s="2" t="str">
        <f>IF(【入力用】適用終了通知書!$C711="","",8)</f>
        <v/>
      </c>
      <c r="C706" s="2" t="str">
        <f>IF(【入力用】適用終了通知書!$C711="","",811)</f>
        <v/>
      </c>
      <c r="D706" s="2" t="str">
        <f>IF(【入力用】適用終了通知書!$C711="","",35)</f>
        <v/>
      </c>
      <c r="E706" s="2" t="str">
        <f>IF(【入力用】適用終了通知書!$C711="","",【入力用】適用終了通知書!C$6)</f>
        <v/>
      </c>
      <c r="F706" s="2" t="str">
        <f>IF(【入力用】適用終了通知書!$C711="","",【入力用】適用終了通知書!C711)</f>
        <v/>
      </c>
      <c r="G706" s="2" t="str">
        <f>IF(【入力用】適用終了通知書!$D711="","",【入力用】適用終了通知書!D711)</f>
        <v/>
      </c>
      <c r="H706" s="2" t="str">
        <f>IF(【入力用】適用終了通知書!$H711="","",【入力用】適用終了通知書!H711*1000000+【入力用】適用終了通知書!J711)</f>
        <v/>
      </c>
      <c r="I706" s="2" t="str">
        <f>IF(【入力用】適用終了通知書!$K711="","",【入力用】適用終了通知書!K711)</f>
        <v/>
      </c>
      <c r="J706" s="2" t="str">
        <f>IF(A706="","",IF(【入力用】適用終了通知書!$B711="●",8,99))</f>
        <v/>
      </c>
      <c r="K706" s="3"/>
      <c r="L706" s="3"/>
      <c r="M706" s="3"/>
      <c r="N706" s="3"/>
      <c r="O706" s="3"/>
      <c r="P706" s="3"/>
      <c r="Q706" s="3"/>
      <c r="R706" s="2" t="str">
        <f t="shared" si="11"/>
        <v/>
      </c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8"/>
      <c r="AH706" s="2" t="str">
        <f>IF(【入力用】適用終了通知書!$L711="","",【入力用】適用終了通知書!L711)</f>
        <v/>
      </c>
      <c r="AI706" s="2" t="str">
        <f>IF(【入力用】適用終了通知書!$M711="","",【入力用】適用終了通知書!M711)</f>
        <v/>
      </c>
      <c r="AJ706" s="2" t="str">
        <f>IF(【入力用】適用終了通知書!$N711="","",【入力用】適用終了通知書!N711)</f>
        <v/>
      </c>
      <c r="AK706" s="2" t="str">
        <f>IF(【入力用】適用終了通知書!$P711="","",【入力用】適用終了通知書!P711)</f>
        <v/>
      </c>
    </row>
    <row r="707" spans="1:37" x14ac:dyDescent="0.15">
      <c r="A707" s="2" t="str">
        <f>IF(【入力用】適用終了通知書!C712="","","A119")</f>
        <v/>
      </c>
      <c r="B707" s="2" t="str">
        <f>IF(【入力用】適用終了通知書!$C712="","",8)</f>
        <v/>
      </c>
      <c r="C707" s="2" t="str">
        <f>IF(【入力用】適用終了通知書!$C712="","",811)</f>
        <v/>
      </c>
      <c r="D707" s="2" t="str">
        <f>IF(【入力用】適用終了通知書!$C712="","",35)</f>
        <v/>
      </c>
      <c r="E707" s="2" t="str">
        <f>IF(【入力用】適用終了通知書!$C712="","",【入力用】適用終了通知書!C$6)</f>
        <v/>
      </c>
      <c r="F707" s="2" t="str">
        <f>IF(【入力用】適用終了通知書!$C712="","",【入力用】適用終了通知書!C712)</f>
        <v/>
      </c>
      <c r="G707" s="2" t="str">
        <f>IF(【入力用】適用終了通知書!$D712="","",【入力用】適用終了通知書!D712)</f>
        <v/>
      </c>
      <c r="H707" s="2" t="str">
        <f>IF(【入力用】適用終了通知書!$H712="","",【入力用】適用終了通知書!H712*1000000+【入力用】適用終了通知書!J712)</f>
        <v/>
      </c>
      <c r="I707" s="2" t="str">
        <f>IF(【入力用】適用終了通知書!$K712="","",【入力用】適用終了通知書!K712)</f>
        <v/>
      </c>
      <c r="J707" s="2" t="str">
        <f>IF(A707="","",IF(【入力用】適用終了通知書!$B712="●",8,99))</f>
        <v/>
      </c>
      <c r="K707" s="3"/>
      <c r="L707" s="3"/>
      <c r="M707" s="3"/>
      <c r="N707" s="3"/>
      <c r="O707" s="3"/>
      <c r="P707" s="3"/>
      <c r="Q707" s="3"/>
      <c r="R707" s="2" t="str">
        <f t="shared" si="11"/>
        <v/>
      </c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8"/>
      <c r="AH707" s="2" t="str">
        <f>IF(【入力用】適用終了通知書!$L712="","",【入力用】適用終了通知書!L712)</f>
        <v/>
      </c>
      <c r="AI707" s="2" t="str">
        <f>IF(【入力用】適用終了通知書!$M712="","",【入力用】適用終了通知書!M712)</f>
        <v/>
      </c>
      <c r="AJ707" s="2" t="str">
        <f>IF(【入力用】適用終了通知書!$N712="","",【入力用】適用終了通知書!N712)</f>
        <v/>
      </c>
      <c r="AK707" s="2" t="str">
        <f>IF(【入力用】適用終了通知書!$P712="","",【入力用】適用終了通知書!P712)</f>
        <v/>
      </c>
    </row>
    <row r="708" spans="1:37" x14ac:dyDescent="0.15">
      <c r="A708" s="2" t="str">
        <f>IF(【入力用】適用終了通知書!C713="","","A119")</f>
        <v/>
      </c>
      <c r="B708" s="2" t="str">
        <f>IF(【入力用】適用終了通知書!$C713="","",8)</f>
        <v/>
      </c>
      <c r="C708" s="2" t="str">
        <f>IF(【入力用】適用終了通知書!$C713="","",811)</f>
        <v/>
      </c>
      <c r="D708" s="2" t="str">
        <f>IF(【入力用】適用終了通知書!$C713="","",35)</f>
        <v/>
      </c>
      <c r="E708" s="2" t="str">
        <f>IF(【入力用】適用終了通知書!$C713="","",【入力用】適用終了通知書!C$6)</f>
        <v/>
      </c>
      <c r="F708" s="2" t="str">
        <f>IF(【入力用】適用終了通知書!$C713="","",【入力用】適用終了通知書!C713)</f>
        <v/>
      </c>
      <c r="G708" s="2" t="str">
        <f>IF(【入力用】適用終了通知書!$D713="","",【入力用】適用終了通知書!D713)</f>
        <v/>
      </c>
      <c r="H708" s="2" t="str">
        <f>IF(【入力用】適用終了通知書!$H713="","",【入力用】適用終了通知書!H713*1000000+【入力用】適用終了通知書!J713)</f>
        <v/>
      </c>
      <c r="I708" s="2" t="str">
        <f>IF(【入力用】適用終了通知書!$K713="","",【入力用】適用終了通知書!K713)</f>
        <v/>
      </c>
      <c r="J708" s="2" t="str">
        <f>IF(A708="","",IF(【入力用】適用終了通知書!$B713="●",8,99))</f>
        <v/>
      </c>
      <c r="K708" s="3"/>
      <c r="L708" s="3"/>
      <c r="M708" s="3"/>
      <c r="N708" s="3"/>
      <c r="O708" s="3"/>
      <c r="P708" s="3"/>
      <c r="Q708" s="3"/>
      <c r="R708" s="2" t="str">
        <f t="shared" si="11"/>
        <v/>
      </c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8"/>
      <c r="AH708" s="2" t="str">
        <f>IF(【入力用】適用終了通知書!$L713="","",【入力用】適用終了通知書!L713)</f>
        <v/>
      </c>
      <c r="AI708" s="2" t="str">
        <f>IF(【入力用】適用終了通知書!$M713="","",【入力用】適用終了通知書!M713)</f>
        <v/>
      </c>
      <c r="AJ708" s="2" t="str">
        <f>IF(【入力用】適用終了通知書!$N713="","",【入力用】適用終了通知書!N713)</f>
        <v/>
      </c>
      <c r="AK708" s="2" t="str">
        <f>IF(【入力用】適用終了通知書!$P713="","",【入力用】適用終了通知書!P713)</f>
        <v/>
      </c>
    </row>
    <row r="709" spans="1:37" x14ac:dyDescent="0.15">
      <c r="A709" s="2" t="str">
        <f>IF(【入力用】適用終了通知書!C714="","","A119")</f>
        <v/>
      </c>
      <c r="B709" s="2" t="str">
        <f>IF(【入力用】適用終了通知書!$C714="","",8)</f>
        <v/>
      </c>
      <c r="C709" s="2" t="str">
        <f>IF(【入力用】適用終了通知書!$C714="","",811)</f>
        <v/>
      </c>
      <c r="D709" s="2" t="str">
        <f>IF(【入力用】適用終了通知書!$C714="","",35)</f>
        <v/>
      </c>
      <c r="E709" s="2" t="str">
        <f>IF(【入力用】適用終了通知書!$C714="","",【入力用】適用終了通知書!C$6)</f>
        <v/>
      </c>
      <c r="F709" s="2" t="str">
        <f>IF(【入力用】適用終了通知書!$C714="","",【入力用】適用終了通知書!C714)</f>
        <v/>
      </c>
      <c r="G709" s="2" t="str">
        <f>IF(【入力用】適用終了通知書!$D714="","",【入力用】適用終了通知書!D714)</f>
        <v/>
      </c>
      <c r="H709" s="2" t="str">
        <f>IF(【入力用】適用終了通知書!$H714="","",【入力用】適用終了通知書!H714*1000000+【入力用】適用終了通知書!J714)</f>
        <v/>
      </c>
      <c r="I709" s="2" t="str">
        <f>IF(【入力用】適用終了通知書!$K714="","",【入力用】適用終了通知書!K714)</f>
        <v/>
      </c>
      <c r="J709" s="2" t="str">
        <f>IF(A709="","",IF(【入力用】適用終了通知書!$B714="●",8,99))</f>
        <v/>
      </c>
      <c r="K709" s="3"/>
      <c r="L709" s="3"/>
      <c r="M709" s="3"/>
      <c r="N709" s="3"/>
      <c r="O709" s="3"/>
      <c r="P709" s="3"/>
      <c r="Q709" s="3"/>
      <c r="R709" s="2" t="str">
        <f t="shared" si="11"/>
        <v/>
      </c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8"/>
      <c r="AH709" s="2" t="str">
        <f>IF(【入力用】適用終了通知書!$L714="","",【入力用】適用終了通知書!L714)</f>
        <v/>
      </c>
      <c r="AI709" s="2" t="str">
        <f>IF(【入力用】適用終了通知書!$M714="","",【入力用】適用終了通知書!M714)</f>
        <v/>
      </c>
      <c r="AJ709" s="2" t="str">
        <f>IF(【入力用】適用終了通知書!$N714="","",【入力用】適用終了通知書!N714)</f>
        <v/>
      </c>
      <c r="AK709" s="2" t="str">
        <f>IF(【入力用】適用終了通知書!$P714="","",【入力用】適用終了通知書!P714)</f>
        <v/>
      </c>
    </row>
    <row r="710" spans="1:37" x14ac:dyDescent="0.15">
      <c r="A710" s="2" t="str">
        <f>IF(【入力用】適用終了通知書!C715="","","A119")</f>
        <v/>
      </c>
      <c r="B710" s="2" t="str">
        <f>IF(【入力用】適用終了通知書!$C715="","",8)</f>
        <v/>
      </c>
      <c r="C710" s="2" t="str">
        <f>IF(【入力用】適用終了通知書!$C715="","",811)</f>
        <v/>
      </c>
      <c r="D710" s="2" t="str">
        <f>IF(【入力用】適用終了通知書!$C715="","",35)</f>
        <v/>
      </c>
      <c r="E710" s="2" t="str">
        <f>IF(【入力用】適用終了通知書!$C715="","",【入力用】適用終了通知書!C$6)</f>
        <v/>
      </c>
      <c r="F710" s="2" t="str">
        <f>IF(【入力用】適用終了通知書!$C715="","",【入力用】適用終了通知書!C715)</f>
        <v/>
      </c>
      <c r="G710" s="2" t="str">
        <f>IF(【入力用】適用終了通知書!$D715="","",【入力用】適用終了通知書!D715)</f>
        <v/>
      </c>
      <c r="H710" s="2" t="str">
        <f>IF(【入力用】適用終了通知書!$H715="","",【入力用】適用終了通知書!H715*1000000+【入力用】適用終了通知書!J715)</f>
        <v/>
      </c>
      <c r="I710" s="2" t="str">
        <f>IF(【入力用】適用終了通知書!$K715="","",【入力用】適用終了通知書!K715)</f>
        <v/>
      </c>
      <c r="J710" s="2" t="str">
        <f>IF(A710="","",IF(【入力用】適用終了通知書!$B715="●",8,99))</f>
        <v/>
      </c>
      <c r="K710" s="3"/>
      <c r="L710" s="3"/>
      <c r="M710" s="3"/>
      <c r="N710" s="3"/>
      <c r="O710" s="3"/>
      <c r="P710" s="3"/>
      <c r="Q710" s="3"/>
      <c r="R710" s="2" t="str">
        <f t="shared" si="11"/>
        <v/>
      </c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8"/>
      <c r="AH710" s="2" t="str">
        <f>IF(【入力用】適用終了通知書!$L715="","",【入力用】適用終了通知書!L715)</f>
        <v/>
      </c>
      <c r="AI710" s="2" t="str">
        <f>IF(【入力用】適用終了通知書!$M715="","",【入力用】適用終了通知書!M715)</f>
        <v/>
      </c>
      <c r="AJ710" s="2" t="str">
        <f>IF(【入力用】適用終了通知書!$N715="","",【入力用】適用終了通知書!N715)</f>
        <v/>
      </c>
      <c r="AK710" s="2" t="str">
        <f>IF(【入力用】適用終了通知書!$P715="","",【入力用】適用終了通知書!P715)</f>
        <v/>
      </c>
    </row>
    <row r="711" spans="1:37" x14ac:dyDescent="0.15">
      <c r="A711" s="2" t="str">
        <f>IF(【入力用】適用終了通知書!C716="","","A119")</f>
        <v/>
      </c>
      <c r="B711" s="2" t="str">
        <f>IF(【入力用】適用終了通知書!$C716="","",8)</f>
        <v/>
      </c>
      <c r="C711" s="2" t="str">
        <f>IF(【入力用】適用終了通知書!$C716="","",811)</f>
        <v/>
      </c>
      <c r="D711" s="2" t="str">
        <f>IF(【入力用】適用終了通知書!$C716="","",35)</f>
        <v/>
      </c>
      <c r="E711" s="2" t="str">
        <f>IF(【入力用】適用終了通知書!$C716="","",【入力用】適用終了通知書!C$6)</f>
        <v/>
      </c>
      <c r="F711" s="2" t="str">
        <f>IF(【入力用】適用終了通知書!$C716="","",【入力用】適用終了通知書!C716)</f>
        <v/>
      </c>
      <c r="G711" s="2" t="str">
        <f>IF(【入力用】適用終了通知書!$D716="","",【入力用】適用終了通知書!D716)</f>
        <v/>
      </c>
      <c r="H711" s="2" t="str">
        <f>IF(【入力用】適用終了通知書!$H716="","",【入力用】適用終了通知書!H716*1000000+【入力用】適用終了通知書!J716)</f>
        <v/>
      </c>
      <c r="I711" s="2" t="str">
        <f>IF(【入力用】適用終了通知書!$K716="","",【入力用】適用終了通知書!K716)</f>
        <v/>
      </c>
      <c r="J711" s="2" t="str">
        <f>IF(A711="","",IF(【入力用】適用終了通知書!$B716="●",8,99))</f>
        <v/>
      </c>
      <c r="K711" s="3"/>
      <c r="L711" s="3"/>
      <c r="M711" s="3"/>
      <c r="N711" s="3"/>
      <c r="O711" s="3"/>
      <c r="P711" s="3"/>
      <c r="Q711" s="3"/>
      <c r="R711" s="2" t="str">
        <f t="shared" si="11"/>
        <v/>
      </c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8"/>
      <c r="AH711" s="2" t="str">
        <f>IF(【入力用】適用終了通知書!$L716="","",【入力用】適用終了通知書!L716)</f>
        <v/>
      </c>
      <c r="AI711" s="2" t="str">
        <f>IF(【入力用】適用終了通知書!$M716="","",【入力用】適用終了通知書!M716)</f>
        <v/>
      </c>
      <c r="AJ711" s="2" t="str">
        <f>IF(【入力用】適用終了通知書!$N716="","",【入力用】適用終了通知書!N716)</f>
        <v/>
      </c>
      <c r="AK711" s="2" t="str">
        <f>IF(【入力用】適用終了通知書!$P716="","",【入力用】適用終了通知書!P716)</f>
        <v/>
      </c>
    </row>
    <row r="712" spans="1:37" x14ac:dyDescent="0.15">
      <c r="A712" s="2" t="str">
        <f>IF(【入力用】適用終了通知書!C717="","","A119")</f>
        <v/>
      </c>
      <c r="B712" s="2" t="str">
        <f>IF(【入力用】適用終了通知書!$C717="","",8)</f>
        <v/>
      </c>
      <c r="C712" s="2" t="str">
        <f>IF(【入力用】適用終了通知書!$C717="","",811)</f>
        <v/>
      </c>
      <c r="D712" s="2" t="str">
        <f>IF(【入力用】適用終了通知書!$C717="","",35)</f>
        <v/>
      </c>
      <c r="E712" s="2" t="str">
        <f>IF(【入力用】適用終了通知書!$C717="","",【入力用】適用終了通知書!C$6)</f>
        <v/>
      </c>
      <c r="F712" s="2" t="str">
        <f>IF(【入力用】適用終了通知書!$C717="","",【入力用】適用終了通知書!C717)</f>
        <v/>
      </c>
      <c r="G712" s="2" t="str">
        <f>IF(【入力用】適用終了通知書!$D717="","",【入力用】適用終了通知書!D717)</f>
        <v/>
      </c>
      <c r="H712" s="2" t="str">
        <f>IF(【入力用】適用終了通知書!$H717="","",【入力用】適用終了通知書!H717*1000000+【入力用】適用終了通知書!J717)</f>
        <v/>
      </c>
      <c r="I712" s="2" t="str">
        <f>IF(【入力用】適用終了通知書!$K717="","",【入力用】適用終了通知書!K717)</f>
        <v/>
      </c>
      <c r="J712" s="2" t="str">
        <f>IF(A712="","",IF(【入力用】適用終了通知書!$B717="●",8,99))</f>
        <v/>
      </c>
      <c r="K712" s="3"/>
      <c r="L712" s="3"/>
      <c r="M712" s="3"/>
      <c r="N712" s="3"/>
      <c r="O712" s="3"/>
      <c r="P712" s="3"/>
      <c r="Q712" s="3"/>
      <c r="R712" s="2" t="str">
        <f t="shared" si="11"/>
        <v/>
      </c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8"/>
      <c r="AH712" s="2" t="str">
        <f>IF(【入力用】適用終了通知書!$L717="","",【入力用】適用終了通知書!L717)</f>
        <v/>
      </c>
      <c r="AI712" s="2" t="str">
        <f>IF(【入力用】適用終了通知書!$M717="","",【入力用】適用終了通知書!M717)</f>
        <v/>
      </c>
      <c r="AJ712" s="2" t="str">
        <f>IF(【入力用】適用終了通知書!$N717="","",【入力用】適用終了通知書!N717)</f>
        <v/>
      </c>
      <c r="AK712" s="2" t="str">
        <f>IF(【入力用】適用終了通知書!$P717="","",【入力用】適用終了通知書!P717)</f>
        <v/>
      </c>
    </row>
    <row r="713" spans="1:37" x14ac:dyDescent="0.15">
      <c r="A713" s="2" t="str">
        <f>IF(【入力用】適用終了通知書!C718="","","A119")</f>
        <v/>
      </c>
      <c r="B713" s="2" t="str">
        <f>IF(【入力用】適用終了通知書!$C718="","",8)</f>
        <v/>
      </c>
      <c r="C713" s="2" t="str">
        <f>IF(【入力用】適用終了通知書!$C718="","",811)</f>
        <v/>
      </c>
      <c r="D713" s="2" t="str">
        <f>IF(【入力用】適用終了通知書!$C718="","",35)</f>
        <v/>
      </c>
      <c r="E713" s="2" t="str">
        <f>IF(【入力用】適用終了通知書!$C718="","",【入力用】適用終了通知書!C$6)</f>
        <v/>
      </c>
      <c r="F713" s="2" t="str">
        <f>IF(【入力用】適用終了通知書!$C718="","",【入力用】適用終了通知書!C718)</f>
        <v/>
      </c>
      <c r="G713" s="2" t="str">
        <f>IF(【入力用】適用終了通知書!$D718="","",【入力用】適用終了通知書!D718)</f>
        <v/>
      </c>
      <c r="H713" s="2" t="str">
        <f>IF(【入力用】適用終了通知書!$H718="","",【入力用】適用終了通知書!H718*1000000+【入力用】適用終了通知書!J718)</f>
        <v/>
      </c>
      <c r="I713" s="2" t="str">
        <f>IF(【入力用】適用終了通知書!$K718="","",【入力用】適用終了通知書!K718)</f>
        <v/>
      </c>
      <c r="J713" s="2" t="str">
        <f>IF(A713="","",IF(【入力用】適用終了通知書!$B718="●",8,99))</f>
        <v/>
      </c>
      <c r="K713" s="3"/>
      <c r="L713" s="3"/>
      <c r="M713" s="3"/>
      <c r="N713" s="3"/>
      <c r="O713" s="3"/>
      <c r="P713" s="3"/>
      <c r="Q713" s="3"/>
      <c r="R713" s="2" t="str">
        <f t="shared" si="11"/>
        <v/>
      </c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8"/>
      <c r="AH713" s="2" t="str">
        <f>IF(【入力用】適用終了通知書!$L718="","",【入力用】適用終了通知書!L718)</f>
        <v/>
      </c>
      <c r="AI713" s="2" t="str">
        <f>IF(【入力用】適用終了通知書!$M718="","",【入力用】適用終了通知書!M718)</f>
        <v/>
      </c>
      <c r="AJ713" s="2" t="str">
        <f>IF(【入力用】適用終了通知書!$N718="","",【入力用】適用終了通知書!N718)</f>
        <v/>
      </c>
      <c r="AK713" s="2" t="str">
        <f>IF(【入力用】適用終了通知書!$P718="","",【入力用】適用終了通知書!P718)</f>
        <v/>
      </c>
    </row>
    <row r="714" spans="1:37" x14ac:dyDescent="0.15">
      <c r="A714" s="2" t="str">
        <f>IF(【入力用】適用終了通知書!C719="","","A119")</f>
        <v/>
      </c>
      <c r="B714" s="2" t="str">
        <f>IF(【入力用】適用終了通知書!$C719="","",8)</f>
        <v/>
      </c>
      <c r="C714" s="2" t="str">
        <f>IF(【入力用】適用終了通知書!$C719="","",811)</f>
        <v/>
      </c>
      <c r="D714" s="2" t="str">
        <f>IF(【入力用】適用終了通知書!$C719="","",35)</f>
        <v/>
      </c>
      <c r="E714" s="2" t="str">
        <f>IF(【入力用】適用終了通知書!$C719="","",【入力用】適用終了通知書!C$6)</f>
        <v/>
      </c>
      <c r="F714" s="2" t="str">
        <f>IF(【入力用】適用終了通知書!$C719="","",【入力用】適用終了通知書!C719)</f>
        <v/>
      </c>
      <c r="G714" s="2" t="str">
        <f>IF(【入力用】適用終了通知書!$D719="","",【入力用】適用終了通知書!D719)</f>
        <v/>
      </c>
      <c r="H714" s="2" t="str">
        <f>IF(【入力用】適用終了通知書!$H719="","",【入力用】適用終了通知書!H719*1000000+【入力用】適用終了通知書!J719)</f>
        <v/>
      </c>
      <c r="I714" s="2" t="str">
        <f>IF(【入力用】適用終了通知書!$K719="","",【入力用】適用終了通知書!K719)</f>
        <v/>
      </c>
      <c r="J714" s="2" t="str">
        <f>IF(A714="","",IF(【入力用】適用終了通知書!$B719="●",8,99))</f>
        <v/>
      </c>
      <c r="K714" s="3"/>
      <c r="L714" s="3"/>
      <c r="M714" s="3"/>
      <c r="N714" s="3"/>
      <c r="O714" s="3"/>
      <c r="P714" s="3"/>
      <c r="Q714" s="3"/>
      <c r="R714" s="2" t="str">
        <f t="shared" si="11"/>
        <v/>
      </c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8"/>
      <c r="AH714" s="2" t="str">
        <f>IF(【入力用】適用終了通知書!$L719="","",【入力用】適用終了通知書!L719)</f>
        <v/>
      </c>
      <c r="AI714" s="2" t="str">
        <f>IF(【入力用】適用終了通知書!$M719="","",【入力用】適用終了通知書!M719)</f>
        <v/>
      </c>
      <c r="AJ714" s="2" t="str">
        <f>IF(【入力用】適用終了通知書!$N719="","",【入力用】適用終了通知書!N719)</f>
        <v/>
      </c>
      <c r="AK714" s="2" t="str">
        <f>IF(【入力用】適用終了通知書!$P719="","",【入力用】適用終了通知書!P719)</f>
        <v/>
      </c>
    </row>
    <row r="715" spans="1:37" x14ac:dyDescent="0.15">
      <c r="A715" s="2" t="str">
        <f>IF(【入力用】適用終了通知書!C720="","","A119")</f>
        <v/>
      </c>
      <c r="B715" s="2" t="str">
        <f>IF(【入力用】適用終了通知書!$C720="","",8)</f>
        <v/>
      </c>
      <c r="C715" s="2" t="str">
        <f>IF(【入力用】適用終了通知書!$C720="","",811)</f>
        <v/>
      </c>
      <c r="D715" s="2" t="str">
        <f>IF(【入力用】適用終了通知書!$C720="","",35)</f>
        <v/>
      </c>
      <c r="E715" s="2" t="str">
        <f>IF(【入力用】適用終了通知書!$C720="","",【入力用】適用終了通知書!C$6)</f>
        <v/>
      </c>
      <c r="F715" s="2" t="str">
        <f>IF(【入力用】適用終了通知書!$C720="","",【入力用】適用終了通知書!C720)</f>
        <v/>
      </c>
      <c r="G715" s="2" t="str">
        <f>IF(【入力用】適用終了通知書!$D720="","",【入力用】適用終了通知書!D720)</f>
        <v/>
      </c>
      <c r="H715" s="2" t="str">
        <f>IF(【入力用】適用終了通知書!$H720="","",【入力用】適用終了通知書!H720*1000000+【入力用】適用終了通知書!J720)</f>
        <v/>
      </c>
      <c r="I715" s="2" t="str">
        <f>IF(【入力用】適用終了通知書!$K720="","",【入力用】適用終了通知書!K720)</f>
        <v/>
      </c>
      <c r="J715" s="2" t="str">
        <f>IF(A715="","",IF(【入力用】適用終了通知書!$B720="●",8,99))</f>
        <v/>
      </c>
      <c r="K715" s="3"/>
      <c r="L715" s="3"/>
      <c r="M715" s="3"/>
      <c r="N715" s="3"/>
      <c r="O715" s="3"/>
      <c r="P715" s="3"/>
      <c r="Q715" s="3"/>
      <c r="R715" s="2" t="str">
        <f t="shared" si="11"/>
        <v/>
      </c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8"/>
      <c r="AH715" s="2" t="str">
        <f>IF(【入力用】適用終了通知書!$L720="","",【入力用】適用終了通知書!L720)</f>
        <v/>
      </c>
      <c r="AI715" s="2" t="str">
        <f>IF(【入力用】適用終了通知書!$M720="","",【入力用】適用終了通知書!M720)</f>
        <v/>
      </c>
      <c r="AJ715" s="2" t="str">
        <f>IF(【入力用】適用終了通知書!$N720="","",【入力用】適用終了通知書!N720)</f>
        <v/>
      </c>
      <c r="AK715" s="2" t="str">
        <f>IF(【入力用】適用終了通知書!$P720="","",【入力用】適用終了通知書!P720)</f>
        <v/>
      </c>
    </row>
    <row r="716" spans="1:37" x14ac:dyDescent="0.15">
      <c r="A716" s="2" t="str">
        <f>IF(【入力用】適用終了通知書!C721="","","A119")</f>
        <v/>
      </c>
      <c r="B716" s="2" t="str">
        <f>IF(【入力用】適用終了通知書!$C721="","",8)</f>
        <v/>
      </c>
      <c r="C716" s="2" t="str">
        <f>IF(【入力用】適用終了通知書!$C721="","",811)</f>
        <v/>
      </c>
      <c r="D716" s="2" t="str">
        <f>IF(【入力用】適用終了通知書!$C721="","",35)</f>
        <v/>
      </c>
      <c r="E716" s="2" t="str">
        <f>IF(【入力用】適用終了通知書!$C721="","",【入力用】適用終了通知書!C$6)</f>
        <v/>
      </c>
      <c r="F716" s="2" t="str">
        <f>IF(【入力用】適用終了通知書!$C721="","",【入力用】適用終了通知書!C721)</f>
        <v/>
      </c>
      <c r="G716" s="2" t="str">
        <f>IF(【入力用】適用終了通知書!$D721="","",【入力用】適用終了通知書!D721)</f>
        <v/>
      </c>
      <c r="H716" s="2" t="str">
        <f>IF(【入力用】適用終了通知書!$H721="","",【入力用】適用終了通知書!H721*1000000+【入力用】適用終了通知書!J721)</f>
        <v/>
      </c>
      <c r="I716" s="2" t="str">
        <f>IF(【入力用】適用終了通知書!$K721="","",【入力用】適用終了通知書!K721)</f>
        <v/>
      </c>
      <c r="J716" s="2" t="str">
        <f>IF(A716="","",IF(【入力用】適用終了通知書!$B721="●",8,99))</f>
        <v/>
      </c>
      <c r="K716" s="3"/>
      <c r="L716" s="3"/>
      <c r="M716" s="3"/>
      <c r="N716" s="3"/>
      <c r="O716" s="3"/>
      <c r="P716" s="3"/>
      <c r="Q716" s="3"/>
      <c r="R716" s="2" t="str">
        <f t="shared" si="11"/>
        <v/>
      </c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8"/>
      <c r="AH716" s="2" t="str">
        <f>IF(【入力用】適用終了通知書!$L721="","",【入力用】適用終了通知書!L721)</f>
        <v/>
      </c>
      <c r="AI716" s="2" t="str">
        <f>IF(【入力用】適用終了通知書!$M721="","",【入力用】適用終了通知書!M721)</f>
        <v/>
      </c>
      <c r="AJ716" s="2" t="str">
        <f>IF(【入力用】適用終了通知書!$N721="","",【入力用】適用終了通知書!N721)</f>
        <v/>
      </c>
      <c r="AK716" s="2" t="str">
        <f>IF(【入力用】適用終了通知書!$P721="","",【入力用】適用終了通知書!P721)</f>
        <v/>
      </c>
    </row>
    <row r="717" spans="1:37" x14ac:dyDescent="0.15">
      <c r="A717" s="2" t="str">
        <f>IF(【入力用】適用終了通知書!C722="","","A119")</f>
        <v/>
      </c>
      <c r="B717" s="2" t="str">
        <f>IF(【入力用】適用終了通知書!$C722="","",8)</f>
        <v/>
      </c>
      <c r="C717" s="2" t="str">
        <f>IF(【入力用】適用終了通知書!$C722="","",811)</f>
        <v/>
      </c>
      <c r="D717" s="2" t="str">
        <f>IF(【入力用】適用終了通知書!$C722="","",35)</f>
        <v/>
      </c>
      <c r="E717" s="2" t="str">
        <f>IF(【入力用】適用終了通知書!$C722="","",【入力用】適用終了通知書!C$6)</f>
        <v/>
      </c>
      <c r="F717" s="2" t="str">
        <f>IF(【入力用】適用終了通知書!$C722="","",【入力用】適用終了通知書!C722)</f>
        <v/>
      </c>
      <c r="G717" s="2" t="str">
        <f>IF(【入力用】適用終了通知書!$D722="","",【入力用】適用終了通知書!D722)</f>
        <v/>
      </c>
      <c r="H717" s="2" t="str">
        <f>IF(【入力用】適用終了通知書!$H722="","",【入力用】適用終了通知書!H722*1000000+【入力用】適用終了通知書!J722)</f>
        <v/>
      </c>
      <c r="I717" s="2" t="str">
        <f>IF(【入力用】適用終了通知書!$K722="","",【入力用】適用終了通知書!K722)</f>
        <v/>
      </c>
      <c r="J717" s="2" t="str">
        <f>IF(A717="","",IF(【入力用】適用終了通知書!$B722="●",8,99))</f>
        <v/>
      </c>
      <c r="K717" s="3"/>
      <c r="L717" s="3"/>
      <c r="M717" s="3"/>
      <c r="N717" s="3"/>
      <c r="O717" s="3"/>
      <c r="P717" s="3"/>
      <c r="Q717" s="3"/>
      <c r="R717" s="2" t="str">
        <f t="shared" si="11"/>
        <v/>
      </c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8"/>
      <c r="AH717" s="2" t="str">
        <f>IF(【入力用】適用終了通知書!$L722="","",【入力用】適用終了通知書!L722)</f>
        <v/>
      </c>
      <c r="AI717" s="2" t="str">
        <f>IF(【入力用】適用終了通知書!$M722="","",【入力用】適用終了通知書!M722)</f>
        <v/>
      </c>
      <c r="AJ717" s="2" t="str">
        <f>IF(【入力用】適用終了通知書!$N722="","",【入力用】適用終了通知書!N722)</f>
        <v/>
      </c>
      <c r="AK717" s="2" t="str">
        <f>IF(【入力用】適用終了通知書!$P722="","",【入力用】適用終了通知書!P722)</f>
        <v/>
      </c>
    </row>
    <row r="718" spans="1:37" x14ac:dyDescent="0.15">
      <c r="A718" s="2" t="str">
        <f>IF(【入力用】適用終了通知書!C723="","","A119")</f>
        <v/>
      </c>
      <c r="B718" s="2" t="str">
        <f>IF(【入力用】適用終了通知書!$C723="","",8)</f>
        <v/>
      </c>
      <c r="C718" s="2" t="str">
        <f>IF(【入力用】適用終了通知書!$C723="","",811)</f>
        <v/>
      </c>
      <c r="D718" s="2" t="str">
        <f>IF(【入力用】適用終了通知書!$C723="","",35)</f>
        <v/>
      </c>
      <c r="E718" s="2" t="str">
        <f>IF(【入力用】適用終了通知書!$C723="","",【入力用】適用終了通知書!C$6)</f>
        <v/>
      </c>
      <c r="F718" s="2" t="str">
        <f>IF(【入力用】適用終了通知書!$C723="","",【入力用】適用終了通知書!C723)</f>
        <v/>
      </c>
      <c r="G718" s="2" t="str">
        <f>IF(【入力用】適用終了通知書!$D723="","",【入力用】適用終了通知書!D723)</f>
        <v/>
      </c>
      <c r="H718" s="2" t="str">
        <f>IF(【入力用】適用終了通知書!$H723="","",【入力用】適用終了通知書!H723*1000000+【入力用】適用終了通知書!J723)</f>
        <v/>
      </c>
      <c r="I718" s="2" t="str">
        <f>IF(【入力用】適用終了通知書!$K723="","",【入力用】適用終了通知書!K723)</f>
        <v/>
      </c>
      <c r="J718" s="2" t="str">
        <f>IF(A718="","",IF(【入力用】適用終了通知書!$B723="●",8,99))</f>
        <v/>
      </c>
      <c r="K718" s="3"/>
      <c r="L718" s="3"/>
      <c r="M718" s="3"/>
      <c r="N718" s="3"/>
      <c r="O718" s="3"/>
      <c r="P718" s="3"/>
      <c r="Q718" s="3"/>
      <c r="R718" s="2" t="str">
        <f t="shared" si="11"/>
        <v/>
      </c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8"/>
      <c r="AH718" s="2" t="str">
        <f>IF(【入力用】適用終了通知書!$L723="","",【入力用】適用終了通知書!L723)</f>
        <v/>
      </c>
      <c r="AI718" s="2" t="str">
        <f>IF(【入力用】適用終了通知書!$M723="","",【入力用】適用終了通知書!M723)</f>
        <v/>
      </c>
      <c r="AJ718" s="2" t="str">
        <f>IF(【入力用】適用終了通知書!$N723="","",【入力用】適用終了通知書!N723)</f>
        <v/>
      </c>
      <c r="AK718" s="2" t="str">
        <f>IF(【入力用】適用終了通知書!$P723="","",【入力用】適用終了通知書!P723)</f>
        <v/>
      </c>
    </row>
    <row r="719" spans="1:37" x14ac:dyDescent="0.15">
      <c r="A719" s="2" t="str">
        <f>IF(【入力用】適用終了通知書!C724="","","A119")</f>
        <v/>
      </c>
      <c r="B719" s="2" t="str">
        <f>IF(【入力用】適用終了通知書!$C724="","",8)</f>
        <v/>
      </c>
      <c r="C719" s="2" t="str">
        <f>IF(【入力用】適用終了通知書!$C724="","",811)</f>
        <v/>
      </c>
      <c r="D719" s="2" t="str">
        <f>IF(【入力用】適用終了通知書!$C724="","",35)</f>
        <v/>
      </c>
      <c r="E719" s="2" t="str">
        <f>IF(【入力用】適用終了通知書!$C724="","",【入力用】適用終了通知書!C$6)</f>
        <v/>
      </c>
      <c r="F719" s="2" t="str">
        <f>IF(【入力用】適用終了通知書!$C724="","",【入力用】適用終了通知書!C724)</f>
        <v/>
      </c>
      <c r="G719" s="2" t="str">
        <f>IF(【入力用】適用終了通知書!$D724="","",【入力用】適用終了通知書!D724)</f>
        <v/>
      </c>
      <c r="H719" s="2" t="str">
        <f>IF(【入力用】適用終了通知書!$H724="","",【入力用】適用終了通知書!H724*1000000+【入力用】適用終了通知書!J724)</f>
        <v/>
      </c>
      <c r="I719" s="2" t="str">
        <f>IF(【入力用】適用終了通知書!$K724="","",【入力用】適用終了通知書!K724)</f>
        <v/>
      </c>
      <c r="J719" s="2" t="str">
        <f>IF(A719="","",IF(【入力用】適用終了通知書!$B724="●",8,99))</f>
        <v/>
      </c>
      <c r="K719" s="3"/>
      <c r="L719" s="3"/>
      <c r="M719" s="3"/>
      <c r="N719" s="3"/>
      <c r="O719" s="3"/>
      <c r="P719" s="3"/>
      <c r="Q719" s="3"/>
      <c r="R719" s="2" t="str">
        <f t="shared" si="11"/>
        <v/>
      </c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8"/>
      <c r="AH719" s="2" t="str">
        <f>IF(【入力用】適用終了通知書!$L724="","",【入力用】適用終了通知書!L724)</f>
        <v/>
      </c>
      <c r="AI719" s="2" t="str">
        <f>IF(【入力用】適用終了通知書!$M724="","",【入力用】適用終了通知書!M724)</f>
        <v/>
      </c>
      <c r="AJ719" s="2" t="str">
        <f>IF(【入力用】適用終了通知書!$N724="","",【入力用】適用終了通知書!N724)</f>
        <v/>
      </c>
      <c r="AK719" s="2" t="str">
        <f>IF(【入力用】適用終了通知書!$P724="","",【入力用】適用終了通知書!P724)</f>
        <v/>
      </c>
    </row>
    <row r="720" spans="1:37" x14ac:dyDescent="0.15">
      <c r="A720" s="2" t="str">
        <f>IF(【入力用】適用終了通知書!C725="","","A119")</f>
        <v/>
      </c>
      <c r="B720" s="2" t="str">
        <f>IF(【入力用】適用終了通知書!$C725="","",8)</f>
        <v/>
      </c>
      <c r="C720" s="2" t="str">
        <f>IF(【入力用】適用終了通知書!$C725="","",811)</f>
        <v/>
      </c>
      <c r="D720" s="2" t="str">
        <f>IF(【入力用】適用終了通知書!$C725="","",35)</f>
        <v/>
      </c>
      <c r="E720" s="2" t="str">
        <f>IF(【入力用】適用終了通知書!$C725="","",【入力用】適用終了通知書!C$6)</f>
        <v/>
      </c>
      <c r="F720" s="2" t="str">
        <f>IF(【入力用】適用終了通知書!$C725="","",【入力用】適用終了通知書!C725)</f>
        <v/>
      </c>
      <c r="G720" s="2" t="str">
        <f>IF(【入力用】適用終了通知書!$D725="","",【入力用】適用終了通知書!D725)</f>
        <v/>
      </c>
      <c r="H720" s="2" t="str">
        <f>IF(【入力用】適用終了通知書!$H725="","",【入力用】適用終了通知書!H725*1000000+【入力用】適用終了通知書!J725)</f>
        <v/>
      </c>
      <c r="I720" s="2" t="str">
        <f>IF(【入力用】適用終了通知書!$K725="","",【入力用】適用終了通知書!K725)</f>
        <v/>
      </c>
      <c r="J720" s="2" t="str">
        <f>IF(A720="","",IF(【入力用】適用終了通知書!$B725="●",8,99))</f>
        <v/>
      </c>
      <c r="K720" s="3"/>
      <c r="L720" s="3"/>
      <c r="M720" s="3"/>
      <c r="N720" s="3"/>
      <c r="O720" s="3"/>
      <c r="P720" s="3"/>
      <c r="Q720" s="3"/>
      <c r="R720" s="2" t="str">
        <f t="shared" si="11"/>
        <v/>
      </c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8"/>
      <c r="AH720" s="2" t="str">
        <f>IF(【入力用】適用終了通知書!$L725="","",【入力用】適用終了通知書!L725)</f>
        <v/>
      </c>
      <c r="AI720" s="2" t="str">
        <f>IF(【入力用】適用終了通知書!$M725="","",【入力用】適用終了通知書!M725)</f>
        <v/>
      </c>
      <c r="AJ720" s="2" t="str">
        <f>IF(【入力用】適用終了通知書!$N725="","",【入力用】適用終了通知書!N725)</f>
        <v/>
      </c>
      <c r="AK720" s="2" t="str">
        <f>IF(【入力用】適用終了通知書!$P725="","",【入力用】適用終了通知書!P725)</f>
        <v/>
      </c>
    </row>
    <row r="721" spans="1:37" x14ac:dyDescent="0.15">
      <c r="A721" s="2" t="str">
        <f>IF(【入力用】適用終了通知書!C726="","","A119")</f>
        <v/>
      </c>
      <c r="B721" s="2" t="str">
        <f>IF(【入力用】適用終了通知書!$C726="","",8)</f>
        <v/>
      </c>
      <c r="C721" s="2" t="str">
        <f>IF(【入力用】適用終了通知書!$C726="","",811)</f>
        <v/>
      </c>
      <c r="D721" s="2" t="str">
        <f>IF(【入力用】適用終了通知書!$C726="","",35)</f>
        <v/>
      </c>
      <c r="E721" s="2" t="str">
        <f>IF(【入力用】適用終了通知書!$C726="","",【入力用】適用終了通知書!C$6)</f>
        <v/>
      </c>
      <c r="F721" s="2" t="str">
        <f>IF(【入力用】適用終了通知書!$C726="","",【入力用】適用終了通知書!C726)</f>
        <v/>
      </c>
      <c r="G721" s="2" t="str">
        <f>IF(【入力用】適用終了通知書!$D726="","",【入力用】適用終了通知書!D726)</f>
        <v/>
      </c>
      <c r="H721" s="2" t="str">
        <f>IF(【入力用】適用終了通知書!$H726="","",【入力用】適用終了通知書!H726*1000000+【入力用】適用終了通知書!J726)</f>
        <v/>
      </c>
      <c r="I721" s="2" t="str">
        <f>IF(【入力用】適用終了通知書!$K726="","",【入力用】適用終了通知書!K726)</f>
        <v/>
      </c>
      <c r="J721" s="2" t="str">
        <f>IF(A721="","",IF(【入力用】適用終了通知書!$B726="●",8,99))</f>
        <v/>
      </c>
      <c r="K721" s="3"/>
      <c r="L721" s="3"/>
      <c r="M721" s="3"/>
      <c r="N721" s="3"/>
      <c r="O721" s="3"/>
      <c r="P721" s="3"/>
      <c r="Q721" s="3"/>
      <c r="R721" s="2" t="str">
        <f t="shared" si="11"/>
        <v/>
      </c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8"/>
      <c r="AH721" s="2" t="str">
        <f>IF(【入力用】適用終了通知書!$L726="","",【入力用】適用終了通知書!L726)</f>
        <v/>
      </c>
      <c r="AI721" s="2" t="str">
        <f>IF(【入力用】適用終了通知書!$M726="","",【入力用】適用終了通知書!M726)</f>
        <v/>
      </c>
      <c r="AJ721" s="2" t="str">
        <f>IF(【入力用】適用終了通知書!$N726="","",【入力用】適用終了通知書!N726)</f>
        <v/>
      </c>
      <c r="AK721" s="2" t="str">
        <f>IF(【入力用】適用終了通知書!$P726="","",【入力用】適用終了通知書!P726)</f>
        <v/>
      </c>
    </row>
    <row r="722" spans="1:37" x14ac:dyDescent="0.15">
      <c r="A722" s="2" t="str">
        <f>IF(【入力用】適用終了通知書!C727="","","A119")</f>
        <v/>
      </c>
      <c r="B722" s="2" t="str">
        <f>IF(【入力用】適用終了通知書!$C727="","",8)</f>
        <v/>
      </c>
      <c r="C722" s="2" t="str">
        <f>IF(【入力用】適用終了通知書!$C727="","",811)</f>
        <v/>
      </c>
      <c r="D722" s="2" t="str">
        <f>IF(【入力用】適用終了通知書!$C727="","",35)</f>
        <v/>
      </c>
      <c r="E722" s="2" t="str">
        <f>IF(【入力用】適用終了通知書!$C727="","",【入力用】適用終了通知書!C$6)</f>
        <v/>
      </c>
      <c r="F722" s="2" t="str">
        <f>IF(【入力用】適用終了通知書!$C727="","",【入力用】適用終了通知書!C727)</f>
        <v/>
      </c>
      <c r="G722" s="2" t="str">
        <f>IF(【入力用】適用終了通知書!$D727="","",【入力用】適用終了通知書!D727)</f>
        <v/>
      </c>
      <c r="H722" s="2" t="str">
        <f>IF(【入力用】適用終了通知書!$H727="","",【入力用】適用終了通知書!H727*1000000+【入力用】適用終了通知書!J727)</f>
        <v/>
      </c>
      <c r="I722" s="2" t="str">
        <f>IF(【入力用】適用終了通知書!$K727="","",【入力用】適用終了通知書!K727)</f>
        <v/>
      </c>
      <c r="J722" s="2" t="str">
        <f>IF(A722="","",IF(【入力用】適用終了通知書!$B727="●",8,99))</f>
        <v/>
      </c>
      <c r="K722" s="3"/>
      <c r="L722" s="3"/>
      <c r="M722" s="3"/>
      <c r="N722" s="3"/>
      <c r="O722" s="3"/>
      <c r="P722" s="3"/>
      <c r="Q722" s="3"/>
      <c r="R722" s="2" t="str">
        <f t="shared" si="11"/>
        <v/>
      </c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8"/>
      <c r="AH722" s="2" t="str">
        <f>IF(【入力用】適用終了通知書!$L727="","",【入力用】適用終了通知書!L727)</f>
        <v/>
      </c>
      <c r="AI722" s="2" t="str">
        <f>IF(【入力用】適用終了通知書!$M727="","",【入力用】適用終了通知書!M727)</f>
        <v/>
      </c>
      <c r="AJ722" s="2" t="str">
        <f>IF(【入力用】適用終了通知書!$N727="","",【入力用】適用終了通知書!N727)</f>
        <v/>
      </c>
      <c r="AK722" s="2" t="str">
        <f>IF(【入力用】適用終了通知書!$P727="","",【入力用】適用終了通知書!P727)</f>
        <v/>
      </c>
    </row>
    <row r="723" spans="1:37" x14ac:dyDescent="0.15">
      <c r="A723" s="2" t="str">
        <f>IF(【入力用】適用終了通知書!C728="","","A119")</f>
        <v/>
      </c>
      <c r="B723" s="2" t="str">
        <f>IF(【入力用】適用終了通知書!$C728="","",8)</f>
        <v/>
      </c>
      <c r="C723" s="2" t="str">
        <f>IF(【入力用】適用終了通知書!$C728="","",811)</f>
        <v/>
      </c>
      <c r="D723" s="2" t="str">
        <f>IF(【入力用】適用終了通知書!$C728="","",35)</f>
        <v/>
      </c>
      <c r="E723" s="2" t="str">
        <f>IF(【入力用】適用終了通知書!$C728="","",【入力用】適用終了通知書!C$6)</f>
        <v/>
      </c>
      <c r="F723" s="2" t="str">
        <f>IF(【入力用】適用終了通知書!$C728="","",【入力用】適用終了通知書!C728)</f>
        <v/>
      </c>
      <c r="G723" s="2" t="str">
        <f>IF(【入力用】適用終了通知書!$D728="","",【入力用】適用終了通知書!D728)</f>
        <v/>
      </c>
      <c r="H723" s="2" t="str">
        <f>IF(【入力用】適用終了通知書!$H728="","",【入力用】適用終了通知書!H728*1000000+【入力用】適用終了通知書!J728)</f>
        <v/>
      </c>
      <c r="I723" s="2" t="str">
        <f>IF(【入力用】適用終了通知書!$K728="","",【入力用】適用終了通知書!K728)</f>
        <v/>
      </c>
      <c r="J723" s="2" t="str">
        <f>IF(A723="","",IF(【入力用】適用終了通知書!$B728="●",8,99))</f>
        <v/>
      </c>
      <c r="K723" s="3"/>
      <c r="L723" s="3"/>
      <c r="M723" s="3"/>
      <c r="N723" s="3"/>
      <c r="O723" s="3"/>
      <c r="P723" s="3"/>
      <c r="Q723" s="3"/>
      <c r="R723" s="2" t="str">
        <f t="shared" si="11"/>
        <v/>
      </c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8"/>
      <c r="AH723" s="2" t="str">
        <f>IF(【入力用】適用終了通知書!$L728="","",【入力用】適用終了通知書!L728)</f>
        <v/>
      </c>
      <c r="AI723" s="2" t="str">
        <f>IF(【入力用】適用終了通知書!$M728="","",【入力用】適用終了通知書!M728)</f>
        <v/>
      </c>
      <c r="AJ723" s="2" t="str">
        <f>IF(【入力用】適用終了通知書!$N728="","",【入力用】適用終了通知書!N728)</f>
        <v/>
      </c>
      <c r="AK723" s="2" t="str">
        <f>IF(【入力用】適用終了通知書!$P728="","",【入力用】適用終了通知書!P728)</f>
        <v/>
      </c>
    </row>
    <row r="724" spans="1:37" x14ac:dyDescent="0.15">
      <c r="A724" s="2" t="str">
        <f>IF(【入力用】適用終了通知書!C729="","","A119")</f>
        <v/>
      </c>
      <c r="B724" s="2" t="str">
        <f>IF(【入力用】適用終了通知書!$C729="","",8)</f>
        <v/>
      </c>
      <c r="C724" s="2" t="str">
        <f>IF(【入力用】適用終了通知書!$C729="","",811)</f>
        <v/>
      </c>
      <c r="D724" s="2" t="str">
        <f>IF(【入力用】適用終了通知書!$C729="","",35)</f>
        <v/>
      </c>
      <c r="E724" s="2" t="str">
        <f>IF(【入力用】適用終了通知書!$C729="","",【入力用】適用終了通知書!C$6)</f>
        <v/>
      </c>
      <c r="F724" s="2" t="str">
        <f>IF(【入力用】適用終了通知書!$C729="","",【入力用】適用終了通知書!C729)</f>
        <v/>
      </c>
      <c r="G724" s="2" t="str">
        <f>IF(【入力用】適用終了通知書!$D729="","",【入力用】適用終了通知書!D729)</f>
        <v/>
      </c>
      <c r="H724" s="2" t="str">
        <f>IF(【入力用】適用終了通知書!$H729="","",【入力用】適用終了通知書!H729*1000000+【入力用】適用終了通知書!J729)</f>
        <v/>
      </c>
      <c r="I724" s="2" t="str">
        <f>IF(【入力用】適用終了通知書!$K729="","",【入力用】適用終了通知書!K729)</f>
        <v/>
      </c>
      <c r="J724" s="2" t="str">
        <f>IF(A724="","",IF(【入力用】適用終了通知書!$B729="●",8,99))</f>
        <v/>
      </c>
      <c r="K724" s="3"/>
      <c r="L724" s="3"/>
      <c r="M724" s="3"/>
      <c r="N724" s="3"/>
      <c r="O724" s="3"/>
      <c r="P724" s="3"/>
      <c r="Q724" s="3"/>
      <c r="R724" s="2" t="str">
        <f t="shared" si="11"/>
        <v/>
      </c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8"/>
      <c r="AH724" s="2" t="str">
        <f>IF(【入力用】適用終了通知書!$L729="","",【入力用】適用終了通知書!L729)</f>
        <v/>
      </c>
      <c r="AI724" s="2" t="str">
        <f>IF(【入力用】適用終了通知書!$M729="","",【入力用】適用終了通知書!M729)</f>
        <v/>
      </c>
      <c r="AJ724" s="2" t="str">
        <f>IF(【入力用】適用終了通知書!$N729="","",【入力用】適用終了通知書!N729)</f>
        <v/>
      </c>
      <c r="AK724" s="2" t="str">
        <f>IF(【入力用】適用終了通知書!$P729="","",【入力用】適用終了通知書!P729)</f>
        <v/>
      </c>
    </row>
    <row r="725" spans="1:37" x14ac:dyDescent="0.15">
      <c r="A725" s="2" t="str">
        <f>IF(【入力用】適用終了通知書!C730="","","A119")</f>
        <v/>
      </c>
      <c r="B725" s="2" t="str">
        <f>IF(【入力用】適用終了通知書!$C730="","",8)</f>
        <v/>
      </c>
      <c r="C725" s="2" t="str">
        <f>IF(【入力用】適用終了通知書!$C730="","",811)</f>
        <v/>
      </c>
      <c r="D725" s="2" t="str">
        <f>IF(【入力用】適用終了通知書!$C730="","",35)</f>
        <v/>
      </c>
      <c r="E725" s="2" t="str">
        <f>IF(【入力用】適用終了通知書!$C730="","",【入力用】適用終了通知書!C$6)</f>
        <v/>
      </c>
      <c r="F725" s="2" t="str">
        <f>IF(【入力用】適用終了通知書!$C730="","",【入力用】適用終了通知書!C730)</f>
        <v/>
      </c>
      <c r="G725" s="2" t="str">
        <f>IF(【入力用】適用終了通知書!$D730="","",【入力用】適用終了通知書!D730)</f>
        <v/>
      </c>
      <c r="H725" s="2" t="str">
        <f>IF(【入力用】適用終了通知書!$H730="","",【入力用】適用終了通知書!H730*1000000+【入力用】適用終了通知書!J730)</f>
        <v/>
      </c>
      <c r="I725" s="2" t="str">
        <f>IF(【入力用】適用終了通知書!$K730="","",【入力用】適用終了通知書!K730)</f>
        <v/>
      </c>
      <c r="J725" s="2" t="str">
        <f>IF(A725="","",IF(【入力用】適用終了通知書!$B730="●",8,99))</f>
        <v/>
      </c>
      <c r="K725" s="3"/>
      <c r="L725" s="3"/>
      <c r="M725" s="3"/>
      <c r="N725" s="3"/>
      <c r="O725" s="3"/>
      <c r="P725" s="3"/>
      <c r="Q725" s="3"/>
      <c r="R725" s="2" t="str">
        <f t="shared" si="11"/>
        <v/>
      </c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8"/>
      <c r="AH725" s="2" t="str">
        <f>IF(【入力用】適用終了通知書!$L730="","",【入力用】適用終了通知書!L730)</f>
        <v/>
      </c>
      <c r="AI725" s="2" t="str">
        <f>IF(【入力用】適用終了通知書!$M730="","",【入力用】適用終了通知書!M730)</f>
        <v/>
      </c>
      <c r="AJ725" s="2" t="str">
        <f>IF(【入力用】適用終了通知書!$N730="","",【入力用】適用終了通知書!N730)</f>
        <v/>
      </c>
      <c r="AK725" s="2" t="str">
        <f>IF(【入力用】適用終了通知書!$P730="","",【入力用】適用終了通知書!P730)</f>
        <v/>
      </c>
    </row>
    <row r="726" spans="1:37" x14ac:dyDescent="0.15">
      <c r="A726" s="2" t="str">
        <f>IF(【入力用】適用終了通知書!C731="","","A119")</f>
        <v/>
      </c>
      <c r="B726" s="2" t="str">
        <f>IF(【入力用】適用終了通知書!$C731="","",8)</f>
        <v/>
      </c>
      <c r="C726" s="2" t="str">
        <f>IF(【入力用】適用終了通知書!$C731="","",811)</f>
        <v/>
      </c>
      <c r="D726" s="2" t="str">
        <f>IF(【入力用】適用終了通知書!$C731="","",35)</f>
        <v/>
      </c>
      <c r="E726" s="2" t="str">
        <f>IF(【入力用】適用終了通知書!$C731="","",【入力用】適用終了通知書!C$6)</f>
        <v/>
      </c>
      <c r="F726" s="2" t="str">
        <f>IF(【入力用】適用終了通知書!$C731="","",【入力用】適用終了通知書!C731)</f>
        <v/>
      </c>
      <c r="G726" s="2" t="str">
        <f>IF(【入力用】適用終了通知書!$D731="","",【入力用】適用終了通知書!D731)</f>
        <v/>
      </c>
      <c r="H726" s="2" t="str">
        <f>IF(【入力用】適用終了通知書!$H731="","",【入力用】適用終了通知書!H731*1000000+【入力用】適用終了通知書!J731)</f>
        <v/>
      </c>
      <c r="I726" s="2" t="str">
        <f>IF(【入力用】適用終了通知書!$K731="","",【入力用】適用終了通知書!K731)</f>
        <v/>
      </c>
      <c r="J726" s="2" t="str">
        <f>IF(A726="","",IF(【入力用】適用終了通知書!$B731="●",8,99))</f>
        <v/>
      </c>
      <c r="K726" s="3"/>
      <c r="L726" s="3"/>
      <c r="M726" s="3"/>
      <c r="N726" s="3"/>
      <c r="O726" s="3"/>
      <c r="P726" s="3"/>
      <c r="Q726" s="3"/>
      <c r="R726" s="2" t="str">
        <f t="shared" si="11"/>
        <v/>
      </c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8"/>
      <c r="AH726" s="2" t="str">
        <f>IF(【入力用】適用終了通知書!$L731="","",【入力用】適用終了通知書!L731)</f>
        <v/>
      </c>
      <c r="AI726" s="2" t="str">
        <f>IF(【入力用】適用終了通知書!$M731="","",【入力用】適用終了通知書!M731)</f>
        <v/>
      </c>
      <c r="AJ726" s="2" t="str">
        <f>IF(【入力用】適用終了通知書!$N731="","",【入力用】適用終了通知書!N731)</f>
        <v/>
      </c>
      <c r="AK726" s="2" t="str">
        <f>IF(【入力用】適用終了通知書!$P731="","",【入力用】適用終了通知書!P731)</f>
        <v/>
      </c>
    </row>
    <row r="727" spans="1:37" x14ac:dyDescent="0.15">
      <c r="A727" s="2" t="str">
        <f>IF(【入力用】適用終了通知書!C732="","","A119")</f>
        <v/>
      </c>
      <c r="B727" s="2" t="str">
        <f>IF(【入力用】適用終了通知書!$C732="","",8)</f>
        <v/>
      </c>
      <c r="C727" s="2" t="str">
        <f>IF(【入力用】適用終了通知書!$C732="","",811)</f>
        <v/>
      </c>
      <c r="D727" s="2" t="str">
        <f>IF(【入力用】適用終了通知書!$C732="","",35)</f>
        <v/>
      </c>
      <c r="E727" s="2" t="str">
        <f>IF(【入力用】適用終了通知書!$C732="","",【入力用】適用終了通知書!C$6)</f>
        <v/>
      </c>
      <c r="F727" s="2" t="str">
        <f>IF(【入力用】適用終了通知書!$C732="","",【入力用】適用終了通知書!C732)</f>
        <v/>
      </c>
      <c r="G727" s="2" t="str">
        <f>IF(【入力用】適用終了通知書!$D732="","",【入力用】適用終了通知書!D732)</f>
        <v/>
      </c>
      <c r="H727" s="2" t="str">
        <f>IF(【入力用】適用終了通知書!$H732="","",【入力用】適用終了通知書!H732*1000000+【入力用】適用終了通知書!J732)</f>
        <v/>
      </c>
      <c r="I727" s="2" t="str">
        <f>IF(【入力用】適用終了通知書!$K732="","",【入力用】適用終了通知書!K732)</f>
        <v/>
      </c>
      <c r="J727" s="2" t="str">
        <f>IF(A727="","",IF(【入力用】適用終了通知書!$B732="●",8,99))</f>
        <v/>
      </c>
      <c r="K727" s="3"/>
      <c r="L727" s="3"/>
      <c r="M727" s="3"/>
      <c r="N727" s="3"/>
      <c r="O727" s="3"/>
      <c r="P727" s="3"/>
      <c r="Q727" s="3"/>
      <c r="R727" s="2" t="str">
        <f t="shared" si="11"/>
        <v/>
      </c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8"/>
      <c r="AH727" s="2" t="str">
        <f>IF(【入力用】適用終了通知書!$L732="","",【入力用】適用終了通知書!L732)</f>
        <v/>
      </c>
      <c r="AI727" s="2" t="str">
        <f>IF(【入力用】適用終了通知書!$M732="","",【入力用】適用終了通知書!M732)</f>
        <v/>
      </c>
      <c r="AJ727" s="2" t="str">
        <f>IF(【入力用】適用終了通知書!$N732="","",【入力用】適用終了通知書!N732)</f>
        <v/>
      </c>
      <c r="AK727" s="2" t="str">
        <f>IF(【入力用】適用終了通知書!$P732="","",【入力用】適用終了通知書!P732)</f>
        <v/>
      </c>
    </row>
    <row r="728" spans="1:37" x14ac:dyDescent="0.15">
      <c r="A728" s="2" t="str">
        <f>IF(【入力用】適用終了通知書!C733="","","A119")</f>
        <v/>
      </c>
      <c r="B728" s="2" t="str">
        <f>IF(【入力用】適用終了通知書!$C733="","",8)</f>
        <v/>
      </c>
      <c r="C728" s="2" t="str">
        <f>IF(【入力用】適用終了通知書!$C733="","",811)</f>
        <v/>
      </c>
      <c r="D728" s="2" t="str">
        <f>IF(【入力用】適用終了通知書!$C733="","",35)</f>
        <v/>
      </c>
      <c r="E728" s="2" t="str">
        <f>IF(【入力用】適用終了通知書!$C733="","",【入力用】適用終了通知書!C$6)</f>
        <v/>
      </c>
      <c r="F728" s="2" t="str">
        <f>IF(【入力用】適用終了通知書!$C733="","",【入力用】適用終了通知書!C733)</f>
        <v/>
      </c>
      <c r="G728" s="2" t="str">
        <f>IF(【入力用】適用終了通知書!$D733="","",【入力用】適用終了通知書!D733)</f>
        <v/>
      </c>
      <c r="H728" s="2" t="str">
        <f>IF(【入力用】適用終了通知書!$H733="","",【入力用】適用終了通知書!H733*1000000+【入力用】適用終了通知書!J733)</f>
        <v/>
      </c>
      <c r="I728" s="2" t="str">
        <f>IF(【入力用】適用終了通知書!$K733="","",【入力用】適用終了通知書!K733)</f>
        <v/>
      </c>
      <c r="J728" s="2" t="str">
        <f>IF(A728="","",IF(【入力用】適用終了通知書!$B733="●",8,99))</f>
        <v/>
      </c>
      <c r="K728" s="3"/>
      <c r="L728" s="3"/>
      <c r="M728" s="3"/>
      <c r="N728" s="3"/>
      <c r="O728" s="3"/>
      <c r="P728" s="3"/>
      <c r="Q728" s="3"/>
      <c r="R728" s="2" t="str">
        <f t="shared" si="11"/>
        <v/>
      </c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8"/>
      <c r="AH728" s="2" t="str">
        <f>IF(【入力用】適用終了通知書!$L733="","",【入力用】適用終了通知書!L733)</f>
        <v/>
      </c>
      <c r="AI728" s="2" t="str">
        <f>IF(【入力用】適用終了通知書!$M733="","",【入力用】適用終了通知書!M733)</f>
        <v/>
      </c>
      <c r="AJ728" s="2" t="str">
        <f>IF(【入力用】適用終了通知書!$N733="","",【入力用】適用終了通知書!N733)</f>
        <v/>
      </c>
      <c r="AK728" s="2" t="str">
        <f>IF(【入力用】適用終了通知書!$P733="","",【入力用】適用終了通知書!P733)</f>
        <v/>
      </c>
    </row>
    <row r="729" spans="1:37" x14ac:dyDescent="0.15">
      <c r="A729" s="2" t="str">
        <f>IF(【入力用】適用終了通知書!C734="","","A119")</f>
        <v/>
      </c>
      <c r="B729" s="2" t="str">
        <f>IF(【入力用】適用終了通知書!$C734="","",8)</f>
        <v/>
      </c>
      <c r="C729" s="2" t="str">
        <f>IF(【入力用】適用終了通知書!$C734="","",811)</f>
        <v/>
      </c>
      <c r="D729" s="2" t="str">
        <f>IF(【入力用】適用終了通知書!$C734="","",35)</f>
        <v/>
      </c>
      <c r="E729" s="2" t="str">
        <f>IF(【入力用】適用終了通知書!$C734="","",【入力用】適用終了通知書!C$6)</f>
        <v/>
      </c>
      <c r="F729" s="2" t="str">
        <f>IF(【入力用】適用終了通知書!$C734="","",【入力用】適用終了通知書!C734)</f>
        <v/>
      </c>
      <c r="G729" s="2" t="str">
        <f>IF(【入力用】適用終了通知書!$D734="","",【入力用】適用終了通知書!D734)</f>
        <v/>
      </c>
      <c r="H729" s="2" t="str">
        <f>IF(【入力用】適用終了通知書!$H734="","",【入力用】適用終了通知書!H734*1000000+【入力用】適用終了通知書!J734)</f>
        <v/>
      </c>
      <c r="I729" s="2" t="str">
        <f>IF(【入力用】適用終了通知書!$K734="","",【入力用】適用終了通知書!K734)</f>
        <v/>
      </c>
      <c r="J729" s="2" t="str">
        <f>IF(A729="","",IF(【入力用】適用終了通知書!$B734="●",8,99))</f>
        <v/>
      </c>
      <c r="K729" s="3"/>
      <c r="L729" s="3"/>
      <c r="M729" s="3"/>
      <c r="N729" s="3"/>
      <c r="O729" s="3"/>
      <c r="P729" s="3"/>
      <c r="Q729" s="3"/>
      <c r="R729" s="2" t="str">
        <f t="shared" si="11"/>
        <v/>
      </c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8"/>
      <c r="AH729" s="2" t="str">
        <f>IF(【入力用】適用終了通知書!$L734="","",【入力用】適用終了通知書!L734)</f>
        <v/>
      </c>
      <c r="AI729" s="2" t="str">
        <f>IF(【入力用】適用終了通知書!$M734="","",【入力用】適用終了通知書!M734)</f>
        <v/>
      </c>
      <c r="AJ729" s="2" t="str">
        <f>IF(【入力用】適用終了通知書!$N734="","",【入力用】適用終了通知書!N734)</f>
        <v/>
      </c>
      <c r="AK729" s="2" t="str">
        <f>IF(【入力用】適用終了通知書!$P734="","",【入力用】適用終了通知書!P734)</f>
        <v/>
      </c>
    </row>
    <row r="730" spans="1:37" x14ac:dyDescent="0.15">
      <c r="A730" s="2" t="str">
        <f>IF(【入力用】適用終了通知書!C735="","","A119")</f>
        <v/>
      </c>
      <c r="B730" s="2" t="str">
        <f>IF(【入力用】適用終了通知書!$C735="","",8)</f>
        <v/>
      </c>
      <c r="C730" s="2" t="str">
        <f>IF(【入力用】適用終了通知書!$C735="","",811)</f>
        <v/>
      </c>
      <c r="D730" s="2" t="str">
        <f>IF(【入力用】適用終了通知書!$C735="","",35)</f>
        <v/>
      </c>
      <c r="E730" s="2" t="str">
        <f>IF(【入力用】適用終了通知書!$C735="","",【入力用】適用終了通知書!C$6)</f>
        <v/>
      </c>
      <c r="F730" s="2" t="str">
        <f>IF(【入力用】適用終了通知書!$C735="","",【入力用】適用終了通知書!C735)</f>
        <v/>
      </c>
      <c r="G730" s="2" t="str">
        <f>IF(【入力用】適用終了通知書!$D735="","",【入力用】適用終了通知書!D735)</f>
        <v/>
      </c>
      <c r="H730" s="2" t="str">
        <f>IF(【入力用】適用終了通知書!$H735="","",【入力用】適用終了通知書!H735*1000000+【入力用】適用終了通知書!J735)</f>
        <v/>
      </c>
      <c r="I730" s="2" t="str">
        <f>IF(【入力用】適用終了通知書!$K735="","",【入力用】適用終了通知書!K735)</f>
        <v/>
      </c>
      <c r="J730" s="2" t="str">
        <f>IF(A730="","",IF(【入力用】適用終了通知書!$B735="●",8,99))</f>
        <v/>
      </c>
      <c r="K730" s="3"/>
      <c r="L730" s="3"/>
      <c r="M730" s="3"/>
      <c r="N730" s="3"/>
      <c r="O730" s="3"/>
      <c r="P730" s="3"/>
      <c r="Q730" s="3"/>
      <c r="R730" s="2" t="str">
        <f t="shared" si="11"/>
        <v/>
      </c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8"/>
      <c r="AH730" s="2" t="str">
        <f>IF(【入力用】適用終了通知書!$L735="","",【入力用】適用終了通知書!L735)</f>
        <v/>
      </c>
      <c r="AI730" s="2" t="str">
        <f>IF(【入力用】適用終了通知書!$M735="","",【入力用】適用終了通知書!M735)</f>
        <v/>
      </c>
      <c r="AJ730" s="2" t="str">
        <f>IF(【入力用】適用終了通知書!$N735="","",【入力用】適用終了通知書!N735)</f>
        <v/>
      </c>
      <c r="AK730" s="2" t="str">
        <f>IF(【入力用】適用終了通知書!$P735="","",【入力用】適用終了通知書!P735)</f>
        <v/>
      </c>
    </row>
    <row r="731" spans="1:37" x14ac:dyDescent="0.15">
      <c r="A731" s="2" t="str">
        <f>IF(【入力用】適用終了通知書!C736="","","A119")</f>
        <v/>
      </c>
      <c r="B731" s="2" t="str">
        <f>IF(【入力用】適用終了通知書!$C736="","",8)</f>
        <v/>
      </c>
      <c r="C731" s="2" t="str">
        <f>IF(【入力用】適用終了通知書!$C736="","",811)</f>
        <v/>
      </c>
      <c r="D731" s="2" t="str">
        <f>IF(【入力用】適用終了通知書!$C736="","",35)</f>
        <v/>
      </c>
      <c r="E731" s="2" t="str">
        <f>IF(【入力用】適用終了通知書!$C736="","",【入力用】適用終了通知書!C$6)</f>
        <v/>
      </c>
      <c r="F731" s="2" t="str">
        <f>IF(【入力用】適用終了通知書!$C736="","",【入力用】適用終了通知書!C736)</f>
        <v/>
      </c>
      <c r="G731" s="2" t="str">
        <f>IF(【入力用】適用終了通知書!$D736="","",【入力用】適用終了通知書!D736)</f>
        <v/>
      </c>
      <c r="H731" s="2" t="str">
        <f>IF(【入力用】適用終了通知書!$H736="","",【入力用】適用終了通知書!H736*1000000+【入力用】適用終了通知書!J736)</f>
        <v/>
      </c>
      <c r="I731" s="2" t="str">
        <f>IF(【入力用】適用終了通知書!$K736="","",【入力用】適用終了通知書!K736)</f>
        <v/>
      </c>
      <c r="J731" s="2" t="str">
        <f>IF(A731="","",IF(【入力用】適用終了通知書!$B736="●",8,99))</f>
        <v/>
      </c>
      <c r="K731" s="3"/>
      <c r="L731" s="3"/>
      <c r="M731" s="3"/>
      <c r="N731" s="3"/>
      <c r="O731" s="3"/>
      <c r="P731" s="3"/>
      <c r="Q731" s="3"/>
      <c r="R731" s="2" t="str">
        <f t="shared" si="11"/>
        <v/>
      </c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8"/>
      <c r="AH731" s="2" t="str">
        <f>IF(【入力用】適用終了通知書!$L736="","",【入力用】適用終了通知書!L736)</f>
        <v/>
      </c>
      <c r="AI731" s="2" t="str">
        <f>IF(【入力用】適用終了通知書!$M736="","",【入力用】適用終了通知書!M736)</f>
        <v/>
      </c>
      <c r="AJ731" s="2" t="str">
        <f>IF(【入力用】適用終了通知書!$N736="","",【入力用】適用終了通知書!N736)</f>
        <v/>
      </c>
      <c r="AK731" s="2" t="str">
        <f>IF(【入力用】適用終了通知書!$P736="","",【入力用】適用終了通知書!P736)</f>
        <v/>
      </c>
    </row>
    <row r="732" spans="1:37" x14ac:dyDescent="0.15">
      <c r="A732" s="2" t="str">
        <f>IF(【入力用】適用終了通知書!C737="","","A119")</f>
        <v/>
      </c>
      <c r="B732" s="2" t="str">
        <f>IF(【入力用】適用終了通知書!$C737="","",8)</f>
        <v/>
      </c>
      <c r="C732" s="2" t="str">
        <f>IF(【入力用】適用終了通知書!$C737="","",811)</f>
        <v/>
      </c>
      <c r="D732" s="2" t="str">
        <f>IF(【入力用】適用終了通知書!$C737="","",35)</f>
        <v/>
      </c>
      <c r="E732" s="2" t="str">
        <f>IF(【入力用】適用終了通知書!$C737="","",【入力用】適用終了通知書!C$6)</f>
        <v/>
      </c>
      <c r="F732" s="2" t="str">
        <f>IF(【入力用】適用終了通知書!$C737="","",【入力用】適用終了通知書!C737)</f>
        <v/>
      </c>
      <c r="G732" s="2" t="str">
        <f>IF(【入力用】適用終了通知書!$D737="","",【入力用】適用終了通知書!D737)</f>
        <v/>
      </c>
      <c r="H732" s="2" t="str">
        <f>IF(【入力用】適用終了通知書!$H737="","",【入力用】適用終了通知書!H737*1000000+【入力用】適用終了通知書!J737)</f>
        <v/>
      </c>
      <c r="I732" s="2" t="str">
        <f>IF(【入力用】適用終了通知書!$K737="","",【入力用】適用終了通知書!K737)</f>
        <v/>
      </c>
      <c r="J732" s="2" t="str">
        <f>IF(A732="","",IF(【入力用】適用終了通知書!$B737="●",8,99))</f>
        <v/>
      </c>
      <c r="K732" s="3"/>
      <c r="L732" s="3"/>
      <c r="M732" s="3"/>
      <c r="N732" s="3"/>
      <c r="O732" s="3"/>
      <c r="P732" s="3"/>
      <c r="Q732" s="3"/>
      <c r="R732" s="2" t="str">
        <f t="shared" si="11"/>
        <v/>
      </c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8"/>
      <c r="AH732" s="2" t="str">
        <f>IF(【入力用】適用終了通知書!$L737="","",【入力用】適用終了通知書!L737)</f>
        <v/>
      </c>
      <c r="AI732" s="2" t="str">
        <f>IF(【入力用】適用終了通知書!$M737="","",【入力用】適用終了通知書!M737)</f>
        <v/>
      </c>
      <c r="AJ732" s="2" t="str">
        <f>IF(【入力用】適用終了通知書!$N737="","",【入力用】適用終了通知書!N737)</f>
        <v/>
      </c>
      <c r="AK732" s="2" t="str">
        <f>IF(【入力用】適用終了通知書!$P737="","",【入力用】適用終了通知書!P737)</f>
        <v/>
      </c>
    </row>
    <row r="733" spans="1:37" x14ac:dyDescent="0.15">
      <c r="A733" s="2" t="str">
        <f>IF(【入力用】適用終了通知書!C738="","","A119")</f>
        <v/>
      </c>
      <c r="B733" s="2" t="str">
        <f>IF(【入力用】適用終了通知書!$C738="","",8)</f>
        <v/>
      </c>
      <c r="C733" s="2" t="str">
        <f>IF(【入力用】適用終了通知書!$C738="","",811)</f>
        <v/>
      </c>
      <c r="D733" s="2" t="str">
        <f>IF(【入力用】適用終了通知書!$C738="","",35)</f>
        <v/>
      </c>
      <c r="E733" s="2" t="str">
        <f>IF(【入力用】適用終了通知書!$C738="","",【入力用】適用終了通知書!C$6)</f>
        <v/>
      </c>
      <c r="F733" s="2" t="str">
        <f>IF(【入力用】適用終了通知書!$C738="","",【入力用】適用終了通知書!C738)</f>
        <v/>
      </c>
      <c r="G733" s="2" t="str">
        <f>IF(【入力用】適用終了通知書!$D738="","",【入力用】適用終了通知書!D738)</f>
        <v/>
      </c>
      <c r="H733" s="2" t="str">
        <f>IF(【入力用】適用終了通知書!$H738="","",【入力用】適用終了通知書!H738*1000000+【入力用】適用終了通知書!J738)</f>
        <v/>
      </c>
      <c r="I733" s="2" t="str">
        <f>IF(【入力用】適用終了通知書!$K738="","",【入力用】適用終了通知書!K738)</f>
        <v/>
      </c>
      <c r="J733" s="2" t="str">
        <f>IF(A733="","",IF(【入力用】適用終了通知書!$B738="●",8,99))</f>
        <v/>
      </c>
      <c r="K733" s="3"/>
      <c r="L733" s="3"/>
      <c r="M733" s="3"/>
      <c r="N733" s="3"/>
      <c r="O733" s="3"/>
      <c r="P733" s="3"/>
      <c r="Q733" s="3"/>
      <c r="R733" s="2" t="str">
        <f t="shared" si="11"/>
        <v/>
      </c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8"/>
      <c r="AH733" s="2" t="str">
        <f>IF(【入力用】適用終了通知書!$L738="","",【入力用】適用終了通知書!L738)</f>
        <v/>
      </c>
      <c r="AI733" s="2" t="str">
        <f>IF(【入力用】適用終了通知書!$M738="","",【入力用】適用終了通知書!M738)</f>
        <v/>
      </c>
      <c r="AJ733" s="2" t="str">
        <f>IF(【入力用】適用終了通知書!$N738="","",【入力用】適用終了通知書!N738)</f>
        <v/>
      </c>
      <c r="AK733" s="2" t="str">
        <f>IF(【入力用】適用終了通知書!$P738="","",【入力用】適用終了通知書!P738)</f>
        <v/>
      </c>
    </row>
    <row r="734" spans="1:37" x14ac:dyDescent="0.15">
      <c r="A734" s="2" t="str">
        <f>IF(【入力用】適用終了通知書!C739="","","A119")</f>
        <v/>
      </c>
      <c r="B734" s="2" t="str">
        <f>IF(【入力用】適用終了通知書!$C739="","",8)</f>
        <v/>
      </c>
      <c r="C734" s="2" t="str">
        <f>IF(【入力用】適用終了通知書!$C739="","",811)</f>
        <v/>
      </c>
      <c r="D734" s="2" t="str">
        <f>IF(【入力用】適用終了通知書!$C739="","",35)</f>
        <v/>
      </c>
      <c r="E734" s="2" t="str">
        <f>IF(【入力用】適用終了通知書!$C739="","",【入力用】適用終了通知書!C$6)</f>
        <v/>
      </c>
      <c r="F734" s="2" t="str">
        <f>IF(【入力用】適用終了通知書!$C739="","",【入力用】適用終了通知書!C739)</f>
        <v/>
      </c>
      <c r="G734" s="2" t="str">
        <f>IF(【入力用】適用終了通知書!$D739="","",【入力用】適用終了通知書!D739)</f>
        <v/>
      </c>
      <c r="H734" s="2" t="str">
        <f>IF(【入力用】適用終了通知書!$H739="","",【入力用】適用終了通知書!H739*1000000+【入力用】適用終了通知書!J739)</f>
        <v/>
      </c>
      <c r="I734" s="2" t="str">
        <f>IF(【入力用】適用終了通知書!$K739="","",【入力用】適用終了通知書!K739)</f>
        <v/>
      </c>
      <c r="J734" s="2" t="str">
        <f>IF(A734="","",IF(【入力用】適用終了通知書!$B739="●",8,99))</f>
        <v/>
      </c>
      <c r="K734" s="3"/>
      <c r="L734" s="3"/>
      <c r="M734" s="3"/>
      <c r="N734" s="3"/>
      <c r="O734" s="3"/>
      <c r="P734" s="3"/>
      <c r="Q734" s="3"/>
      <c r="R734" s="2" t="str">
        <f t="shared" si="11"/>
        <v/>
      </c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8"/>
      <c r="AH734" s="2" t="str">
        <f>IF(【入力用】適用終了通知書!$L739="","",【入力用】適用終了通知書!L739)</f>
        <v/>
      </c>
      <c r="AI734" s="2" t="str">
        <f>IF(【入力用】適用終了通知書!$M739="","",【入力用】適用終了通知書!M739)</f>
        <v/>
      </c>
      <c r="AJ734" s="2" t="str">
        <f>IF(【入力用】適用終了通知書!$N739="","",【入力用】適用終了通知書!N739)</f>
        <v/>
      </c>
      <c r="AK734" s="2" t="str">
        <f>IF(【入力用】適用終了通知書!$P739="","",【入力用】適用終了通知書!P739)</f>
        <v/>
      </c>
    </row>
    <row r="735" spans="1:37" x14ac:dyDescent="0.15">
      <c r="A735" s="2" t="str">
        <f>IF(【入力用】適用終了通知書!C740="","","A119")</f>
        <v/>
      </c>
      <c r="B735" s="2" t="str">
        <f>IF(【入力用】適用終了通知書!$C740="","",8)</f>
        <v/>
      </c>
      <c r="C735" s="2" t="str">
        <f>IF(【入力用】適用終了通知書!$C740="","",811)</f>
        <v/>
      </c>
      <c r="D735" s="2" t="str">
        <f>IF(【入力用】適用終了通知書!$C740="","",35)</f>
        <v/>
      </c>
      <c r="E735" s="2" t="str">
        <f>IF(【入力用】適用終了通知書!$C740="","",【入力用】適用終了通知書!C$6)</f>
        <v/>
      </c>
      <c r="F735" s="2" t="str">
        <f>IF(【入力用】適用終了通知書!$C740="","",【入力用】適用終了通知書!C740)</f>
        <v/>
      </c>
      <c r="G735" s="2" t="str">
        <f>IF(【入力用】適用終了通知書!$D740="","",【入力用】適用終了通知書!D740)</f>
        <v/>
      </c>
      <c r="H735" s="2" t="str">
        <f>IF(【入力用】適用終了通知書!$H740="","",【入力用】適用終了通知書!H740*1000000+【入力用】適用終了通知書!J740)</f>
        <v/>
      </c>
      <c r="I735" s="2" t="str">
        <f>IF(【入力用】適用終了通知書!$K740="","",【入力用】適用終了通知書!K740)</f>
        <v/>
      </c>
      <c r="J735" s="2" t="str">
        <f>IF(A735="","",IF(【入力用】適用終了通知書!$B740="●",8,99))</f>
        <v/>
      </c>
      <c r="K735" s="3"/>
      <c r="L735" s="3"/>
      <c r="M735" s="3"/>
      <c r="N735" s="3"/>
      <c r="O735" s="3"/>
      <c r="P735" s="3"/>
      <c r="Q735" s="3"/>
      <c r="R735" s="2" t="str">
        <f t="shared" si="11"/>
        <v/>
      </c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8"/>
      <c r="AH735" s="2" t="str">
        <f>IF(【入力用】適用終了通知書!$L740="","",【入力用】適用終了通知書!L740)</f>
        <v/>
      </c>
      <c r="AI735" s="2" t="str">
        <f>IF(【入力用】適用終了通知書!$M740="","",【入力用】適用終了通知書!M740)</f>
        <v/>
      </c>
      <c r="AJ735" s="2" t="str">
        <f>IF(【入力用】適用終了通知書!$N740="","",【入力用】適用終了通知書!N740)</f>
        <v/>
      </c>
      <c r="AK735" s="2" t="str">
        <f>IF(【入力用】適用終了通知書!$P740="","",【入力用】適用終了通知書!P740)</f>
        <v/>
      </c>
    </row>
    <row r="736" spans="1:37" x14ac:dyDescent="0.15">
      <c r="A736" s="2" t="str">
        <f>IF(【入力用】適用終了通知書!C741="","","A119")</f>
        <v/>
      </c>
      <c r="B736" s="2" t="str">
        <f>IF(【入力用】適用終了通知書!$C741="","",8)</f>
        <v/>
      </c>
      <c r="C736" s="2" t="str">
        <f>IF(【入力用】適用終了通知書!$C741="","",811)</f>
        <v/>
      </c>
      <c r="D736" s="2" t="str">
        <f>IF(【入力用】適用終了通知書!$C741="","",35)</f>
        <v/>
      </c>
      <c r="E736" s="2" t="str">
        <f>IF(【入力用】適用終了通知書!$C741="","",【入力用】適用終了通知書!C$6)</f>
        <v/>
      </c>
      <c r="F736" s="2" t="str">
        <f>IF(【入力用】適用終了通知書!$C741="","",【入力用】適用終了通知書!C741)</f>
        <v/>
      </c>
      <c r="G736" s="2" t="str">
        <f>IF(【入力用】適用終了通知書!$D741="","",【入力用】適用終了通知書!D741)</f>
        <v/>
      </c>
      <c r="H736" s="2" t="str">
        <f>IF(【入力用】適用終了通知書!$H741="","",【入力用】適用終了通知書!H741*1000000+【入力用】適用終了通知書!J741)</f>
        <v/>
      </c>
      <c r="I736" s="2" t="str">
        <f>IF(【入力用】適用終了通知書!$K741="","",【入力用】適用終了通知書!K741)</f>
        <v/>
      </c>
      <c r="J736" s="2" t="str">
        <f>IF(A736="","",IF(【入力用】適用終了通知書!$B741="●",8,99))</f>
        <v/>
      </c>
      <c r="K736" s="3"/>
      <c r="L736" s="3"/>
      <c r="M736" s="3"/>
      <c r="N736" s="3"/>
      <c r="O736" s="3"/>
      <c r="P736" s="3"/>
      <c r="Q736" s="3"/>
      <c r="R736" s="2" t="str">
        <f t="shared" si="11"/>
        <v/>
      </c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8"/>
      <c r="AH736" s="2" t="str">
        <f>IF(【入力用】適用終了通知書!$L741="","",【入力用】適用終了通知書!L741)</f>
        <v/>
      </c>
      <c r="AI736" s="2" t="str">
        <f>IF(【入力用】適用終了通知書!$M741="","",【入力用】適用終了通知書!M741)</f>
        <v/>
      </c>
      <c r="AJ736" s="2" t="str">
        <f>IF(【入力用】適用終了通知書!$N741="","",【入力用】適用終了通知書!N741)</f>
        <v/>
      </c>
      <c r="AK736" s="2" t="str">
        <f>IF(【入力用】適用終了通知書!$P741="","",【入力用】適用終了通知書!P741)</f>
        <v/>
      </c>
    </row>
    <row r="737" spans="1:37" x14ac:dyDescent="0.15">
      <c r="A737" s="2" t="str">
        <f>IF(【入力用】適用終了通知書!C742="","","A119")</f>
        <v/>
      </c>
      <c r="B737" s="2" t="str">
        <f>IF(【入力用】適用終了通知書!$C742="","",8)</f>
        <v/>
      </c>
      <c r="C737" s="2" t="str">
        <f>IF(【入力用】適用終了通知書!$C742="","",811)</f>
        <v/>
      </c>
      <c r="D737" s="2" t="str">
        <f>IF(【入力用】適用終了通知書!$C742="","",35)</f>
        <v/>
      </c>
      <c r="E737" s="2" t="str">
        <f>IF(【入力用】適用終了通知書!$C742="","",【入力用】適用終了通知書!C$6)</f>
        <v/>
      </c>
      <c r="F737" s="2" t="str">
        <f>IF(【入力用】適用終了通知書!$C742="","",【入力用】適用終了通知書!C742)</f>
        <v/>
      </c>
      <c r="G737" s="2" t="str">
        <f>IF(【入力用】適用終了通知書!$D742="","",【入力用】適用終了通知書!D742)</f>
        <v/>
      </c>
      <c r="H737" s="2" t="str">
        <f>IF(【入力用】適用終了通知書!$H742="","",【入力用】適用終了通知書!H742*1000000+【入力用】適用終了通知書!J742)</f>
        <v/>
      </c>
      <c r="I737" s="2" t="str">
        <f>IF(【入力用】適用終了通知書!$K742="","",【入力用】適用終了通知書!K742)</f>
        <v/>
      </c>
      <c r="J737" s="2" t="str">
        <f>IF(A737="","",IF(【入力用】適用終了通知書!$B742="●",8,99))</f>
        <v/>
      </c>
      <c r="K737" s="3"/>
      <c r="L737" s="3"/>
      <c r="M737" s="3"/>
      <c r="N737" s="3"/>
      <c r="O737" s="3"/>
      <c r="P737" s="3"/>
      <c r="Q737" s="3"/>
      <c r="R737" s="2" t="str">
        <f t="shared" si="11"/>
        <v/>
      </c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8"/>
      <c r="AH737" s="2" t="str">
        <f>IF(【入力用】適用終了通知書!$L742="","",【入力用】適用終了通知書!L742)</f>
        <v/>
      </c>
      <c r="AI737" s="2" t="str">
        <f>IF(【入力用】適用終了通知書!$M742="","",【入力用】適用終了通知書!M742)</f>
        <v/>
      </c>
      <c r="AJ737" s="2" t="str">
        <f>IF(【入力用】適用終了通知書!$N742="","",【入力用】適用終了通知書!N742)</f>
        <v/>
      </c>
      <c r="AK737" s="2" t="str">
        <f>IF(【入力用】適用終了通知書!$P742="","",【入力用】適用終了通知書!P742)</f>
        <v/>
      </c>
    </row>
    <row r="738" spans="1:37" x14ac:dyDescent="0.15">
      <c r="A738" s="2" t="str">
        <f>IF(【入力用】適用終了通知書!C743="","","A119")</f>
        <v/>
      </c>
      <c r="B738" s="2" t="str">
        <f>IF(【入力用】適用終了通知書!$C743="","",8)</f>
        <v/>
      </c>
      <c r="C738" s="2" t="str">
        <f>IF(【入力用】適用終了通知書!$C743="","",811)</f>
        <v/>
      </c>
      <c r="D738" s="2" t="str">
        <f>IF(【入力用】適用終了通知書!$C743="","",35)</f>
        <v/>
      </c>
      <c r="E738" s="2" t="str">
        <f>IF(【入力用】適用終了通知書!$C743="","",【入力用】適用終了通知書!C$6)</f>
        <v/>
      </c>
      <c r="F738" s="2" t="str">
        <f>IF(【入力用】適用終了通知書!$C743="","",【入力用】適用終了通知書!C743)</f>
        <v/>
      </c>
      <c r="G738" s="2" t="str">
        <f>IF(【入力用】適用終了通知書!$D743="","",【入力用】適用終了通知書!D743)</f>
        <v/>
      </c>
      <c r="H738" s="2" t="str">
        <f>IF(【入力用】適用終了通知書!$H743="","",【入力用】適用終了通知書!H743*1000000+【入力用】適用終了通知書!J743)</f>
        <v/>
      </c>
      <c r="I738" s="2" t="str">
        <f>IF(【入力用】適用終了通知書!$K743="","",【入力用】適用終了通知書!K743)</f>
        <v/>
      </c>
      <c r="J738" s="2" t="str">
        <f>IF(A738="","",IF(【入力用】適用終了通知書!$B743="●",8,99))</f>
        <v/>
      </c>
      <c r="K738" s="3"/>
      <c r="L738" s="3"/>
      <c r="M738" s="3"/>
      <c r="N738" s="3"/>
      <c r="O738" s="3"/>
      <c r="P738" s="3"/>
      <c r="Q738" s="3"/>
      <c r="R738" s="2" t="str">
        <f t="shared" si="11"/>
        <v/>
      </c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8"/>
      <c r="AH738" s="2" t="str">
        <f>IF(【入力用】適用終了通知書!$L743="","",【入力用】適用終了通知書!L743)</f>
        <v/>
      </c>
      <c r="AI738" s="2" t="str">
        <f>IF(【入力用】適用終了通知書!$M743="","",【入力用】適用終了通知書!M743)</f>
        <v/>
      </c>
      <c r="AJ738" s="2" t="str">
        <f>IF(【入力用】適用終了通知書!$N743="","",【入力用】適用終了通知書!N743)</f>
        <v/>
      </c>
      <c r="AK738" s="2" t="str">
        <f>IF(【入力用】適用終了通知書!$P743="","",【入力用】適用終了通知書!P743)</f>
        <v/>
      </c>
    </row>
    <row r="739" spans="1:37" x14ac:dyDescent="0.15">
      <c r="A739" s="2" t="str">
        <f>IF(【入力用】適用終了通知書!C744="","","A119")</f>
        <v/>
      </c>
      <c r="B739" s="2" t="str">
        <f>IF(【入力用】適用終了通知書!$C744="","",8)</f>
        <v/>
      </c>
      <c r="C739" s="2" t="str">
        <f>IF(【入力用】適用終了通知書!$C744="","",811)</f>
        <v/>
      </c>
      <c r="D739" s="2" t="str">
        <f>IF(【入力用】適用終了通知書!$C744="","",35)</f>
        <v/>
      </c>
      <c r="E739" s="2" t="str">
        <f>IF(【入力用】適用終了通知書!$C744="","",【入力用】適用終了通知書!C$6)</f>
        <v/>
      </c>
      <c r="F739" s="2" t="str">
        <f>IF(【入力用】適用終了通知書!$C744="","",【入力用】適用終了通知書!C744)</f>
        <v/>
      </c>
      <c r="G739" s="2" t="str">
        <f>IF(【入力用】適用終了通知書!$D744="","",【入力用】適用終了通知書!D744)</f>
        <v/>
      </c>
      <c r="H739" s="2" t="str">
        <f>IF(【入力用】適用終了通知書!$H744="","",【入力用】適用終了通知書!H744*1000000+【入力用】適用終了通知書!J744)</f>
        <v/>
      </c>
      <c r="I739" s="2" t="str">
        <f>IF(【入力用】適用終了通知書!$K744="","",【入力用】適用終了通知書!K744)</f>
        <v/>
      </c>
      <c r="J739" s="2" t="str">
        <f>IF(A739="","",IF(【入力用】適用終了通知書!$B744="●",8,99))</f>
        <v/>
      </c>
      <c r="K739" s="3"/>
      <c r="L739" s="3"/>
      <c r="M739" s="3"/>
      <c r="N739" s="3"/>
      <c r="O739" s="3"/>
      <c r="P739" s="3"/>
      <c r="Q739" s="3"/>
      <c r="R739" s="2" t="str">
        <f t="shared" si="11"/>
        <v/>
      </c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8"/>
      <c r="AH739" s="2" t="str">
        <f>IF(【入力用】適用終了通知書!$L744="","",【入力用】適用終了通知書!L744)</f>
        <v/>
      </c>
      <c r="AI739" s="2" t="str">
        <f>IF(【入力用】適用終了通知書!$M744="","",【入力用】適用終了通知書!M744)</f>
        <v/>
      </c>
      <c r="AJ739" s="2" t="str">
        <f>IF(【入力用】適用終了通知書!$N744="","",【入力用】適用終了通知書!N744)</f>
        <v/>
      </c>
      <c r="AK739" s="2" t="str">
        <f>IF(【入力用】適用終了通知書!$P744="","",【入力用】適用終了通知書!P744)</f>
        <v/>
      </c>
    </row>
    <row r="740" spans="1:37" x14ac:dyDescent="0.15">
      <c r="A740" s="2" t="str">
        <f>IF(【入力用】適用終了通知書!C745="","","A119")</f>
        <v/>
      </c>
      <c r="B740" s="2" t="str">
        <f>IF(【入力用】適用終了通知書!$C745="","",8)</f>
        <v/>
      </c>
      <c r="C740" s="2" t="str">
        <f>IF(【入力用】適用終了通知書!$C745="","",811)</f>
        <v/>
      </c>
      <c r="D740" s="2" t="str">
        <f>IF(【入力用】適用終了通知書!$C745="","",35)</f>
        <v/>
      </c>
      <c r="E740" s="2" t="str">
        <f>IF(【入力用】適用終了通知書!$C745="","",【入力用】適用終了通知書!C$6)</f>
        <v/>
      </c>
      <c r="F740" s="2" t="str">
        <f>IF(【入力用】適用終了通知書!$C745="","",【入力用】適用終了通知書!C745)</f>
        <v/>
      </c>
      <c r="G740" s="2" t="str">
        <f>IF(【入力用】適用終了通知書!$D745="","",【入力用】適用終了通知書!D745)</f>
        <v/>
      </c>
      <c r="H740" s="2" t="str">
        <f>IF(【入力用】適用終了通知書!$H745="","",【入力用】適用終了通知書!H745*1000000+【入力用】適用終了通知書!J745)</f>
        <v/>
      </c>
      <c r="I740" s="2" t="str">
        <f>IF(【入力用】適用終了通知書!$K745="","",【入力用】適用終了通知書!K745)</f>
        <v/>
      </c>
      <c r="J740" s="2" t="str">
        <f>IF(A740="","",IF(【入力用】適用終了通知書!$B745="●",8,99))</f>
        <v/>
      </c>
      <c r="K740" s="3"/>
      <c r="L740" s="3"/>
      <c r="M740" s="3"/>
      <c r="N740" s="3"/>
      <c r="O740" s="3"/>
      <c r="P740" s="3"/>
      <c r="Q740" s="3"/>
      <c r="R740" s="2" t="str">
        <f t="shared" si="11"/>
        <v/>
      </c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8"/>
      <c r="AH740" s="2" t="str">
        <f>IF(【入力用】適用終了通知書!$L745="","",【入力用】適用終了通知書!L745)</f>
        <v/>
      </c>
      <c r="AI740" s="2" t="str">
        <f>IF(【入力用】適用終了通知書!$M745="","",【入力用】適用終了通知書!M745)</f>
        <v/>
      </c>
      <c r="AJ740" s="2" t="str">
        <f>IF(【入力用】適用終了通知書!$N745="","",【入力用】適用終了通知書!N745)</f>
        <v/>
      </c>
      <c r="AK740" s="2" t="str">
        <f>IF(【入力用】適用終了通知書!$P745="","",【入力用】適用終了通知書!P745)</f>
        <v/>
      </c>
    </row>
    <row r="741" spans="1:37" x14ac:dyDescent="0.15">
      <c r="A741" s="2" t="str">
        <f>IF(【入力用】適用終了通知書!C746="","","A119")</f>
        <v/>
      </c>
      <c r="B741" s="2" t="str">
        <f>IF(【入力用】適用終了通知書!$C746="","",8)</f>
        <v/>
      </c>
      <c r="C741" s="2" t="str">
        <f>IF(【入力用】適用終了通知書!$C746="","",811)</f>
        <v/>
      </c>
      <c r="D741" s="2" t="str">
        <f>IF(【入力用】適用終了通知書!$C746="","",35)</f>
        <v/>
      </c>
      <c r="E741" s="2" t="str">
        <f>IF(【入力用】適用終了通知書!$C746="","",【入力用】適用終了通知書!C$6)</f>
        <v/>
      </c>
      <c r="F741" s="2" t="str">
        <f>IF(【入力用】適用終了通知書!$C746="","",【入力用】適用終了通知書!C746)</f>
        <v/>
      </c>
      <c r="G741" s="2" t="str">
        <f>IF(【入力用】適用終了通知書!$D746="","",【入力用】適用終了通知書!D746)</f>
        <v/>
      </c>
      <c r="H741" s="2" t="str">
        <f>IF(【入力用】適用終了通知書!$H746="","",【入力用】適用終了通知書!H746*1000000+【入力用】適用終了通知書!J746)</f>
        <v/>
      </c>
      <c r="I741" s="2" t="str">
        <f>IF(【入力用】適用終了通知書!$K746="","",【入力用】適用終了通知書!K746)</f>
        <v/>
      </c>
      <c r="J741" s="2" t="str">
        <f>IF(A741="","",IF(【入力用】適用終了通知書!$B746="●",8,99))</f>
        <v/>
      </c>
      <c r="K741" s="3"/>
      <c r="L741" s="3"/>
      <c r="M741" s="3"/>
      <c r="N741" s="3"/>
      <c r="O741" s="3"/>
      <c r="P741" s="3"/>
      <c r="Q741" s="3"/>
      <c r="R741" s="2" t="str">
        <f t="shared" si="11"/>
        <v/>
      </c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8"/>
      <c r="AH741" s="2" t="str">
        <f>IF(【入力用】適用終了通知書!$L746="","",【入力用】適用終了通知書!L746)</f>
        <v/>
      </c>
      <c r="AI741" s="2" t="str">
        <f>IF(【入力用】適用終了通知書!$M746="","",【入力用】適用終了通知書!M746)</f>
        <v/>
      </c>
      <c r="AJ741" s="2" t="str">
        <f>IF(【入力用】適用終了通知書!$N746="","",【入力用】適用終了通知書!N746)</f>
        <v/>
      </c>
      <c r="AK741" s="2" t="str">
        <f>IF(【入力用】適用終了通知書!$P746="","",【入力用】適用終了通知書!P746)</f>
        <v/>
      </c>
    </row>
    <row r="742" spans="1:37" x14ac:dyDescent="0.15">
      <c r="A742" s="2" t="str">
        <f>IF(【入力用】適用終了通知書!C747="","","A119")</f>
        <v/>
      </c>
      <c r="B742" s="2" t="str">
        <f>IF(【入力用】適用終了通知書!$C747="","",8)</f>
        <v/>
      </c>
      <c r="C742" s="2" t="str">
        <f>IF(【入力用】適用終了通知書!$C747="","",811)</f>
        <v/>
      </c>
      <c r="D742" s="2" t="str">
        <f>IF(【入力用】適用終了通知書!$C747="","",35)</f>
        <v/>
      </c>
      <c r="E742" s="2" t="str">
        <f>IF(【入力用】適用終了通知書!$C747="","",【入力用】適用終了通知書!C$6)</f>
        <v/>
      </c>
      <c r="F742" s="2" t="str">
        <f>IF(【入力用】適用終了通知書!$C747="","",【入力用】適用終了通知書!C747)</f>
        <v/>
      </c>
      <c r="G742" s="2" t="str">
        <f>IF(【入力用】適用終了通知書!$D747="","",【入力用】適用終了通知書!D747)</f>
        <v/>
      </c>
      <c r="H742" s="2" t="str">
        <f>IF(【入力用】適用終了通知書!$H747="","",【入力用】適用終了通知書!H747*1000000+【入力用】適用終了通知書!J747)</f>
        <v/>
      </c>
      <c r="I742" s="2" t="str">
        <f>IF(【入力用】適用終了通知書!$K747="","",【入力用】適用終了通知書!K747)</f>
        <v/>
      </c>
      <c r="J742" s="2" t="str">
        <f>IF(A742="","",IF(【入力用】適用終了通知書!$B747="●",8,99))</f>
        <v/>
      </c>
      <c r="K742" s="3"/>
      <c r="L742" s="3"/>
      <c r="M742" s="3"/>
      <c r="N742" s="3"/>
      <c r="O742" s="3"/>
      <c r="P742" s="3"/>
      <c r="Q742" s="3"/>
      <c r="R742" s="2" t="str">
        <f t="shared" si="11"/>
        <v/>
      </c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8"/>
      <c r="AH742" s="2" t="str">
        <f>IF(【入力用】適用終了通知書!$L747="","",【入力用】適用終了通知書!L747)</f>
        <v/>
      </c>
      <c r="AI742" s="2" t="str">
        <f>IF(【入力用】適用終了通知書!$M747="","",【入力用】適用終了通知書!M747)</f>
        <v/>
      </c>
      <c r="AJ742" s="2" t="str">
        <f>IF(【入力用】適用終了通知書!$N747="","",【入力用】適用終了通知書!N747)</f>
        <v/>
      </c>
      <c r="AK742" s="2" t="str">
        <f>IF(【入力用】適用終了通知書!$P747="","",【入力用】適用終了通知書!P747)</f>
        <v/>
      </c>
    </row>
    <row r="743" spans="1:37" x14ac:dyDescent="0.15">
      <c r="A743" s="2" t="str">
        <f>IF(【入力用】適用終了通知書!C748="","","A119")</f>
        <v/>
      </c>
      <c r="B743" s="2" t="str">
        <f>IF(【入力用】適用終了通知書!$C748="","",8)</f>
        <v/>
      </c>
      <c r="C743" s="2" t="str">
        <f>IF(【入力用】適用終了通知書!$C748="","",811)</f>
        <v/>
      </c>
      <c r="D743" s="2" t="str">
        <f>IF(【入力用】適用終了通知書!$C748="","",35)</f>
        <v/>
      </c>
      <c r="E743" s="2" t="str">
        <f>IF(【入力用】適用終了通知書!$C748="","",【入力用】適用終了通知書!C$6)</f>
        <v/>
      </c>
      <c r="F743" s="2" t="str">
        <f>IF(【入力用】適用終了通知書!$C748="","",【入力用】適用終了通知書!C748)</f>
        <v/>
      </c>
      <c r="G743" s="2" t="str">
        <f>IF(【入力用】適用終了通知書!$D748="","",【入力用】適用終了通知書!D748)</f>
        <v/>
      </c>
      <c r="H743" s="2" t="str">
        <f>IF(【入力用】適用終了通知書!$H748="","",【入力用】適用終了通知書!H748*1000000+【入力用】適用終了通知書!J748)</f>
        <v/>
      </c>
      <c r="I743" s="2" t="str">
        <f>IF(【入力用】適用終了通知書!$K748="","",【入力用】適用終了通知書!K748)</f>
        <v/>
      </c>
      <c r="J743" s="2" t="str">
        <f>IF(A743="","",IF(【入力用】適用終了通知書!$B748="●",8,99))</f>
        <v/>
      </c>
      <c r="K743" s="3"/>
      <c r="L743" s="3"/>
      <c r="M743" s="3"/>
      <c r="N743" s="3"/>
      <c r="O743" s="3"/>
      <c r="P743" s="3"/>
      <c r="Q743" s="3"/>
      <c r="R743" s="2" t="str">
        <f t="shared" si="11"/>
        <v/>
      </c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8"/>
      <c r="AH743" s="2" t="str">
        <f>IF(【入力用】適用終了通知書!$L748="","",【入力用】適用終了通知書!L748)</f>
        <v/>
      </c>
      <c r="AI743" s="2" t="str">
        <f>IF(【入力用】適用終了通知書!$M748="","",【入力用】適用終了通知書!M748)</f>
        <v/>
      </c>
      <c r="AJ743" s="2" t="str">
        <f>IF(【入力用】適用終了通知書!$N748="","",【入力用】適用終了通知書!N748)</f>
        <v/>
      </c>
      <c r="AK743" s="2" t="str">
        <f>IF(【入力用】適用終了通知書!$P748="","",【入力用】適用終了通知書!P748)</f>
        <v/>
      </c>
    </row>
    <row r="744" spans="1:37" x14ac:dyDescent="0.15">
      <c r="A744" s="2" t="str">
        <f>IF(【入力用】適用終了通知書!C749="","","A119")</f>
        <v/>
      </c>
      <c r="B744" s="2" t="str">
        <f>IF(【入力用】適用終了通知書!$C749="","",8)</f>
        <v/>
      </c>
      <c r="C744" s="2" t="str">
        <f>IF(【入力用】適用終了通知書!$C749="","",811)</f>
        <v/>
      </c>
      <c r="D744" s="2" t="str">
        <f>IF(【入力用】適用終了通知書!$C749="","",35)</f>
        <v/>
      </c>
      <c r="E744" s="2" t="str">
        <f>IF(【入力用】適用終了通知書!$C749="","",【入力用】適用終了通知書!C$6)</f>
        <v/>
      </c>
      <c r="F744" s="2" t="str">
        <f>IF(【入力用】適用終了通知書!$C749="","",【入力用】適用終了通知書!C749)</f>
        <v/>
      </c>
      <c r="G744" s="2" t="str">
        <f>IF(【入力用】適用終了通知書!$D749="","",【入力用】適用終了通知書!D749)</f>
        <v/>
      </c>
      <c r="H744" s="2" t="str">
        <f>IF(【入力用】適用終了通知書!$H749="","",【入力用】適用終了通知書!H749*1000000+【入力用】適用終了通知書!J749)</f>
        <v/>
      </c>
      <c r="I744" s="2" t="str">
        <f>IF(【入力用】適用終了通知書!$K749="","",【入力用】適用終了通知書!K749)</f>
        <v/>
      </c>
      <c r="J744" s="2" t="str">
        <f>IF(A744="","",IF(【入力用】適用終了通知書!$B749="●",8,99))</f>
        <v/>
      </c>
      <c r="K744" s="3"/>
      <c r="L744" s="3"/>
      <c r="M744" s="3"/>
      <c r="N744" s="3"/>
      <c r="O744" s="3"/>
      <c r="P744" s="3"/>
      <c r="Q744" s="3"/>
      <c r="R744" s="2" t="str">
        <f t="shared" si="11"/>
        <v/>
      </c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8"/>
      <c r="AH744" s="2" t="str">
        <f>IF(【入力用】適用終了通知書!$L749="","",【入力用】適用終了通知書!L749)</f>
        <v/>
      </c>
      <c r="AI744" s="2" t="str">
        <f>IF(【入力用】適用終了通知書!$M749="","",【入力用】適用終了通知書!M749)</f>
        <v/>
      </c>
      <c r="AJ744" s="2" t="str">
        <f>IF(【入力用】適用終了通知書!$N749="","",【入力用】適用終了通知書!N749)</f>
        <v/>
      </c>
      <c r="AK744" s="2" t="str">
        <f>IF(【入力用】適用終了通知書!$P749="","",【入力用】適用終了通知書!P749)</f>
        <v/>
      </c>
    </row>
    <row r="745" spans="1:37" x14ac:dyDescent="0.15">
      <c r="A745" s="2" t="str">
        <f>IF(【入力用】適用終了通知書!C750="","","A119")</f>
        <v/>
      </c>
      <c r="B745" s="2" t="str">
        <f>IF(【入力用】適用終了通知書!$C750="","",8)</f>
        <v/>
      </c>
      <c r="C745" s="2" t="str">
        <f>IF(【入力用】適用終了通知書!$C750="","",811)</f>
        <v/>
      </c>
      <c r="D745" s="2" t="str">
        <f>IF(【入力用】適用終了通知書!$C750="","",35)</f>
        <v/>
      </c>
      <c r="E745" s="2" t="str">
        <f>IF(【入力用】適用終了通知書!$C750="","",【入力用】適用終了通知書!C$6)</f>
        <v/>
      </c>
      <c r="F745" s="2" t="str">
        <f>IF(【入力用】適用終了通知書!$C750="","",【入力用】適用終了通知書!C750)</f>
        <v/>
      </c>
      <c r="G745" s="2" t="str">
        <f>IF(【入力用】適用終了通知書!$D750="","",【入力用】適用終了通知書!D750)</f>
        <v/>
      </c>
      <c r="H745" s="2" t="str">
        <f>IF(【入力用】適用終了通知書!$H750="","",【入力用】適用終了通知書!H750*1000000+【入力用】適用終了通知書!J750)</f>
        <v/>
      </c>
      <c r="I745" s="2" t="str">
        <f>IF(【入力用】適用終了通知書!$K750="","",【入力用】適用終了通知書!K750)</f>
        <v/>
      </c>
      <c r="J745" s="2" t="str">
        <f>IF(A745="","",IF(【入力用】適用終了通知書!$B750="●",8,99))</f>
        <v/>
      </c>
      <c r="K745" s="3"/>
      <c r="L745" s="3"/>
      <c r="M745" s="3"/>
      <c r="N745" s="3"/>
      <c r="O745" s="3"/>
      <c r="P745" s="3"/>
      <c r="Q745" s="3"/>
      <c r="R745" s="2" t="str">
        <f t="shared" ref="R745:R808" si="12">IF(A745="","",J745)</f>
        <v/>
      </c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8"/>
      <c r="AH745" s="2" t="str">
        <f>IF(【入力用】適用終了通知書!$L750="","",【入力用】適用終了通知書!L750)</f>
        <v/>
      </c>
      <c r="AI745" s="2" t="str">
        <f>IF(【入力用】適用終了通知書!$M750="","",【入力用】適用終了通知書!M750)</f>
        <v/>
      </c>
      <c r="AJ745" s="2" t="str">
        <f>IF(【入力用】適用終了通知書!$N750="","",【入力用】適用終了通知書!N750)</f>
        <v/>
      </c>
      <c r="AK745" s="2" t="str">
        <f>IF(【入力用】適用終了通知書!$P750="","",【入力用】適用終了通知書!P750)</f>
        <v/>
      </c>
    </row>
    <row r="746" spans="1:37" x14ac:dyDescent="0.15">
      <c r="A746" s="2" t="str">
        <f>IF(【入力用】適用終了通知書!C751="","","A119")</f>
        <v/>
      </c>
      <c r="B746" s="2" t="str">
        <f>IF(【入力用】適用終了通知書!$C751="","",8)</f>
        <v/>
      </c>
      <c r="C746" s="2" t="str">
        <f>IF(【入力用】適用終了通知書!$C751="","",811)</f>
        <v/>
      </c>
      <c r="D746" s="2" t="str">
        <f>IF(【入力用】適用終了通知書!$C751="","",35)</f>
        <v/>
      </c>
      <c r="E746" s="2" t="str">
        <f>IF(【入力用】適用終了通知書!$C751="","",【入力用】適用終了通知書!C$6)</f>
        <v/>
      </c>
      <c r="F746" s="2" t="str">
        <f>IF(【入力用】適用終了通知書!$C751="","",【入力用】適用終了通知書!C751)</f>
        <v/>
      </c>
      <c r="G746" s="2" t="str">
        <f>IF(【入力用】適用終了通知書!$D751="","",【入力用】適用終了通知書!D751)</f>
        <v/>
      </c>
      <c r="H746" s="2" t="str">
        <f>IF(【入力用】適用終了通知書!$H751="","",【入力用】適用終了通知書!H751*1000000+【入力用】適用終了通知書!J751)</f>
        <v/>
      </c>
      <c r="I746" s="2" t="str">
        <f>IF(【入力用】適用終了通知書!$K751="","",【入力用】適用終了通知書!K751)</f>
        <v/>
      </c>
      <c r="J746" s="2" t="str">
        <f>IF(A746="","",IF(【入力用】適用終了通知書!$B751="●",8,99))</f>
        <v/>
      </c>
      <c r="K746" s="3"/>
      <c r="L746" s="3"/>
      <c r="M746" s="3"/>
      <c r="N746" s="3"/>
      <c r="O746" s="3"/>
      <c r="P746" s="3"/>
      <c r="Q746" s="3"/>
      <c r="R746" s="2" t="str">
        <f t="shared" si="12"/>
        <v/>
      </c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8"/>
      <c r="AH746" s="2" t="str">
        <f>IF(【入力用】適用終了通知書!$L751="","",【入力用】適用終了通知書!L751)</f>
        <v/>
      </c>
      <c r="AI746" s="2" t="str">
        <f>IF(【入力用】適用終了通知書!$M751="","",【入力用】適用終了通知書!M751)</f>
        <v/>
      </c>
      <c r="AJ746" s="2" t="str">
        <f>IF(【入力用】適用終了通知書!$N751="","",【入力用】適用終了通知書!N751)</f>
        <v/>
      </c>
      <c r="AK746" s="2" t="str">
        <f>IF(【入力用】適用終了通知書!$P751="","",【入力用】適用終了通知書!P751)</f>
        <v/>
      </c>
    </row>
    <row r="747" spans="1:37" x14ac:dyDescent="0.15">
      <c r="A747" s="2" t="str">
        <f>IF(【入力用】適用終了通知書!C752="","","A119")</f>
        <v/>
      </c>
      <c r="B747" s="2" t="str">
        <f>IF(【入力用】適用終了通知書!$C752="","",8)</f>
        <v/>
      </c>
      <c r="C747" s="2" t="str">
        <f>IF(【入力用】適用終了通知書!$C752="","",811)</f>
        <v/>
      </c>
      <c r="D747" s="2" t="str">
        <f>IF(【入力用】適用終了通知書!$C752="","",35)</f>
        <v/>
      </c>
      <c r="E747" s="2" t="str">
        <f>IF(【入力用】適用終了通知書!$C752="","",【入力用】適用終了通知書!C$6)</f>
        <v/>
      </c>
      <c r="F747" s="2" t="str">
        <f>IF(【入力用】適用終了通知書!$C752="","",【入力用】適用終了通知書!C752)</f>
        <v/>
      </c>
      <c r="G747" s="2" t="str">
        <f>IF(【入力用】適用終了通知書!$D752="","",【入力用】適用終了通知書!D752)</f>
        <v/>
      </c>
      <c r="H747" s="2" t="str">
        <f>IF(【入力用】適用終了通知書!$H752="","",【入力用】適用終了通知書!H752*1000000+【入力用】適用終了通知書!J752)</f>
        <v/>
      </c>
      <c r="I747" s="2" t="str">
        <f>IF(【入力用】適用終了通知書!$K752="","",【入力用】適用終了通知書!K752)</f>
        <v/>
      </c>
      <c r="J747" s="2" t="str">
        <f>IF(A747="","",IF(【入力用】適用終了通知書!$B752="●",8,99))</f>
        <v/>
      </c>
      <c r="K747" s="3"/>
      <c r="L747" s="3"/>
      <c r="M747" s="3"/>
      <c r="N747" s="3"/>
      <c r="O747" s="3"/>
      <c r="P747" s="3"/>
      <c r="Q747" s="3"/>
      <c r="R747" s="2" t="str">
        <f t="shared" si="12"/>
        <v/>
      </c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8"/>
      <c r="AH747" s="2" t="str">
        <f>IF(【入力用】適用終了通知書!$L752="","",【入力用】適用終了通知書!L752)</f>
        <v/>
      </c>
      <c r="AI747" s="2" t="str">
        <f>IF(【入力用】適用終了通知書!$M752="","",【入力用】適用終了通知書!M752)</f>
        <v/>
      </c>
      <c r="AJ747" s="2" t="str">
        <f>IF(【入力用】適用終了通知書!$N752="","",【入力用】適用終了通知書!N752)</f>
        <v/>
      </c>
      <c r="AK747" s="2" t="str">
        <f>IF(【入力用】適用終了通知書!$P752="","",【入力用】適用終了通知書!P752)</f>
        <v/>
      </c>
    </row>
    <row r="748" spans="1:37" x14ac:dyDescent="0.15">
      <c r="A748" s="2" t="str">
        <f>IF(【入力用】適用終了通知書!C753="","","A119")</f>
        <v/>
      </c>
      <c r="B748" s="2" t="str">
        <f>IF(【入力用】適用終了通知書!$C753="","",8)</f>
        <v/>
      </c>
      <c r="C748" s="2" t="str">
        <f>IF(【入力用】適用終了通知書!$C753="","",811)</f>
        <v/>
      </c>
      <c r="D748" s="2" t="str">
        <f>IF(【入力用】適用終了通知書!$C753="","",35)</f>
        <v/>
      </c>
      <c r="E748" s="2" t="str">
        <f>IF(【入力用】適用終了通知書!$C753="","",【入力用】適用終了通知書!C$6)</f>
        <v/>
      </c>
      <c r="F748" s="2" t="str">
        <f>IF(【入力用】適用終了通知書!$C753="","",【入力用】適用終了通知書!C753)</f>
        <v/>
      </c>
      <c r="G748" s="2" t="str">
        <f>IF(【入力用】適用終了通知書!$D753="","",【入力用】適用終了通知書!D753)</f>
        <v/>
      </c>
      <c r="H748" s="2" t="str">
        <f>IF(【入力用】適用終了通知書!$H753="","",【入力用】適用終了通知書!H753*1000000+【入力用】適用終了通知書!J753)</f>
        <v/>
      </c>
      <c r="I748" s="2" t="str">
        <f>IF(【入力用】適用終了通知書!$K753="","",【入力用】適用終了通知書!K753)</f>
        <v/>
      </c>
      <c r="J748" s="2" t="str">
        <f>IF(A748="","",IF(【入力用】適用終了通知書!$B753="●",8,99))</f>
        <v/>
      </c>
      <c r="K748" s="3"/>
      <c r="L748" s="3"/>
      <c r="M748" s="3"/>
      <c r="N748" s="3"/>
      <c r="O748" s="3"/>
      <c r="P748" s="3"/>
      <c r="Q748" s="3"/>
      <c r="R748" s="2" t="str">
        <f t="shared" si="12"/>
        <v/>
      </c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8"/>
      <c r="AH748" s="2" t="str">
        <f>IF(【入力用】適用終了通知書!$L753="","",【入力用】適用終了通知書!L753)</f>
        <v/>
      </c>
      <c r="AI748" s="2" t="str">
        <f>IF(【入力用】適用終了通知書!$M753="","",【入力用】適用終了通知書!M753)</f>
        <v/>
      </c>
      <c r="AJ748" s="2" t="str">
        <f>IF(【入力用】適用終了通知書!$N753="","",【入力用】適用終了通知書!N753)</f>
        <v/>
      </c>
      <c r="AK748" s="2" t="str">
        <f>IF(【入力用】適用終了通知書!$P753="","",【入力用】適用終了通知書!P753)</f>
        <v/>
      </c>
    </row>
    <row r="749" spans="1:37" x14ac:dyDescent="0.15">
      <c r="A749" s="2" t="str">
        <f>IF(【入力用】適用終了通知書!C754="","","A119")</f>
        <v/>
      </c>
      <c r="B749" s="2" t="str">
        <f>IF(【入力用】適用終了通知書!$C754="","",8)</f>
        <v/>
      </c>
      <c r="C749" s="2" t="str">
        <f>IF(【入力用】適用終了通知書!$C754="","",811)</f>
        <v/>
      </c>
      <c r="D749" s="2" t="str">
        <f>IF(【入力用】適用終了通知書!$C754="","",35)</f>
        <v/>
      </c>
      <c r="E749" s="2" t="str">
        <f>IF(【入力用】適用終了通知書!$C754="","",【入力用】適用終了通知書!C$6)</f>
        <v/>
      </c>
      <c r="F749" s="2" t="str">
        <f>IF(【入力用】適用終了通知書!$C754="","",【入力用】適用終了通知書!C754)</f>
        <v/>
      </c>
      <c r="G749" s="2" t="str">
        <f>IF(【入力用】適用終了通知書!$D754="","",【入力用】適用終了通知書!D754)</f>
        <v/>
      </c>
      <c r="H749" s="2" t="str">
        <f>IF(【入力用】適用終了通知書!$H754="","",【入力用】適用終了通知書!H754*1000000+【入力用】適用終了通知書!J754)</f>
        <v/>
      </c>
      <c r="I749" s="2" t="str">
        <f>IF(【入力用】適用終了通知書!$K754="","",【入力用】適用終了通知書!K754)</f>
        <v/>
      </c>
      <c r="J749" s="2" t="str">
        <f>IF(A749="","",IF(【入力用】適用終了通知書!$B754="●",8,99))</f>
        <v/>
      </c>
      <c r="K749" s="3"/>
      <c r="L749" s="3"/>
      <c r="M749" s="3"/>
      <c r="N749" s="3"/>
      <c r="O749" s="3"/>
      <c r="P749" s="3"/>
      <c r="Q749" s="3"/>
      <c r="R749" s="2" t="str">
        <f t="shared" si="12"/>
        <v/>
      </c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8"/>
      <c r="AH749" s="2" t="str">
        <f>IF(【入力用】適用終了通知書!$L754="","",【入力用】適用終了通知書!L754)</f>
        <v/>
      </c>
      <c r="AI749" s="2" t="str">
        <f>IF(【入力用】適用終了通知書!$M754="","",【入力用】適用終了通知書!M754)</f>
        <v/>
      </c>
      <c r="AJ749" s="2" t="str">
        <f>IF(【入力用】適用終了通知書!$N754="","",【入力用】適用終了通知書!N754)</f>
        <v/>
      </c>
      <c r="AK749" s="2" t="str">
        <f>IF(【入力用】適用終了通知書!$P754="","",【入力用】適用終了通知書!P754)</f>
        <v/>
      </c>
    </row>
    <row r="750" spans="1:37" x14ac:dyDescent="0.15">
      <c r="A750" s="2" t="str">
        <f>IF(【入力用】適用終了通知書!C755="","","A119")</f>
        <v/>
      </c>
      <c r="B750" s="2" t="str">
        <f>IF(【入力用】適用終了通知書!$C755="","",8)</f>
        <v/>
      </c>
      <c r="C750" s="2" t="str">
        <f>IF(【入力用】適用終了通知書!$C755="","",811)</f>
        <v/>
      </c>
      <c r="D750" s="2" t="str">
        <f>IF(【入力用】適用終了通知書!$C755="","",35)</f>
        <v/>
      </c>
      <c r="E750" s="2" t="str">
        <f>IF(【入力用】適用終了通知書!$C755="","",【入力用】適用終了通知書!C$6)</f>
        <v/>
      </c>
      <c r="F750" s="2" t="str">
        <f>IF(【入力用】適用終了通知書!$C755="","",【入力用】適用終了通知書!C755)</f>
        <v/>
      </c>
      <c r="G750" s="2" t="str">
        <f>IF(【入力用】適用終了通知書!$D755="","",【入力用】適用終了通知書!D755)</f>
        <v/>
      </c>
      <c r="H750" s="2" t="str">
        <f>IF(【入力用】適用終了通知書!$H755="","",【入力用】適用終了通知書!H755*1000000+【入力用】適用終了通知書!J755)</f>
        <v/>
      </c>
      <c r="I750" s="2" t="str">
        <f>IF(【入力用】適用終了通知書!$K755="","",【入力用】適用終了通知書!K755)</f>
        <v/>
      </c>
      <c r="J750" s="2" t="str">
        <f>IF(A750="","",IF(【入力用】適用終了通知書!$B755="●",8,99))</f>
        <v/>
      </c>
      <c r="K750" s="3"/>
      <c r="L750" s="3"/>
      <c r="M750" s="3"/>
      <c r="N750" s="3"/>
      <c r="O750" s="3"/>
      <c r="P750" s="3"/>
      <c r="Q750" s="3"/>
      <c r="R750" s="2" t="str">
        <f t="shared" si="12"/>
        <v/>
      </c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8"/>
      <c r="AH750" s="2" t="str">
        <f>IF(【入力用】適用終了通知書!$L755="","",【入力用】適用終了通知書!L755)</f>
        <v/>
      </c>
      <c r="AI750" s="2" t="str">
        <f>IF(【入力用】適用終了通知書!$M755="","",【入力用】適用終了通知書!M755)</f>
        <v/>
      </c>
      <c r="AJ750" s="2" t="str">
        <f>IF(【入力用】適用終了通知書!$N755="","",【入力用】適用終了通知書!N755)</f>
        <v/>
      </c>
      <c r="AK750" s="2" t="str">
        <f>IF(【入力用】適用終了通知書!$P755="","",【入力用】適用終了通知書!P755)</f>
        <v/>
      </c>
    </row>
    <row r="751" spans="1:37" x14ac:dyDescent="0.15">
      <c r="A751" s="2" t="str">
        <f>IF(【入力用】適用終了通知書!C756="","","A119")</f>
        <v/>
      </c>
      <c r="B751" s="2" t="str">
        <f>IF(【入力用】適用終了通知書!$C756="","",8)</f>
        <v/>
      </c>
      <c r="C751" s="2" t="str">
        <f>IF(【入力用】適用終了通知書!$C756="","",811)</f>
        <v/>
      </c>
      <c r="D751" s="2" t="str">
        <f>IF(【入力用】適用終了通知書!$C756="","",35)</f>
        <v/>
      </c>
      <c r="E751" s="2" t="str">
        <f>IF(【入力用】適用終了通知書!$C756="","",【入力用】適用終了通知書!C$6)</f>
        <v/>
      </c>
      <c r="F751" s="2" t="str">
        <f>IF(【入力用】適用終了通知書!$C756="","",【入力用】適用終了通知書!C756)</f>
        <v/>
      </c>
      <c r="G751" s="2" t="str">
        <f>IF(【入力用】適用終了通知書!$D756="","",【入力用】適用終了通知書!D756)</f>
        <v/>
      </c>
      <c r="H751" s="2" t="str">
        <f>IF(【入力用】適用終了通知書!$H756="","",【入力用】適用終了通知書!H756*1000000+【入力用】適用終了通知書!J756)</f>
        <v/>
      </c>
      <c r="I751" s="2" t="str">
        <f>IF(【入力用】適用終了通知書!$K756="","",【入力用】適用終了通知書!K756)</f>
        <v/>
      </c>
      <c r="J751" s="2" t="str">
        <f>IF(A751="","",IF(【入力用】適用終了通知書!$B756="●",8,99))</f>
        <v/>
      </c>
      <c r="K751" s="3"/>
      <c r="L751" s="3"/>
      <c r="M751" s="3"/>
      <c r="N751" s="3"/>
      <c r="O751" s="3"/>
      <c r="P751" s="3"/>
      <c r="Q751" s="3"/>
      <c r="R751" s="2" t="str">
        <f t="shared" si="12"/>
        <v/>
      </c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8"/>
      <c r="AH751" s="2" t="str">
        <f>IF(【入力用】適用終了通知書!$L756="","",【入力用】適用終了通知書!L756)</f>
        <v/>
      </c>
      <c r="AI751" s="2" t="str">
        <f>IF(【入力用】適用終了通知書!$M756="","",【入力用】適用終了通知書!M756)</f>
        <v/>
      </c>
      <c r="AJ751" s="2" t="str">
        <f>IF(【入力用】適用終了通知書!$N756="","",【入力用】適用終了通知書!N756)</f>
        <v/>
      </c>
      <c r="AK751" s="2" t="str">
        <f>IF(【入力用】適用終了通知書!$P756="","",【入力用】適用終了通知書!P756)</f>
        <v/>
      </c>
    </row>
    <row r="752" spans="1:37" x14ac:dyDescent="0.15">
      <c r="A752" s="2" t="str">
        <f>IF(【入力用】適用終了通知書!C757="","","A119")</f>
        <v/>
      </c>
      <c r="B752" s="2" t="str">
        <f>IF(【入力用】適用終了通知書!$C757="","",8)</f>
        <v/>
      </c>
      <c r="C752" s="2" t="str">
        <f>IF(【入力用】適用終了通知書!$C757="","",811)</f>
        <v/>
      </c>
      <c r="D752" s="2" t="str">
        <f>IF(【入力用】適用終了通知書!$C757="","",35)</f>
        <v/>
      </c>
      <c r="E752" s="2" t="str">
        <f>IF(【入力用】適用終了通知書!$C757="","",【入力用】適用終了通知書!C$6)</f>
        <v/>
      </c>
      <c r="F752" s="2" t="str">
        <f>IF(【入力用】適用終了通知書!$C757="","",【入力用】適用終了通知書!C757)</f>
        <v/>
      </c>
      <c r="G752" s="2" t="str">
        <f>IF(【入力用】適用終了通知書!$D757="","",【入力用】適用終了通知書!D757)</f>
        <v/>
      </c>
      <c r="H752" s="2" t="str">
        <f>IF(【入力用】適用終了通知書!$H757="","",【入力用】適用終了通知書!H757*1000000+【入力用】適用終了通知書!J757)</f>
        <v/>
      </c>
      <c r="I752" s="2" t="str">
        <f>IF(【入力用】適用終了通知書!$K757="","",【入力用】適用終了通知書!K757)</f>
        <v/>
      </c>
      <c r="J752" s="2" t="str">
        <f>IF(A752="","",IF(【入力用】適用終了通知書!$B757="●",8,99))</f>
        <v/>
      </c>
      <c r="K752" s="3"/>
      <c r="L752" s="3"/>
      <c r="M752" s="3"/>
      <c r="N752" s="3"/>
      <c r="O752" s="3"/>
      <c r="P752" s="3"/>
      <c r="Q752" s="3"/>
      <c r="R752" s="2" t="str">
        <f t="shared" si="12"/>
        <v/>
      </c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8"/>
      <c r="AH752" s="2" t="str">
        <f>IF(【入力用】適用終了通知書!$L757="","",【入力用】適用終了通知書!L757)</f>
        <v/>
      </c>
      <c r="AI752" s="2" t="str">
        <f>IF(【入力用】適用終了通知書!$M757="","",【入力用】適用終了通知書!M757)</f>
        <v/>
      </c>
      <c r="AJ752" s="2" t="str">
        <f>IF(【入力用】適用終了通知書!$N757="","",【入力用】適用終了通知書!N757)</f>
        <v/>
      </c>
      <c r="AK752" s="2" t="str">
        <f>IF(【入力用】適用終了通知書!$P757="","",【入力用】適用終了通知書!P757)</f>
        <v/>
      </c>
    </row>
    <row r="753" spans="1:37" x14ac:dyDescent="0.15">
      <c r="A753" s="2" t="str">
        <f>IF(【入力用】適用終了通知書!C758="","","A119")</f>
        <v/>
      </c>
      <c r="B753" s="2" t="str">
        <f>IF(【入力用】適用終了通知書!$C758="","",8)</f>
        <v/>
      </c>
      <c r="C753" s="2" t="str">
        <f>IF(【入力用】適用終了通知書!$C758="","",811)</f>
        <v/>
      </c>
      <c r="D753" s="2" t="str">
        <f>IF(【入力用】適用終了通知書!$C758="","",35)</f>
        <v/>
      </c>
      <c r="E753" s="2" t="str">
        <f>IF(【入力用】適用終了通知書!$C758="","",【入力用】適用終了通知書!C$6)</f>
        <v/>
      </c>
      <c r="F753" s="2" t="str">
        <f>IF(【入力用】適用終了通知書!$C758="","",【入力用】適用終了通知書!C758)</f>
        <v/>
      </c>
      <c r="G753" s="2" t="str">
        <f>IF(【入力用】適用終了通知書!$D758="","",【入力用】適用終了通知書!D758)</f>
        <v/>
      </c>
      <c r="H753" s="2" t="str">
        <f>IF(【入力用】適用終了通知書!$H758="","",【入力用】適用終了通知書!H758*1000000+【入力用】適用終了通知書!J758)</f>
        <v/>
      </c>
      <c r="I753" s="2" t="str">
        <f>IF(【入力用】適用終了通知書!$K758="","",【入力用】適用終了通知書!K758)</f>
        <v/>
      </c>
      <c r="J753" s="2" t="str">
        <f>IF(A753="","",IF(【入力用】適用終了通知書!$B758="●",8,99))</f>
        <v/>
      </c>
      <c r="K753" s="3"/>
      <c r="L753" s="3"/>
      <c r="M753" s="3"/>
      <c r="N753" s="3"/>
      <c r="O753" s="3"/>
      <c r="P753" s="3"/>
      <c r="Q753" s="3"/>
      <c r="R753" s="2" t="str">
        <f t="shared" si="12"/>
        <v/>
      </c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8"/>
      <c r="AH753" s="2" t="str">
        <f>IF(【入力用】適用終了通知書!$L758="","",【入力用】適用終了通知書!L758)</f>
        <v/>
      </c>
      <c r="AI753" s="2" t="str">
        <f>IF(【入力用】適用終了通知書!$M758="","",【入力用】適用終了通知書!M758)</f>
        <v/>
      </c>
      <c r="AJ753" s="2" t="str">
        <f>IF(【入力用】適用終了通知書!$N758="","",【入力用】適用終了通知書!N758)</f>
        <v/>
      </c>
      <c r="AK753" s="2" t="str">
        <f>IF(【入力用】適用終了通知書!$P758="","",【入力用】適用終了通知書!P758)</f>
        <v/>
      </c>
    </row>
    <row r="754" spans="1:37" x14ac:dyDescent="0.15">
      <c r="A754" s="2" t="str">
        <f>IF(【入力用】適用終了通知書!C759="","","A119")</f>
        <v/>
      </c>
      <c r="B754" s="2" t="str">
        <f>IF(【入力用】適用終了通知書!$C759="","",8)</f>
        <v/>
      </c>
      <c r="C754" s="2" t="str">
        <f>IF(【入力用】適用終了通知書!$C759="","",811)</f>
        <v/>
      </c>
      <c r="D754" s="2" t="str">
        <f>IF(【入力用】適用終了通知書!$C759="","",35)</f>
        <v/>
      </c>
      <c r="E754" s="2" t="str">
        <f>IF(【入力用】適用終了通知書!$C759="","",【入力用】適用終了通知書!C$6)</f>
        <v/>
      </c>
      <c r="F754" s="2" t="str">
        <f>IF(【入力用】適用終了通知書!$C759="","",【入力用】適用終了通知書!C759)</f>
        <v/>
      </c>
      <c r="G754" s="2" t="str">
        <f>IF(【入力用】適用終了通知書!$D759="","",【入力用】適用終了通知書!D759)</f>
        <v/>
      </c>
      <c r="H754" s="2" t="str">
        <f>IF(【入力用】適用終了通知書!$H759="","",【入力用】適用終了通知書!H759*1000000+【入力用】適用終了通知書!J759)</f>
        <v/>
      </c>
      <c r="I754" s="2" t="str">
        <f>IF(【入力用】適用終了通知書!$K759="","",【入力用】適用終了通知書!K759)</f>
        <v/>
      </c>
      <c r="J754" s="2" t="str">
        <f>IF(A754="","",IF(【入力用】適用終了通知書!$B759="●",8,99))</f>
        <v/>
      </c>
      <c r="K754" s="3"/>
      <c r="L754" s="3"/>
      <c r="M754" s="3"/>
      <c r="N754" s="3"/>
      <c r="O754" s="3"/>
      <c r="P754" s="3"/>
      <c r="Q754" s="3"/>
      <c r="R754" s="2" t="str">
        <f t="shared" si="12"/>
        <v/>
      </c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8"/>
      <c r="AH754" s="2" t="str">
        <f>IF(【入力用】適用終了通知書!$L759="","",【入力用】適用終了通知書!L759)</f>
        <v/>
      </c>
      <c r="AI754" s="2" t="str">
        <f>IF(【入力用】適用終了通知書!$M759="","",【入力用】適用終了通知書!M759)</f>
        <v/>
      </c>
      <c r="AJ754" s="2" t="str">
        <f>IF(【入力用】適用終了通知書!$N759="","",【入力用】適用終了通知書!N759)</f>
        <v/>
      </c>
      <c r="AK754" s="2" t="str">
        <f>IF(【入力用】適用終了通知書!$P759="","",【入力用】適用終了通知書!P759)</f>
        <v/>
      </c>
    </row>
    <row r="755" spans="1:37" x14ac:dyDescent="0.15">
      <c r="A755" s="2" t="str">
        <f>IF(【入力用】適用終了通知書!C760="","","A119")</f>
        <v/>
      </c>
      <c r="B755" s="2" t="str">
        <f>IF(【入力用】適用終了通知書!$C760="","",8)</f>
        <v/>
      </c>
      <c r="C755" s="2" t="str">
        <f>IF(【入力用】適用終了通知書!$C760="","",811)</f>
        <v/>
      </c>
      <c r="D755" s="2" t="str">
        <f>IF(【入力用】適用終了通知書!$C760="","",35)</f>
        <v/>
      </c>
      <c r="E755" s="2" t="str">
        <f>IF(【入力用】適用終了通知書!$C760="","",【入力用】適用終了通知書!C$6)</f>
        <v/>
      </c>
      <c r="F755" s="2" t="str">
        <f>IF(【入力用】適用終了通知書!$C760="","",【入力用】適用終了通知書!C760)</f>
        <v/>
      </c>
      <c r="G755" s="2" t="str">
        <f>IF(【入力用】適用終了通知書!$D760="","",【入力用】適用終了通知書!D760)</f>
        <v/>
      </c>
      <c r="H755" s="2" t="str">
        <f>IF(【入力用】適用終了通知書!$H760="","",【入力用】適用終了通知書!H760*1000000+【入力用】適用終了通知書!J760)</f>
        <v/>
      </c>
      <c r="I755" s="2" t="str">
        <f>IF(【入力用】適用終了通知書!$K760="","",【入力用】適用終了通知書!K760)</f>
        <v/>
      </c>
      <c r="J755" s="2" t="str">
        <f>IF(A755="","",IF(【入力用】適用終了通知書!$B760="●",8,99))</f>
        <v/>
      </c>
      <c r="K755" s="3"/>
      <c r="L755" s="3"/>
      <c r="M755" s="3"/>
      <c r="N755" s="3"/>
      <c r="O755" s="3"/>
      <c r="P755" s="3"/>
      <c r="Q755" s="3"/>
      <c r="R755" s="2" t="str">
        <f t="shared" si="12"/>
        <v/>
      </c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8"/>
      <c r="AH755" s="2" t="str">
        <f>IF(【入力用】適用終了通知書!$L760="","",【入力用】適用終了通知書!L760)</f>
        <v/>
      </c>
      <c r="AI755" s="2" t="str">
        <f>IF(【入力用】適用終了通知書!$M760="","",【入力用】適用終了通知書!M760)</f>
        <v/>
      </c>
      <c r="AJ755" s="2" t="str">
        <f>IF(【入力用】適用終了通知書!$N760="","",【入力用】適用終了通知書!N760)</f>
        <v/>
      </c>
      <c r="AK755" s="2" t="str">
        <f>IF(【入力用】適用終了通知書!$P760="","",【入力用】適用終了通知書!P760)</f>
        <v/>
      </c>
    </row>
    <row r="756" spans="1:37" x14ac:dyDescent="0.15">
      <c r="A756" s="2" t="str">
        <f>IF(【入力用】適用終了通知書!C761="","","A119")</f>
        <v/>
      </c>
      <c r="B756" s="2" t="str">
        <f>IF(【入力用】適用終了通知書!$C761="","",8)</f>
        <v/>
      </c>
      <c r="C756" s="2" t="str">
        <f>IF(【入力用】適用終了通知書!$C761="","",811)</f>
        <v/>
      </c>
      <c r="D756" s="2" t="str">
        <f>IF(【入力用】適用終了通知書!$C761="","",35)</f>
        <v/>
      </c>
      <c r="E756" s="2" t="str">
        <f>IF(【入力用】適用終了通知書!$C761="","",【入力用】適用終了通知書!C$6)</f>
        <v/>
      </c>
      <c r="F756" s="2" t="str">
        <f>IF(【入力用】適用終了通知書!$C761="","",【入力用】適用終了通知書!C761)</f>
        <v/>
      </c>
      <c r="G756" s="2" t="str">
        <f>IF(【入力用】適用終了通知書!$D761="","",【入力用】適用終了通知書!D761)</f>
        <v/>
      </c>
      <c r="H756" s="2" t="str">
        <f>IF(【入力用】適用終了通知書!$H761="","",【入力用】適用終了通知書!H761*1000000+【入力用】適用終了通知書!J761)</f>
        <v/>
      </c>
      <c r="I756" s="2" t="str">
        <f>IF(【入力用】適用終了通知書!$K761="","",【入力用】適用終了通知書!K761)</f>
        <v/>
      </c>
      <c r="J756" s="2" t="str">
        <f>IF(A756="","",IF(【入力用】適用終了通知書!$B761="●",8,99))</f>
        <v/>
      </c>
      <c r="K756" s="3"/>
      <c r="L756" s="3"/>
      <c r="M756" s="3"/>
      <c r="N756" s="3"/>
      <c r="O756" s="3"/>
      <c r="P756" s="3"/>
      <c r="Q756" s="3"/>
      <c r="R756" s="2" t="str">
        <f t="shared" si="12"/>
        <v/>
      </c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8"/>
      <c r="AH756" s="2" t="str">
        <f>IF(【入力用】適用終了通知書!$L761="","",【入力用】適用終了通知書!L761)</f>
        <v/>
      </c>
      <c r="AI756" s="2" t="str">
        <f>IF(【入力用】適用終了通知書!$M761="","",【入力用】適用終了通知書!M761)</f>
        <v/>
      </c>
      <c r="AJ756" s="2" t="str">
        <f>IF(【入力用】適用終了通知書!$N761="","",【入力用】適用終了通知書!N761)</f>
        <v/>
      </c>
      <c r="AK756" s="2" t="str">
        <f>IF(【入力用】適用終了通知書!$P761="","",【入力用】適用終了通知書!P761)</f>
        <v/>
      </c>
    </row>
    <row r="757" spans="1:37" x14ac:dyDescent="0.15">
      <c r="A757" s="2" t="str">
        <f>IF(【入力用】適用終了通知書!C762="","","A119")</f>
        <v/>
      </c>
      <c r="B757" s="2" t="str">
        <f>IF(【入力用】適用終了通知書!$C762="","",8)</f>
        <v/>
      </c>
      <c r="C757" s="2" t="str">
        <f>IF(【入力用】適用終了通知書!$C762="","",811)</f>
        <v/>
      </c>
      <c r="D757" s="2" t="str">
        <f>IF(【入力用】適用終了通知書!$C762="","",35)</f>
        <v/>
      </c>
      <c r="E757" s="2" t="str">
        <f>IF(【入力用】適用終了通知書!$C762="","",【入力用】適用終了通知書!C$6)</f>
        <v/>
      </c>
      <c r="F757" s="2" t="str">
        <f>IF(【入力用】適用終了通知書!$C762="","",【入力用】適用終了通知書!C762)</f>
        <v/>
      </c>
      <c r="G757" s="2" t="str">
        <f>IF(【入力用】適用終了通知書!$D762="","",【入力用】適用終了通知書!D762)</f>
        <v/>
      </c>
      <c r="H757" s="2" t="str">
        <f>IF(【入力用】適用終了通知書!$H762="","",【入力用】適用終了通知書!H762*1000000+【入力用】適用終了通知書!J762)</f>
        <v/>
      </c>
      <c r="I757" s="2" t="str">
        <f>IF(【入力用】適用終了通知書!$K762="","",【入力用】適用終了通知書!K762)</f>
        <v/>
      </c>
      <c r="J757" s="2" t="str">
        <f>IF(A757="","",IF(【入力用】適用終了通知書!$B762="●",8,99))</f>
        <v/>
      </c>
      <c r="K757" s="3"/>
      <c r="L757" s="3"/>
      <c r="M757" s="3"/>
      <c r="N757" s="3"/>
      <c r="O757" s="3"/>
      <c r="P757" s="3"/>
      <c r="Q757" s="3"/>
      <c r="R757" s="2" t="str">
        <f t="shared" si="12"/>
        <v/>
      </c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8"/>
      <c r="AH757" s="2" t="str">
        <f>IF(【入力用】適用終了通知書!$L762="","",【入力用】適用終了通知書!L762)</f>
        <v/>
      </c>
      <c r="AI757" s="2" t="str">
        <f>IF(【入力用】適用終了通知書!$M762="","",【入力用】適用終了通知書!M762)</f>
        <v/>
      </c>
      <c r="AJ757" s="2" t="str">
        <f>IF(【入力用】適用終了通知書!$N762="","",【入力用】適用終了通知書!N762)</f>
        <v/>
      </c>
      <c r="AK757" s="2" t="str">
        <f>IF(【入力用】適用終了通知書!$P762="","",【入力用】適用終了通知書!P762)</f>
        <v/>
      </c>
    </row>
    <row r="758" spans="1:37" x14ac:dyDescent="0.15">
      <c r="A758" s="2" t="str">
        <f>IF(【入力用】適用終了通知書!C763="","","A119")</f>
        <v/>
      </c>
      <c r="B758" s="2" t="str">
        <f>IF(【入力用】適用終了通知書!$C763="","",8)</f>
        <v/>
      </c>
      <c r="C758" s="2" t="str">
        <f>IF(【入力用】適用終了通知書!$C763="","",811)</f>
        <v/>
      </c>
      <c r="D758" s="2" t="str">
        <f>IF(【入力用】適用終了通知書!$C763="","",35)</f>
        <v/>
      </c>
      <c r="E758" s="2" t="str">
        <f>IF(【入力用】適用終了通知書!$C763="","",【入力用】適用終了通知書!C$6)</f>
        <v/>
      </c>
      <c r="F758" s="2" t="str">
        <f>IF(【入力用】適用終了通知書!$C763="","",【入力用】適用終了通知書!C763)</f>
        <v/>
      </c>
      <c r="G758" s="2" t="str">
        <f>IF(【入力用】適用終了通知書!$D763="","",【入力用】適用終了通知書!D763)</f>
        <v/>
      </c>
      <c r="H758" s="2" t="str">
        <f>IF(【入力用】適用終了通知書!$H763="","",【入力用】適用終了通知書!H763*1000000+【入力用】適用終了通知書!J763)</f>
        <v/>
      </c>
      <c r="I758" s="2" t="str">
        <f>IF(【入力用】適用終了通知書!$K763="","",【入力用】適用終了通知書!K763)</f>
        <v/>
      </c>
      <c r="J758" s="2" t="str">
        <f>IF(A758="","",IF(【入力用】適用終了通知書!$B763="●",8,99))</f>
        <v/>
      </c>
      <c r="K758" s="3"/>
      <c r="L758" s="3"/>
      <c r="M758" s="3"/>
      <c r="N758" s="3"/>
      <c r="O758" s="3"/>
      <c r="P758" s="3"/>
      <c r="Q758" s="3"/>
      <c r="R758" s="2" t="str">
        <f t="shared" si="12"/>
        <v/>
      </c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8"/>
      <c r="AH758" s="2" t="str">
        <f>IF(【入力用】適用終了通知書!$L763="","",【入力用】適用終了通知書!L763)</f>
        <v/>
      </c>
      <c r="AI758" s="2" t="str">
        <f>IF(【入力用】適用終了通知書!$M763="","",【入力用】適用終了通知書!M763)</f>
        <v/>
      </c>
      <c r="AJ758" s="2" t="str">
        <f>IF(【入力用】適用終了通知書!$N763="","",【入力用】適用終了通知書!N763)</f>
        <v/>
      </c>
      <c r="AK758" s="2" t="str">
        <f>IF(【入力用】適用終了通知書!$P763="","",【入力用】適用終了通知書!P763)</f>
        <v/>
      </c>
    </row>
    <row r="759" spans="1:37" x14ac:dyDescent="0.15">
      <c r="A759" s="2" t="str">
        <f>IF(【入力用】適用終了通知書!C764="","","A119")</f>
        <v/>
      </c>
      <c r="B759" s="2" t="str">
        <f>IF(【入力用】適用終了通知書!$C764="","",8)</f>
        <v/>
      </c>
      <c r="C759" s="2" t="str">
        <f>IF(【入力用】適用終了通知書!$C764="","",811)</f>
        <v/>
      </c>
      <c r="D759" s="2" t="str">
        <f>IF(【入力用】適用終了通知書!$C764="","",35)</f>
        <v/>
      </c>
      <c r="E759" s="2" t="str">
        <f>IF(【入力用】適用終了通知書!$C764="","",【入力用】適用終了通知書!C$6)</f>
        <v/>
      </c>
      <c r="F759" s="2" t="str">
        <f>IF(【入力用】適用終了通知書!$C764="","",【入力用】適用終了通知書!C764)</f>
        <v/>
      </c>
      <c r="G759" s="2" t="str">
        <f>IF(【入力用】適用終了通知書!$D764="","",【入力用】適用終了通知書!D764)</f>
        <v/>
      </c>
      <c r="H759" s="2" t="str">
        <f>IF(【入力用】適用終了通知書!$H764="","",【入力用】適用終了通知書!H764*1000000+【入力用】適用終了通知書!J764)</f>
        <v/>
      </c>
      <c r="I759" s="2" t="str">
        <f>IF(【入力用】適用終了通知書!$K764="","",【入力用】適用終了通知書!K764)</f>
        <v/>
      </c>
      <c r="J759" s="2" t="str">
        <f>IF(A759="","",IF(【入力用】適用終了通知書!$B764="●",8,99))</f>
        <v/>
      </c>
      <c r="K759" s="3"/>
      <c r="L759" s="3"/>
      <c r="M759" s="3"/>
      <c r="N759" s="3"/>
      <c r="O759" s="3"/>
      <c r="P759" s="3"/>
      <c r="Q759" s="3"/>
      <c r="R759" s="2" t="str">
        <f t="shared" si="12"/>
        <v/>
      </c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8"/>
      <c r="AH759" s="2" t="str">
        <f>IF(【入力用】適用終了通知書!$L764="","",【入力用】適用終了通知書!L764)</f>
        <v/>
      </c>
      <c r="AI759" s="2" t="str">
        <f>IF(【入力用】適用終了通知書!$M764="","",【入力用】適用終了通知書!M764)</f>
        <v/>
      </c>
      <c r="AJ759" s="2" t="str">
        <f>IF(【入力用】適用終了通知書!$N764="","",【入力用】適用終了通知書!N764)</f>
        <v/>
      </c>
      <c r="AK759" s="2" t="str">
        <f>IF(【入力用】適用終了通知書!$P764="","",【入力用】適用終了通知書!P764)</f>
        <v/>
      </c>
    </row>
    <row r="760" spans="1:37" x14ac:dyDescent="0.15">
      <c r="A760" s="2" t="str">
        <f>IF(【入力用】適用終了通知書!C765="","","A119")</f>
        <v/>
      </c>
      <c r="B760" s="2" t="str">
        <f>IF(【入力用】適用終了通知書!$C765="","",8)</f>
        <v/>
      </c>
      <c r="C760" s="2" t="str">
        <f>IF(【入力用】適用終了通知書!$C765="","",811)</f>
        <v/>
      </c>
      <c r="D760" s="2" t="str">
        <f>IF(【入力用】適用終了通知書!$C765="","",35)</f>
        <v/>
      </c>
      <c r="E760" s="2" t="str">
        <f>IF(【入力用】適用終了通知書!$C765="","",【入力用】適用終了通知書!C$6)</f>
        <v/>
      </c>
      <c r="F760" s="2" t="str">
        <f>IF(【入力用】適用終了通知書!$C765="","",【入力用】適用終了通知書!C765)</f>
        <v/>
      </c>
      <c r="G760" s="2" t="str">
        <f>IF(【入力用】適用終了通知書!$D765="","",【入力用】適用終了通知書!D765)</f>
        <v/>
      </c>
      <c r="H760" s="2" t="str">
        <f>IF(【入力用】適用終了通知書!$H765="","",【入力用】適用終了通知書!H765*1000000+【入力用】適用終了通知書!J765)</f>
        <v/>
      </c>
      <c r="I760" s="2" t="str">
        <f>IF(【入力用】適用終了通知書!$K765="","",【入力用】適用終了通知書!K765)</f>
        <v/>
      </c>
      <c r="J760" s="2" t="str">
        <f>IF(A760="","",IF(【入力用】適用終了通知書!$B765="●",8,99))</f>
        <v/>
      </c>
      <c r="K760" s="3"/>
      <c r="L760" s="3"/>
      <c r="M760" s="3"/>
      <c r="N760" s="3"/>
      <c r="O760" s="3"/>
      <c r="P760" s="3"/>
      <c r="Q760" s="3"/>
      <c r="R760" s="2" t="str">
        <f t="shared" si="12"/>
        <v/>
      </c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8"/>
      <c r="AH760" s="2" t="str">
        <f>IF(【入力用】適用終了通知書!$L765="","",【入力用】適用終了通知書!L765)</f>
        <v/>
      </c>
      <c r="AI760" s="2" t="str">
        <f>IF(【入力用】適用終了通知書!$M765="","",【入力用】適用終了通知書!M765)</f>
        <v/>
      </c>
      <c r="AJ760" s="2" t="str">
        <f>IF(【入力用】適用終了通知書!$N765="","",【入力用】適用終了通知書!N765)</f>
        <v/>
      </c>
      <c r="AK760" s="2" t="str">
        <f>IF(【入力用】適用終了通知書!$P765="","",【入力用】適用終了通知書!P765)</f>
        <v/>
      </c>
    </row>
    <row r="761" spans="1:37" x14ac:dyDescent="0.15">
      <c r="A761" s="2" t="str">
        <f>IF(【入力用】適用終了通知書!C766="","","A119")</f>
        <v/>
      </c>
      <c r="B761" s="2" t="str">
        <f>IF(【入力用】適用終了通知書!$C766="","",8)</f>
        <v/>
      </c>
      <c r="C761" s="2" t="str">
        <f>IF(【入力用】適用終了通知書!$C766="","",811)</f>
        <v/>
      </c>
      <c r="D761" s="2" t="str">
        <f>IF(【入力用】適用終了通知書!$C766="","",35)</f>
        <v/>
      </c>
      <c r="E761" s="2" t="str">
        <f>IF(【入力用】適用終了通知書!$C766="","",【入力用】適用終了通知書!C$6)</f>
        <v/>
      </c>
      <c r="F761" s="2" t="str">
        <f>IF(【入力用】適用終了通知書!$C766="","",【入力用】適用終了通知書!C766)</f>
        <v/>
      </c>
      <c r="G761" s="2" t="str">
        <f>IF(【入力用】適用終了通知書!$D766="","",【入力用】適用終了通知書!D766)</f>
        <v/>
      </c>
      <c r="H761" s="2" t="str">
        <f>IF(【入力用】適用終了通知書!$H766="","",【入力用】適用終了通知書!H766*1000000+【入力用】適用終了通知書!J766)</f>
        <v/>
      </c>
      <c r="I761" s="2" t="str">
        <f>IF(【入力用】適用終了通知書!$K766="","",【入力用】適用終了通知書!K766)</f>
        <v/>
      </c>
      <c r="J761" s="2" t="str">
        <f>IF(A761="","",IF(【入力用】適用終了通知書!$B766="●",8,99))</f>
        <v/>
      </c>
      <c r="K761" s="3"/>
      <c r="L761" s="3"/>
      <c r="M761" s="3"/>
      <c r="N761" s="3"/>
      <c r="O761" s="3"/>
      <c r="P761" s="3"/>
      <c r="Q761" s="3"/>
      <c r="R761" s="2" t="str">
        <f t="shared" si="12"/>
        <v/>
      </c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8"/>
      <c r="AH761" s="2" t="str">
        <f>IF(【入力用】適用終了通知書!$L766="","",【入力用】適用終了通知書!L766)</f>
        <v/>
      </c>
      <c r="AI761" s="2" t="str">
        <f>IF(【入力用】適用終了通知書!$M766="","",【入力用】適用終了通知書!M766)</f>
        <v/>
      </c>
      <c r="AJ761" s="2" t="str">
        <f>IF(【入力用】適用終了通知書!$N766="","",【入力用】適用終了通知書!N766)</f>
        <v/>
      </c>
      <c r="AK761" s="2" t="str">
        <f>IF(【入力用】適用終了通知書!$P766="","",【入力用】適用終了通知書!P766)</f>
        <v/>
      </c>
    </row>
    <row r="762" spans="1:37" x14ac:dyDescent="0.15">
      <c r="A762" s="2" t="str">
        <f>IF(【入力用】適用終了通知書!C767="","","A119")</f>
        <v/>
      </c>
      <c r="B762" s="2" t="str">
        <f>IF(【入力用】適用終了通知書!$C767="","",8)</f>
        <v/>
      </c>
      <c r="C762" s="2" t="str">
        <f>IF(【入力用】適用終了通知書!$C767="","",811)</f>
        <v/>
      </c>
      <c r="D762" s="2" t="str">
        <f>IF(【入力用】適用終了通知書!$C767="","",35)</f>
        <v/>
      </c>
      <c r="E762" s="2" t="str">
        <f>IF(【入力用】適用終了通知書!$C767="","",【入力用】適用終了通知書!C$6)</f>
        <v/>
      </c>
      <c r="F762" s="2" t="str">
        <f>IF(【入力用】適用終了通知書!$C767="","",【入力用】適用終了通知書!C767)</f>
        <v/>
      </c>
      <c r="G762" s="2" t="str">
        <f>IF(【入力用】適用終了通知書!$D767="","",【入力用】適用終了通知書!D767)</f>
        <v/>
      </c>
      <c r="H762" s="2" t="str">
        <f>IF(【入力用】適用終了通知書!$H767="","",【入力用】適用終了通知書!H767*1000000+【入力用】適用終了通知書!J767)</f>
        <v/>
      </c>
      <c r="I762" s="2" t="str">
        <f>IF(【入力用】適用終了通知書!$K767="","",【入力用】適用終了通知書!K767)</f>
        <v/>
      </c>
      <c r="J762" s="2" t="str">
        <f>IF(A762="","",IF(【入力用】適用終了通知書!$B767="●",8,99))</f>
        <v/>
      </c>
      <c r="K762" s="3"/>
      <c r="L762" s="3"/>
      <c r="M762" s="3"/>
      <c r="N762" s="3"/>
      <c r="O762" s="3"/>
      <c r="P762" s="3"/>
      <c r="Q762" s="3"/>
      <c r="R762" s="2" t="str">
        <f t="shared" si="12"/>
        <v/>
      </c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8"/>
      <c r="AH762" s="2" t="str">
        <f>IF(【入力用】適用終了通知書!$L767="","",【入力用】適用終了通知書!L767)</f>
        <v/>
      </c>
      <c r="AI762" s="2" t="str">
        <f>IF(【入力用】適用終了通知書!$M767="","",【入力用】適用終了通知書!M767)</f>
        <v/>
      </c>
      <c r="AJ762" s="2" t="str">
        <f>IF(【入力用】適用終了通知書!$N767="","",【入力用】適用終了通知書!N767)</f>
        <v/>
      </c>
      <c r="AK762" s="2" t="str">
        <f>IF(【入力用】適用終了通知書!$P767="","",【入力用】適用終了通知書!P767)</f>
        <v/>
      </c>
    </row>
    <row r="763" spans="1:37" x14ac:dyDescent="0.15">
      <c r="A763" s="2" t="str">
        <f>IF(【入力用】適用終了通知書!C768="","","A119")</f>
        <v/>
      </c>
      <c r="B763" s="2" t="str">
        <f>IF(【入力用】適用終了通知書!$C768="","",8)</f>
        <v/>
      </c>
      <c r="C763" s="2" t="str">
        <f>IF(【入力用】適用終了通知書!$C768="","",811)</f>
        <v/>
      </c>
      <c r="D763" s="2" t="str">
        <f>IF(【入力用】適用終了通知書!$C768="","",35)</f>
        <v/>
      </c>
      <c r="E763" s="2" t="str">
        <f>IF(【入力用】適用終了通知書!$C768="","",【入力用】適用終了通知書!C$6)</f>
        <v/>
      </c>
      <c r="F763" s="2" t="str">
        <f>IF(【入力用】適用終了通知書!$C768="","",【入力用】適用終了通知書!C768)</f>
        <v/>
      </c>
      <c r="G763" s="2" t="str">
        <f>IF(【入力用】適用終了通知書!$D768="","",【入力用】適用終了通知書!D768)</f>
        <v/>
      </c>
      <c r="H763" s="2" t="str">
        <f>IF(【入力用】適用終了通知書!$H768="","",【入力用】適用終了通知書!H768*1000000+【入力用】適用終了通知書!J768)</f>
        <v/>
      </c>
      <c r="I763" s="2" t="str">
        <f>IF(【入力用】適用終了通知書!$K768="","",【入力用】適用終了通知書!K768)</f>
        <v/>
      </c>
      <c r="J763" s="2" t="str">
        <f>IF(A763="","",IF(【入力用】適用終了通知書!$B768="●",8,99))</f>
        <v/>
      </c>
      <c r="K763" s="3"/>
      <c r="L763" s="3"/>
      <c r="M763" s="3"/>
      <c r="N763" s="3"/>
      <c r="O763" s="3"/>
      <c r="P763" s="3"/>
      <c r="Q763" s="3"/>
      <c r="R763" s="2" t="str">
        <f t="shared" si="12"/>
        <v/>
      </c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8"/>
      <c r="AH763" s="2" t="str">
        <f>IF(【入力用】適用終了通知書!$L768="","",【入力用】適用終了通知書!L768)</f>
        <v/>
      </c>
      <c r="AI763" s="2" t="str">
        <f>IF(【入力用】適用終了通知書!$M768="","",【入力用】適用終了通知書!M768)</f>
        <v/>
      </c>
      <c r="AJ763" s="2" t="str">
        <f>IF(【入力用】適用終了通知書!$N768="","",【入力用】適用終了通知書!N768)</f>
        <v/>
      </c>
      <c r="AK763" s="2" t="str">
        <f>IF(【入力用】適用終了通知書!$P768="","",【入力用】適用終了通知書!P768)</f>
        <v/>
      </c>
    </row>
    <row r="764" spans="1:37" x14ac:dyDescent="0.15">
      <c r="A764" s="2" t="str">
        <f>IF(【入力用】適用終了通知書!C769="","","A119")</f>
        <v/>
      </c>
      <c r="B764" s="2" t="str">
        <f>IF(【入力用】適用終了通知書!$C769="","",8)</f>
        <v/>
      </c>
      <c r="C764" s="2" t="str">
        <f>IF(【入力用】適用終了通知書!$C769="","",811)</f>
        <v/>
      </c>
      <c r="D764" s="2" t="str">
        <f>IF(【入力用】適用終了通知書!$C769="","",35)</f>
        <v/>
      </c>
      <c r="E764" s="2" t="str">
        <f>IF(【入力用】適用終了通知書!$C769="","",【入力用】適用終了通知書!C$6)</f>
        <v/>
      </c>
      <c r="F764" s="2" t="str">
        <f>IF(【入力用】適用終了通知書!$C769="","",【入力用】適用終了通知書!C769)</f>
        <v/>
      </c>
      <c r="G764" s="2" t="str">
        <f>IF(【入力用】適用終了通知書!$D769="","",【入力用】適用終了通知書!D769)</f>
        <v/>
      </c>
      <c r="H764" s="2" t="str">
        <f>IF(【入力用】適用終了通知書!$H769="","",【入力用】適用終了通知書!H769*1000000+【入力用】適用終了通知書!J769)</f>
        <v/>
      </c>
      <c r="I764" s="2" t="str">
        <f>IF(【入力用】適用終了通知書!$K769="","",【入力用】適用終了通知書!K769)</f>
        <v/>
      </c>
      <c r="J764" s="2" t="str">
        <f>IF(A764="","",IF(【入力用】適用終了通知書!$B769="●",8,99))</f>
        <v/>
      </c>
      <c r="K764" s="3"/>
      <c r="L764" s="3"/>
      <c r="M764" s="3"/>
      <c r="N764" s="3"/>
      <c r="O764" s="3"/>
      <c r="P764" s="3"/>
      <c r="Q764" s="3"/>
      <c r="R764" s="2" t="str">
        <f t="shared" si="12"/>
        <v/>
      </c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8"/>
      <c r="AH764" s="2" t="str">
        <f>IF(【入力用】適用終了通知書!$L769="","",【入力用】適用終了通知書!L769)</f>
        <v/>
      </c>
      <c r="AI764" s="2" t="str">
        <f>IF(【入力用】適用終了通知書!$M769="","",【入力用】適用終了通知書!M769)</f>
        <v/>
      </c>
      <c r="AJ764" s="2" t="str">
        <f>IF(【入力用】適用終了通知書!$N769="","",【入力用】適用終了通知書!N769)</f>
        <v/>
      </c>
      <c r="AK764" s="2" t="str">
        <f>IF(【入力用】適用終了通知書!$P769="","",【入力用】適用終了通知書!P769)</f>
        <v/>
      </c>
    </row>
    <row r="765" spans="1:37" x14ac:dyDescent="0.15">
      <c r="A765" s="2" t="str">
        <f>IF(【入力用】適用終了通知書!C770="","","A119")</f>
        <v/>
      </c>
      <c r="B765" s="2" t="str">
        <f>IF(【入力用】適用終了通知書!$C770="","",8)</f>
        <v/>
      </c>
      <c r="C765" s="2" t="str">
        <f>IF(【入力用】適用終了通知書!$C770="","",811)</f>
        <v/>
      </c>
      <c r="D765" s="2" t="str">
        <f>IF(【入力用】適用終了通知書!$C770="","",35)</f>
        <v/>
      </c>
      <c r="E765" s="2" t="str">
        <f>IF(【入力用】適用終了通知書!$C770="","",【入力用】適用終了通知書!C$6)</f>
        <v/>
      </c>
      <c r="F765" s="2" t="str">
        <f>IF(【入力用】適用終了通知書!$C770="","",【入力用】適用終了通知書!C770)</f>
        <v/>
      </c>
      <c r="G765" s="2" t="str">
        <f>IF(【入力用】適用終了通知書!$D770="","",【入力用】適用終了通知書!D770)</f>
        <v/>
      </c>
      <c r="H765" s="2" t="str">
        <f>IF(【入力用】適用終了通知書!$H770="","",【入力用】適用終了通知書!H770*1000000+【入力用】適用終了通知書!J770)</f>
        <v/>
      </c>
      <c r="I765" s="2" t="str">
        <f>IF(【入力用】適用終了通知書!$K770="","",【入力用】適用終了通知書!K770)</f>
        <v/>
      </c>
      <c r="J765" s="2" t="str">
        <f>IF(A765="","",IF(【入力用】適用終了通知書!$B770="●",8,99))</f>
        <v/>
      </c>
      <c r="K765" s="3"/>
      <c r="L765" s="3"/>
      <c r="M765" s="3"/>
      <c r="N765" s="3"/>
      <c r="O765" s="3"/>
      <c r="P765" s="3"/>
      <c r="Q765" s="3"/>
      <c r="R765" s="2" t="str">
        <f t="shared" si="12"/>
        <v/>
      </c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8"/>
      <c r="AH765" s="2" t="str">
        <f>IF(【入力用】適用終了通知書!$L770="","",【入力用】適用終了通知書!L770)</f>
        <v/>
      </c>
      <c r="AI765" s="2" t="str">
        <f>IF(【入力用】適用終了通知書!$M770="","",【入力用】適用終了通知書!M770)</f>
        <v/>
      </c>
      <c r="AJ765" s="2" t="str">
        <f>IF(【入力用】適用終了通知書!$N770="","",【入力用】適用終了通知書!N770)</f>
        <v/>
      </c>
      <c r="AK765" s="2" t="str">
        <f>IF(【入力用】適用終了通知書!$P770="","",【入力用】適用終了通知書!P770)</f>
        <v/>
      </c>
    </row>
    <row r="766" spans="1:37" x14ac:dyDescent="0.15">
      <c r="A766" s="2" t="str">
        <f>IF(【入力用】適用終了通知書!C771="","","A119")</f>
        <v/>
      </c>
      <c r="B766" s="2" t="str">
        <f>IF(【入力用】適用終了通知書!$C771="","",8)</f>
        <v/>
      </c>
      <c r="C766" s="2" t="str">
        <f>IF(【入力用】適用終了通知書!$C771="","",811)</f>
        <v/>
      </c>
      <c r="D766" s="2" t="str">
        <f>IF(【入力用】適用終了通知書!$C771="","",35)</f>
        <v/>
      </c>
      <c r="E766" s="2" t="str">
        <f>IF(【入力用】適用終了通知書!$C771="","",【入力用】適用終了通知書!C$6)</f>
        <v/>
      </c>
      <c r="F766" s="2" t="str">
        <f>IF(【入力用】適用終了通知書!$C771="","",【入力用】適用終了通知書!C771)</f>
        <v/>
      </c>
      <c r="G766" s="2" t="str">
        <f>IF(【入力用】適用終了通知書!$D771="","",【入力用】適用終了通知書!D771)</f>
        <v/>
      </c>
      <c r="H766" s="2" t="str">
        <f>IF(【入力用】適用終了通知書!$H771="","",【入力用】適用終了通知書!H771*1000000+【入力用】適用終了通知書!J771)</f>
        <v/>
      </c>
      <c r="I766" s="2" t="str">
        <f>IF(【入力用】適用終了通知書!$K771="","",【入力用】適用終了通知書!K771)</f>
        <v/>
      </c>
      <c r="J766" s="2" t="str">
        <f>IF(A766="","",IF(【入力用】適用終了通知書!$B771="●",8,99))</f>
        <v/>
      </c>
      <c r="K766" s="3"/>
      <c r="L766" s="3"/>
      <c r="M766" s="3"/>
      <c r="N766" s="3"/>
      <c r="O766" s="3"/>
      <c r="P766" s="3"/>
      <c r="Q766" s="3"/>
      <c r="R766" s="2" t="str">
        <f t="shared" si="12"/>
        <v/>
      </c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8"/>
      <c r="AH766" s="2" t="str">
        <f>IF(【入力用】適用終了通知書!$L771="","",【入力用】適用終了通知書!L771)</f>
        <v/>
      </c>
      <c r="AI766" s="2" t="str">
        <f>IF(【入力用】適用終了通知書!$M771="","",【入力用】適用終了通知書!M771)</f>
        <v/>
      </c>
      <c r="AJ766" s="2" t="str">
        <f>IF(【入力用】適用終了通知書!$N771="","",【入力用】適用終了通知書!N771)</f>
        <v/>
      </c>
      <c r="AK766" s="2" t="str">
        <f>IF(【入力用】適用終了通知書!$P771="","",【入力用】適用終了通知書!P771)</f>
        <v/>
      </c>
    </row>
    <row r="767" spans="1:37" x14ac:dyDescent="0.15">
      <c r="A767" s="2" t="str">
        <f>IF(【入力用】適用終了通知書!C772="","","A119")</f>
        <v/>
      </c>
      <c r="B767" s="2" t="str">
        <f>IF(【入力用】適用終了通知書!$C772="","",8)</f>
        <v/>
      </c>
      <c r="C767" s="2" t="str">
        <f>IF(【入力用】適用終了通知書!$C772="","",811)</f>
        <v/>
      </c>
      <c r="D767" s="2" t="str">
        <f>IF(【入力用】適用終了通知書!$C772="","",35)</f>
        <v/>
      </c>
      <c r="E767" s="2" t="str">
        <f>IF(【入力用】適用終了通知書!$C772="","",【入力用】適用終了通知書!C$6)</f>
        <v/>
      </c>
      <c r="F767" s="2" t="str">
        <f>IF(【入力用】適用終了通知書!$C772="","",【入力用】適用終了通知書!C772)</f>
        <v/>
      </c>
      <c r="G767" s="2" t="str">
        <f>IF(【入力用】適用終了通知書!$D772="","",【入力用】適用終了通知書!D772)</f>
        <v/>
      </c>
      <c r="H767" s="2" t="str">
        <f>IF(【入力用】適用終了通知書!$H772="","",【入力用】適用終了通知書!H772*1000000+【入力用】適用終了通知書!J772)</f>
        <v/>
      </c>
      <c r="I767" s="2" t="str">
        <f>IF(【入力用】適用終了通知書!$K772="","",【入力用】適用終了通知書!K772)</f>
        <v/>
      </c>
      <c r="J767" s="2" t="str">
        <f>IF(A767="","",IF(【入力用】適用終了通知書!$B772="●",8,99))</f>
        <v/>
      </c>
      <c r="K767" s="3"/>
      <c r="L767" s="3"/>
      <c r="M767" s="3"/>
      <c r="N767" s="3"/>
      <c r="O767" s="3"/>
      <c r="P767" s="3"/>
      <c r="Q767" s="3"/>
      <c r="R767" s="2" t="str">
        <f t="shared" si="12"/>
        <v/>
      </c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8"/>
      <c r="AH767" s="2" t="str">
        <f>IF(【入力用】適用終了通知書!$L772="","",【入力用】適用終了通知書!L772)</f>
        <v/>
      </c>
      <c r="AI767" s="2" t="str">
        <f>IF(【入力用】適用終了通知書!$M772="","",【入力用】適用終了通知書!M772)</f>
        <v/>
      </c>
      <c r="AJ767" s="2" t="str">
        <f>IF(【入力用】適用終了通知書!$N772="","",【入力用】適用終了通知書!N772)</f>
        <v/>
      </c>
      <c r="AK767" s="2" t="str">
        <f>IF(【入力用】適用終了通知書!$P772="","",【入力用】適用終了通知書!P772)</f>
        <v/>
      </c>
    </row>
    <row r="768" spans="1:37" x14ac:dyDescent="0.15">
      <c r="A768" s="2" t="str">
        <f>IF(【入力用】適用終了通知書!C773="","","A119")</f>
        <v/>
      </c>
      <c r="B768" s="2" t="str">
        <f>IF(【入力用】適用終了通知書!$C773="","",8)</f>
        <v/>
      </c>
      <c r="C768" s="2" t="str">
        <f>IF(【入力用】適用終了通知書!$C773="","",811)</f>
        <v/>
      </c>
      <c r="D768" s="2" t="str">
        <f>IF(【入力用】適用終了通知書!$C773="","",35)</f>
        <v/>
      </c>
      <c r="E768" s="2" t="str">
        <f>IF(【入力用】適用終了通知書!$C773="","",【入力用】適用終了通知書!C$6)</f>
        <v/>
      </c>
      <c r="F768" s="2" t="str">
        <f>IF(【入力用】適用終了通知書!$C773="","",【入力用】適用終了通知書!C773)</f>
        <v/>
      </c>
      <c r="G768" s="2" t="str">
        <f>IF(【入力用】適用終了通知書!$D773="","",【入力用】適用終了通知書!D773)</f>
        <v/>
      </c>
      <c r="H768" s="2" t="str">
        <f>IF(【入力用】適用終了通知書!$H773="","",【入力用】適用終了通知書!H773*1000000+【入力用】適用終了通知書!J773)</f>
        <v/>
      </c>
      <c r="I768" s="2" t="str">
        <f>IF(【入力用】適用終了通知書!$K773="","",【入力用】適用終了通知書!K773)</f>
        <v/>
      </c>
      <c r="J768" s="2" t="str">
        <f>IF(A768="","",IF(【入力用】適用終了通知書!$B773="●",8,99))</f>
        <v/>
      </c>
      <c r="K768" s="3"/>
      <c r="L768" s="3"/>
      <c r="M768" s="3"/>
      <c r="N768" s="3"/>
      <c r="O768" s="3"/>
      <c r="P768" s="3"/>
      <c r="Q768" s="3"/>
      <c r="R768" s="2" t="str">
        <f t="shared" si="12"/>
        <v/>
      </c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8"/>
      <c r="AH768" s="2" t="str">
        <f>IF(【入力用】適用終了通知書!$L773="","",【入力用】適用終了通知書!L773)</f>
        <v/>
      </c>
      <c r="AI768" s="2" t="str">
        <f>IF(【入力用】適用終了通知書!$M773="","",【入力用】適用終了通知書!M773)</f>
        <v/>
      </c>
      <c r="AJ768" s="2" t="str">
        <f>IF(【入力用】適用終了通知書!$N773="","",【入力用】適用終了通知書!N773)</f>
        <v/>
      </c>
      <c r="AK768" s="2" t="str">
        <f>IF(【入力用】適用終了通知書!$P773="","",【入力用】適用終了通知書!P773)</f>
        <v/>
      </c>
    </row>
    <row r="769" spans="1:37" x14ac:dyDescent="0.15">
      <c r="A769" s="2" t="str">
        <f>IF(【入力用】適用終了通知書!C774="","","A119")</f>
        <v/>
      </c>
      <c r="B769" s="2" t="str">
        <f>IF(【入力用】適用終了通知書!$C774="","",8)</f>
        <v/>
      </c>
      <c r="C769" s="2" t="str">
        <f>IF(【入力用】適用終了通知書!$C774="","",811)</f>
        <v/>
      </c>
      <c r="D769" s="2" t="str">
        <f>IF(【入力用】適用終了通知書!$C774="","",35)</f>
        <v/>
      </c>
      <c r="E769" s="2" t="str">
        <f>IF(【入力用】適用終了通知書!$C774="","",【入力用】適用終了通知書!C$6)</f>
        <v/>
      </c>
      <c r="F769" s="2" t="str">
        <f>IF(【入力用】適用終了通知書!$C774="","",【入力用】適用終了通知書!C774)</f>
        <v/>
      </c>
      <c r="G769" s="2" t="str">
        <f>IF(【入力用】適用終了通知書!$D774="","",【入力用】適用終了通知書!D774)</f>
        <v/>
      </c>
      <c r="H769" s="2" t="str">
        <f>IF(【入力用】適用終了通知書!$H774="","",【入力用】適用終了通知書!H774*1000000+【入力用】適用終了通知書!J774)</f>
        <v/>
      </c>
      <c r="I769" s="2" t="str">
        <f>IF(【入力用】適用終了通知書!$K774="","",【入力用】適用終了通知書!K774)</f>
        <v/>
      </c>
      <c r="J769" s="2" t="str">
        <f>IF(A769="","",IF(【入力用】適用終了通知書!$B774="●",8,99))</f>
        <v/>
      </c>
      <c r="K769" s="3"/>
      <c r="L769" s="3"/>
      <c r="M769" s="3"/>
      <c r="N769" s="3"/>
      <c r="O769" s="3"/>
      <c r="P769" s="3"/>
      <c r="Q769" s="3"/>
      <c r="R769" s="2" t="str">
        <f t="shared" si="12"/>
        <v/>
      </c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8"/>
      <c r="AH769" s="2" t="str">
        <f>IF(【入力用】適用終了通知書!$L774="","",【入力用】適用終了通知書!L774)</f>
        <v/>
      </c>
      <c r="AI769" s="2" t="str">
        <f>IF(【入力用】適用終了通知書!$M774="","",【入力用】適用終了通知書!M774)</f>
        <v/>
      </c>
      <c r="AJ769" s="2" t="str">
        <f>IF(【入力用】適用終了通知書!$N774="","",【入力用】適用終了通知書!N774)</f>
        <v/>
      </c>
      <c r="AK769" s="2" t="str">
        <f>IF(【入力用】適用終了通知書!$P774="","",【入力用】適用終了通知書!P774)</f>
        <v/>
      </c>
    </row>
    <row r="770" spans="1:37" x14ac:dyDescent="0.15">
      <c r="A770" s="2" t="str">
        <f>IF(【入力用】適用終了通知書!C775="","","A119")</f>
        <v/>
      </c>
      <c r="B770" s="2" t="str">
        <f>IF(【入力用】適用終了通知書!$C775="","",8)</f>
        <v/>
      </c>
      <c r="C770" s="2" t="str">
        <f>IF(【入力用】適用終了通知書!$C775="","",811)</f>
        <v/>
      </c>
      <c r="D770" s="2" t="str">
        <f>IF(【入力用】適用終了通知書!$C775="","",35)</f>
        <v/>
      </c>
      <c r="E770" s="2" t="str">
        <f>IF(【入力用】適用終了通知書!$C775="","",【入力用】適用終了通知書!C$6)</f>
        <v/>
      </c>
      <c r="F770" s="2" t="str">
        <f>IF(【入力用】適用終了通知書!$C775="","",【入力用】適用終了通知書!C775)</f>
        <v/>
      </c>
      <c r="G770" s="2" t="str">
        <f>IF(【入力用】適用終了通知書!$D775="","",【入力用】適用終了通知書!D775)</f>
        <v/>
      </c>
      <c r="H770" s="2" t="str">
        <f>IF(【入力用】適用終了通知書!$H775="","",【入力用】適用終了通知書!H775*1000000+【入力用】適用終了通知書!J775)</f>
        <v/>
      </c>
      <c r="I770" s="2" t="str">
        <f>IF(【入力用】適用終了通知書!$K775="","",【入力用】適用終了通知書!K775)</f>
        <v/>
      </c>
      <c r="J770" s="2" t="str">
        <f>IF(A770="","",IF(【入力用】適用終了通知書!$B775="●",8,99))</f>
        <v/>
      </c>
      <c r="K770" s="3"/>
      <c r="L770" s="3"/>
      <c r="M770" s="3"/>
      <c r="N770" s="3"/>
      <c r="O770" s="3"/>
      <c r="P770" s="3"/>
      <c r="Q770" s="3"/>
      <c r="R770" s="2" t="str">
        <f t="shared" si="12"/>
        <v/>
      </c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8"/>
      <c r="AH770" s="2" t="str">
        <f>IF(【入力用】適用終了通知書!$L775="","",【入力用】適用終了通知書!L775)</f>
        <v/>
      </c>
      <c r="AI770" s="2" t="str">
        <f>IF(【入力用】適用終了通知書!$M775="","",【入力用】適用終了通知書!M775)</f>
        <v/>
      </c>
      <c r="AJ770" s="2" t="str">
        <f>IF(【入力用】適用終了通知書!$N775="","",【入力用】適用終了通知書!N775)</f>
        <v/>
      </c>
      <c r="AK770" s="2" t="str">
        <f>IF(【入力用】適用終了通知書!$P775="","",【入力用】適用終了通知書!P775)</f>
        <v/>
      </c>
    </row>
    <row r="771" spans="1:37" x14ac:dyDescent="0.15">
      <c r="A771" s="2" t="str">
        <f>IF(【入力用】適用終了通知書!C776="","","A119")</f>
        <v/>
      </c>
      <c r="B771" s="2" t="str">
        <f>IF(【入力用】適用終了通知書!$C776="","",8)</f>
        <v/>
      </c>
      <c r="C771" s="2" t="str">
        <f>IF(【入力用】適用終了通知書!$C776="","",811)</f>
        <v/>
      </c>
      <c r="D771" s="2" t="str">
        <f>IF(【入力用】適用終了通知書!$C776="","",35)</f>
        <v/>
      </c>
      <c r="E771" s="2" t="str">
        <f>IF(【入力用】適用終了通知書!$C776="","",【入力用】適用終了通知書!C$6)</f>
        <v/>
      </c>
      <c r="F771" s="2" t="str">
        <f>IF(【入力用】適用終了通知書!$C776="","",【入力用】適用終了通知書!C776)</f>
        <v/>
      </c>
      <c r="G771" s="2" t="str">
        <f>IF(【入力用】適用終了通知書!$D776="","",【入力用】適用終了通知書!D776)</f>
        <v/>
      </c>
      <c r="H771" s="2" t="str">
        <f>IF(【入力用】適用終了通知書!$H776="","",【入力用】適用終了通知書!H776*1000000+【入力用】適用終了通知書!J776)</f>
        <v/>
      </c>
      <c r="I771" s="2" t="str">
        <f>IF(【入力用】適用終了通知書!$K776="","",【入力用】適用終了通知書!K776)</f>
        <v/>
      </c>
      <c r="J771" s="2" t="str">
        <f>IF(A771="","",IF(【入力用】適用終了通知書!$B776="●",8,99))</f>
        <v/>
      </c>
      <c r="K771" s="3"/>
      <c r="L771" s="3"/>
      <c r="M771" s="3"/>
      <c r="N771" s="3"/>
      <c r="O771" s="3"/>
      <c r="P771" s="3"/>
      <c r="Q771" s="3"/>
      <c r="R771" s="2" t="str">
        <f t="shared" si="12"/>
        <v/>
      </c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8"/>
      <c r="AH771" s="2" t="str">
        <f>IF(【入力用】適用終了通知書!$L776="","",【入力用】適用終了通知書!L776)</f>
        <v/>
      </c>
      <c r="AI771" s="2" t="str">
        <f>IF(【入力用】適用終了通知書!$M776="","",【入力用】適用終了通知書!M776)</f>
        <v/>
      </c>
      <c r="AJ771" s="2" t="str">
        <f>IF(【入力用】適用終了通知書!$N776="","",【入力用】適用終了通知書!N776)</f>
        <v/>
      </c>
      <c r="AK771" s="2" t="str">
        <f>IF(【入力用】適用終了通知書!$P776="","",【入力用】適用終了通知書!P776)</f>
        <v/>
      </c>
    </row>
    <row r="772" spans="1:37" x14ac:dyDescent="0.15">
      <c r="A772" s="2" t="str">
        <f>IF(【入力用】適用終了通知書!C777="","","A119")</f>
        <v/>
      </c>
      <c r="B772" s="2" t="str">
        <f>IF(【入力用】適用終了通知書!$C777="","",8)</f>
        <v/>
      </c>
      <c r="C772" s="2" t="str">
        <f>IF(【入力用】適用終了通知書!$C777="","",811)</f>
        <v/>
      </c>
      <c r="D772" s="2" t="str">
        <f>IF(【入力用】適用終了通知書!$C777="","",35)</f>
        <v/>
      </c>
      <c r="E772" s="2" t="str">
        <f>IF(【入力用】適用終了通知書!$C777="","",【入力用】適用終了通知書!C$6)</f>
        <v/>
      </c>
      <c r="F772" s="2" t="str">
        <f>IF(【入力用】適用終了通知書!$C777="","",【入力用】適用終了通知書!C777)</f>
        <v/>
      </c>
      <c r="G772" s="2" t="str">
        <f>IF(【入力用】適用終了通知書!$D777="","",【入力用】適用終了通知書!D777)</f>
        <v/>
      </c>
      <c r="H772" s="2" t="str">
        <f>IF(【入力用】適用終了通知書!$H777="","",【入力用】適用終了通知書!H777*1000000+【入力用】適用終了通知書!J777)</f>
        <v/>
      </c>
      <c r="I772" s="2" t="str">
        <f>IF(【入力用】適用終了通知書!$K777="","",【入力用】適用終了通知書!K777)</f>
        <v/>
      </c>
      <c r="J772" s="2" t="str">
        <f>IF(A772="","",IF(【入力用】適用終了通知書!$B777="●",8,99))</f>
        <v/>
      </c>
      <c r="K772" s="3"/>
      <c r="L772" s="3"/>
      <c r="M772" s="3"/>
      <c r="N772" s="3"/>
      <c r="O772" s="3"/>
      <c r="P772" s="3"/>
      <c r="Q772" s="3"/>
      <c r="R772" s="2" t="str">
        <f t="shared" si="12"/>
        <v/>
      </c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8"/>
      <c r="AH772" s="2" t="str">
        <f>IF(【入力用】適用終了通知書!$L777="","",【入力用】適用終了通知書!L777)</f>
        <v/>
      </c>
      <c r="AI772" s="2" t="str">
        <f>IF(【入力用】適用終了通知書!$M777="","",【入力用】適用終了通知書!M777)</f>
        <v/>
      </c>
      <c r="AJ772" s="2" t="str">
        <f>IF(【入力用】適用終了通知書!$N777="","",【入力用】適用終了通知書!N777)</f>
        <v/>
      </c>
      <c r="AK772" s="2" t="str">
        <f>IF(【入力用】適用終了通知書!$P777="","",【入力用】適用終了通知書!P777)</f>
        <v/>
      </c>
    </row>
    <row r="773" spans="1:37" x14ac:dyDescent="0.15">
      <c r="A773" s="2" t="str">
        <f>IF(【入力用】適用終了通知書!C778="","","A119")</f>
        <v/>
      </c>
      <c r="B773" s="2" t="str">
        <f>IF(【入力用】適用終了通知書!$C778="","",8)</f>
        <v/>
      </c>
      <c r="C773" s="2" t="str">
        <f>IF(【入力用】適用終了通知書!$C778="","",811)</f>
        <v/>
      </c>
      <c r="D773" s="2" t="str">
        <f>IF(【入力用】適用終了通知書!$C778="","",35)</f>
        <v/>
      </c>
      <c r="E773" s="2" t="str">
        <f>IF(【入力用】適用終了通知書!$C778="","",【入力用】適用終了通知書!C$6)</f>
        <v/>
      </c>
      <c r="F773" s="2" t="str">
        <f>IF(【入力用】適用終了通知書!$C778="","",【入力用】適用終了通知書!C778)</f>
        <v/>
      </c>
      <c r="G773" s="2" t="str">
        <f>IF(【入力用】適用終了通知書!$D778="","",【入力用】適用終了通知書!D778)</f>
        <v/>
      </c>
      <c r="H773" s="2" t="str">
        <f>IF(【入力用】適用終了通知書!$H778="","",【入力用】適用終了通知書!H778*1000000+【入力用】適用終了通知書!J778)</f>
        <v/>
      </c>
      <c r="I773" s="2" t="str">
        <f>IF(【入力用】適用終了通知書!$K778="","",【入力用】適用終了通知書!K778)</f>
        <v/>
      </c>
      <c r="J773" s="2" t="str">
        <f>IF(A773="","",IF(【入力用】適用終了通知書!$B778="●",8,99))</f>
        <v/>
      </c>
      <c r="K773" s="3"/>
      <c r="L773" s="3"/>
      <c r="M773" s="3"/>
      <c r="N773" s="3"/>
      <c r="O773" s="3"/>
      <c r="P773" s="3"/>
      <c r="Q773" s="3"/>
      <c r="R773" s="2" t="str">
        <f t="shared" si="12"/>
        <v/>
      </c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8"/>
      <c r="AH773" s="2" t="str">
        <f>IF(【入力用】適用終了通知書!$L778="","",【入力用】適用終了通知書!L778)</f>
        <v/>
      </c>
      <c r="AI773" s="2" t="str">
        <f>IF(【入力用】適用終了通知書!$M778="","",【入力用】適用終了通知書!M778)</f>
        <v/>
      </c>
      <c r="AJ773" s="2" t="str">
        <f>IF(【入力用】適用終了通知書!$N778="","",【入力用】適用終了通知書!N778)</f>
        <v/>
      </c>
      <c r="AK773" s="2" t="str">
        <f>IF(【入力用】適用終了通知書!$P778="","",【入力用】適用終了通知書!P778)</f>
        <v/>
      </c>
    </row>
    <row r="774" spans="1:37" x14ac:dyDescent="0.15">
      <c r="A774" s="2" t="str">
        <f>IF(【入力用】適用終了通知書!C779="","","A119")</f>
        <v/>
      </c>
      <c r="B774" s="2" t="str">
        <f>IF(【入力用】適用終了通知書!$C779="","",8)</f>
        <v/>
      </c>
      <c r="C774" s="2" t="str">
        <f>IF(【入力用】適用終了通知書!$C779="","",811)</f>
        <v/>
      </c>
      <c r="D774" s="2" t="str">
        <f>IF(【入力用】適用終了通知書!$C779="","",35)</f>
        <v/>
      </c>
      <c r="E774" s="2" t="str">
        <f>IF(【入力用】適用終了通知書!$C779="","",【入力用】適用終了通知書!C$6)</f>
        <v/>
      </c>
      <c r="F774" s="2" t="str">
        <f>IF(【入力用】適用終了通知書!$C779="","",【入力用】適用終了通知書!C779)</f>
        <v/>
      </c>
      <c r="G774" s="2" t="str">
        <f>IF(【入力用】適用終了通知書!$D779="","",【入力用】適用終了通知書!D779)</f>
        <v/>
      </c>
      <c r="H774" s="2" t="str">
        <f>IF(【入力用】適用終了通知書!$H779="","",【入力用】適用終了通知書!H779*1000000+【入力用】適用終了通知書!J779)</f>
        <v/>
      </c>
      <c r="I774" s="2" t="str">
        <f>IF(【入力用】適用終了通知書!$K779="","",【入力用】適用終了通知書!K779)</f>
        <v/>
      </c>
      <c r="J774" s="2" t="str">
        <f>IF(A774="","",IF(【入力用】適用終了通知書!$B779="●",8,99))</f>
        <v/>
      </c>
      <c r="K774" s="3"/>
      <c r="L774" s="3"/>
      <c r="M774" s="3"/>
      <c r="N774" s="3"/>
      <c r="O774" s="3"/>
      <c r="P774" s="3"/>
      <c r="Q774" s="3"/>
      <c r="R774" s="2" t="str">
        <f t="shared" si="12"/>
        <v/>
      </c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8"/>
      <c r="AH774" s="2" t="str">
        <f>IF(【入力用】適用終了通知書!$L779="","",【入力用】適用終了通知書!L779)</f>
        <v/>
      </c>
      <c r="AI774" s="2" t="str">
        <f>IF(【入力用】適用終了通知書!$M779="","",【入力用】適用終了通知書!M779)</f>
        <v/>
      </c>
      <c r="AJ774" s="2" t="str">
        <f>IF(【入力用】適用終了通知書!$N779="","",【入力用】適用終了通知書!N779)</f>
        <v/>
      </c>
      <c r="AK774" s="2" t="str">
        <f>IF(【入力用】適用終了通知書!$P779="","",【入力用】適用終了通知書!P779)</f>
        <v/>
      </c>
    </row>
    <row r="775" spans="1:37" x14ac:dyDescent="0.15">
      <c r="A775" s="2" t="str">
        <f>IF(【入力用】適用終了通知書!C780="","","A119")</f>
        <v/>
      </c>
      <c r="B775" s="2" t="str">
        <f>IF(【入力用】適用終了通知書!$C780="","",8)</f>
        <v/>
      </c>
      <c r="C775" s="2" t="str">
        <f>IF(【入力用】適用終了通知書!$C780="","",811)</f>
        <v/>
      </c>
      <c r="D775" s="2" t="str">
        <f>IF(【入力用】適用終了通知書!$C780="","",35)</f>
        <v/>
      </c>
      <c r="E775" s="2" t="str">
        <f>IF(【入力用】適用終了通知書!$C780="","",【入力用】適用終了通知書!C$6)</f>
        <v/>
      </c>
      <c r="F775" s="2" t="str">
        <f>IF(【入力用】適用終了通知書!$C780="","",【入力用】適用終了通知書!C780)</f>
        <v/>
      </c>
      <c r="G775" s="2" t="str">
        <f>IF(【入力用】適用終了通知書!$D780="","",【入力用】適用終了通知書!D780)</f>
        <v/>
      </c>
      <c r="H775" s="2" t="str">
        <f>IF(【入力用】適用終了通知書!$H780="","",【入力用】適用終了通知書!H780*1000000+【入力用】適用終了通知書!J780)</f>
        <v/>
      </c>
      <c r="I775" s="2" t="str">
        <f>IF(【入力用】適用終了通知書!$K780="","",【入力用】適用終了通知書!K780)</f>
        <v/>
      </c>
      <c r="J775" s="2" t="str">
        <f>IF(A775="","",IF(【入力用】適用終了通知書!$B780="●",8,99))</f>
        <v/>
      </c>
      <c r="K775" s="3"/>
      <c r="L775" s="3"/>
      <c r="M775" s="3"/>
      <c r="N775" s="3"/>
      <c r="O775" s="3"/>
      <c r="P775" s="3"/>
      <c r="Q775" s="3"/>
      <c r="R775" s="2" t="str">
        <f t="shared" si="12"/>
        <v/>
      </c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8"/>
      <c r="AH775" s="2" t="str">
        <f>IF(【入力用】適用終了通知書!$L780="","",【入力用】適用終了通知書!L780)</f>
        <v/>
      </c>
      <c r="AI775" s="2" t="str">
        <f>IF(【入力用】適用終了通知書!$M780="","",【入力用】適用終了通知書!M780)</f>
        <v/>
      </c>
      <c r="AJ775" s="2" t="str">
        <f>IF(【入力用】適用終了通知書!$N780="","",【入力用】適用終了通知書!N780)</f>
        <v/>
      </c>
      <c r="AK775" s="2" t="str">
        <f>IF(【入力用】適用終了通知書!$P780="","",【入力用】適用終了通知書!P780)</f>
        <v/>
      </c>
    </row>
    <row r="776" spans="1:37" x14ac:dyDescent="0.15">
      <c r="A776" s="2" t="str">
        <f>IF(【入力用】適用終了通知書!C781="","","A119")</f>
        <v/>
      </c>
      <c r="B776" s="2" t="str">
        <f>IF(【入力用】適用終了通知書!$C781="","",8)</f>
        <v/>
      </c>
      <c r="C776" s="2" t="str">
        <f>IF(【入力用】適用終了通知書!$C781="","",811)</f>
        <v/>
      </c>
      <c r="D776" s="2" t="str">
        <f>IF(【入力用】適用終了通知書!$C781="","",35)</f>
        <v/>
      </c>
      <c r="E776" s="2" t="str">
        <f>IF(【入力用】適用終了通知書!$C781="","",【入力用】適用終了通知書!C$6)</f>
        <v/>
      </c>
      <c r="F776" s="2" t="str">
        <f>IF(【入力用】適用終了通知書!$C781="","",【入力用】適用終了通知書!C781)</f>
        <v/>
      </c>
      <c r="G776" s="2" t="str">
        <f>IF(【入力用】適用終了通知書!$D781="","",【入力用】適用終了通知書!D781)</f>
        <v/>
      </c>
      <c r="H776" s="2" t="str">
        <f>IF(【入力用】適用終了通知書!$H781="","",【入力用】適用終了通知書!H781*1000000+【入力用】適用終了通知書!J781)</f>
        <v/>
      </c>
      <c r="I776" s="2" t="str">
        <f>IF(【入力用】適用終了通知書!$K781="","",【入力用】適用終了通知書!K781)</f>
        <v/>
      </c>
      <c r="J776" s="2" t="str">
        <f>IF(A776="","",IF(【入力用】適用終了通知書!$B781="●",8,99))</f>
        <v/>
      </c>
      <c r="K776" s="3"/>
      <c r="L776" s="3"/>
      <c r="M776" s="3"/>
      <c r="N776" s="3"/>
      <c r="O776" s="3"/>
      <c r="P776" s="3"/>
      <c r="Q776" s="3"/>
      <c r="R776" s="2" t="str">
        <f t="shared" si="12"/>
        <v/>
      </c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8"/>
      <c r="AH776" s="2" t="str">
        <f>IF(【入力用】適用終了通知書!$L781="","",【入力用】適用終了通知書!L781)</f>
        <v/>
      </c>
      <c r="AI776" s="2" t="str">
        <f>IF(【入力用】適用終了通知書!$M781="","",【入力用】適用終了通知書!M781)</f>
        <v/>
      </c>
      <c r="AJ776" s="2" t="str">
        <f>IF(【入力用】適用終了通知書!$N781="","",【入力用】適用終了通知書!N781)</f>
        <v/>
      </c>
      <c r="AK776" s="2" t="str">
        <f>IF(【入力用】適用終了通知書!$P781="","",【入力用】適用終了通知書!P781)</f>
        <v/>
      </c>
    </row>
    <row r="777" spans="1:37" x14ac:dyDescent="0.15">
      <c r="A777" s="2" t="str">
        <f>IF(【入力用】適用終了通知書!C782="","","A119")</f>
        <v/>
      </c>
      <c r="B777" s="2" t="str">
        <f>IF(【入力用】適用終了通知書!$C782="","",8)</f>
        <v/>
      </c>
      <c r="C777" s="2" t="str">
        <f>IF(【入力用】適用終了通知書!$C782="","",811)</f>
        <v/>
      </c>
      <c r="D777" s="2" t="str">
        <f>IF(【入力用】適用終了通知書!$C782="","",35)</f>
        <v/>
      </c>
      <c r="E777" s="2" t="str">
        <f>IF(【入力用】適用終了通知書!$C782="","",【入力用】適用終了通知書!C$6)</f>
        <v/>
      </c>
      <c r="F777" s="2" t="str">
        <f>IF(【入力用】適用終了通知書!$C782="","",【入力用】適用終了通知書!C782)</f>
        <v/>
      </c>
      <c r="G777" s="2" t="str">
        <f>IF(【入力用】適用終了通知書!$D782="","",【入力用】適用終了通知書!D782)</f>
        <v/>
      </c>
      <c r="H777" s="2" t="str">
        <f>IF(【入力用】適用終了通知書!$H782="","",【入力用】適用終了通知書!H782*1000000+【入力用】適用終了通知書!J782)</f>
        <v/>
      </c>
      <c r="I777" s="2" t="str">
        <f>IF(【入力用】適用終了通知書!$K782="","",【入力用】適用終了通知書!K782)</f>
        <v/>
      </c>
      <c r="J777" s="2" t="str">
        <f>IF(A777="","",IF(【入力用】適用終了通知書!$B782="●",8,99))</f>
        <v/>
      </c>
      <c r="K777" s="3"/>
      <c r="L777" s="3"/>
      <c r="M777" s="3"/>
      <c r="N777" s="3"/>
      <c r="O777" s="3"/>
      <c r="P777" s="3"/>
      <c r="Q777" s="3"/>
      <c r="R777" s="2" t="str">
        <f t="shared" si="12"/>
        <v/>
      </c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8"/>
      <c r="AH777" s="2" t="str">
        <f>IF(【入力用】適用終了通知書!$L782="","",【入力用】適用終了通知書!L782)</f>
        <v/>
      </c>
      <c r="AI777" s="2" t="str">
        <f>IF(【入力用】適用終了通知書!$M782="","",【入力用】適用終了通知書!M782)</f>
        <v/>
      </c>
      <c r="AJ777" s="2" t="str">
        <f>IF(【入力用】適用終了通知書!$N782="","",【入力用】適用終了通知書!N782)</f>
        <v/>
      </c>
      <c r="AK777" s="2" t="str">
        <f>IF(【入力用】適用終了通知書!$P782="","",【入力用】適用終了通知書!P782)</f>
        <v/>
      </c>
    </row>
    <row r="778" spans="1:37" x14ac:dyDescent="0.15">
      <c r="A778" s="2" t="str">
        <f>IF(【入力用】適用終了通知書!C783="","","A119")</f>
        <v/>
      </c>
      <c r="B778" s="2" t="str">
        <f>IF(【入力用】適用終了通知書!$C783="","",8)</f>
        <v/>
      </c>
      <c r="C778" s="2" t="str">
        <f>IF(【入力用】適用終了通知書!$C783="","",811)</f>
        <v/>
      </c>
      <c r="D778" s="2" t="str">
        <f>IF(【入力用】適用終了通知書!$C783="","",35)</f>
        <v/>
      </c>
      <c r="E778" s="2" t="str">
        <f>IF(【入力用】適用終了通知書!$C783="","",【入力用】適用終了通知書!C$6)</f>
        <v/>
      </c>
      <c r="F778" s="2" t="str">
        <f>IF(【入力用】適用終了通知書!$C783="","",【入力用】適用終了通知書!C783)</f>
        <v/>
      </c>
      <c r="G778" s="2" t="str">
        <f>IF(【入力用】適用終了通知書!$D783="","",【入力用】適用終了通知書!D783)</f>
        <v/>
      </c>
      <c r="H778" s="2" t="str">
        <f>IF(【入力用】適用終了通知書!$H783="","",【入力用】適用終了通知書!H783*1000000+【入力用】適用終了通知書!J783)</f>
        <v/>
      </c>
      <c r="I778" s="2" t="str">
        <f>IF(【入力用】適用終了通知書!$K783="","",【入力用】適用終了通知書!K783)</f>
        <v/>
      </c>
      <c r="J778" s="2" t="str">
        <f>IF(A778="","",IF(【入力用】適用終了通知書!$B783="●",8,99))</f>
        <v/>
      </c>
      <c r="K778" s="3"/>
      <c r="L778" s="3"/>
      <c r="M778" s="3"/>
      <c r="N778" s="3"/>
      <c r="O778" s="3"/>
      <c r="P778" s="3"/>
      <c r="Q778" s="3"/>
      <c r="R778" s="2" t="str">
        <f t="shared" si="12"/>
        <v/>
      </c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8"/>
      <c r="AH778" s="2" t="str">
        <f>IF(【入力用】適用終了通知書!$L783="","",【入力用】適用終了通知書!L783)</f>
        <v/>
      </c>
      <c r="AI778" s="2" t="str">
        <f>IF(【入力用】適用終了通知書!$M783="","",【入力用】適用終了通知書!M783)</f>
        <v/>
      </c>
      <c r="AJ778" s="2" t="str">
        <f>IF(【入力用】適用終了通知書!$N783="","",【入力用】適用終了通知書!N783)</f>
        <v/>
      </c>
      <c r="AK778" s="2" t="str">
        <f>IF(【入力用】適用終了通知書!$P783="","",【入力用】適用終了通知書!P783)</f>
        <v/>
      </c>
    </row>
    <row r="779" spans="1:37" x14ac:dyDescent="0.15">
      <c r="A779" s="2" t="str">
        <f>IF(【入力用】適用終了通知書!C784="","","A119")</f>
        <v/>
      </c>
      <c r="B779" s="2" t="str">
        <f>IF(【入力用】適用終了通知書!$C784="","",8)</f>
        <v/>
      </c>
      <c r="C779" s="2" t="str">
        <f>IF(【入力用】適用終了通知書!$C784="","",811)</f>
        <v/>
      </c>
      <c r="D779" s="2" t="str">
        <f>IF(【入力用】適用終了通知書!$C784="","",35)</f>
        <v/>
      </c>
      <c r="E779" s="2" t="str">
        <f>IF(【入力用】適用終了通知書!$C784="","",【入力用】適用終了通知書!C$6)</f>
        <v/>
      </c>
      <c r="F779" s="2" t="str">
        <f>IF(【入力用】適用終了通知書!$C784="","",【入力用】適用終了通知書!C784)</f>
        <v/>
      </c>
      <c r="G779" s="2" t="str">
        <f>IF(【入力用】適用終了通知書!$D784="","",【入力用】適用終了通知書!D784)</f>
        <v/>
      </c>
      <c r="H779" s="2" t="str">
        <f>IF(【入力用】適用終了通知書!$H784="","",【入力用】適用終了通知書!H784*1000000+【入力用】適用終了通知書!J784)</f>
        <v/>
      </c>
      <c r="I779" s="2" t="str">
        <f>IF(【入力用】適用終了通知書!$K784="","",【入力用】適用終了通知書!K784)</f>
        <v/>
      </c>
      <c r="J779" s="2" t="str">
        <f>IF(A779="","",IF(【入力用】適用終了通知書!$B784="●",8,99))</f>
        <v/>
      </c>
      <c r="K779" s="3"/>
      <c r="L779" s="3"/>
      <c r="M779" s="3"/>
      <c r="N779" s="3"/>
      <c r="O779" s="3"/>
      <c r="P779" s="3"/>
      <c r="Q779" s="3"/>
      <c r="R779" s="2" t="str">
        <f t="shared" si="12"/>
        <v/>
      </c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8"/>
      <c r="AH779" s="2" t="str">
        <f>IF(【入力用】適用終了通知書!$L784="","",【入力用】適用終了通知書!L784)</f>
        <v/>
      </c>
      <c r="AI779" s="2" t="str">
        <f>IF(【入力用】適用終了通知書!$M784="","",【入力用】適用終了通知書!M784)</f>
        <v/>
      </c>
      <c r="AJ779" s="2" t="str">
        <f>IF(【入力用】適用終了通知書!$N784="","",【入力用】適用終了通知書!N784)</f>
        <v/>
      </c>
      <c r="AK779" s="2" t="str">
        <f>IF(【入力用】適用終了通知書!$P784="","",【入力用】適用終了通知書!P784)</f>
        <v/>
      </c>
    </row>
    <row r="780" spans="1:37" x14ac:dyDescent="0.15">
      <c r="A780" s="2" t="str">
        <f>IF(【入力用】適用終了通知書!C785="","","A119")</f>
        <v/>
      </c>
      <c r="B780" s="2" t="str">
        <f>IF(【入力用】適用終了通知書!$C785="","",8)</f>
        <v/>
      </c>
      <c r="C780" s="2" t="str">
        <f>IF(【入力用】適用終了通知書!$C785="","",811)</f>
        <v/>
      </c>
      <c r="D780" s="2" t="str">
        <f>IF(【入力用】適用終了通知書!$C785="","",35)</f>
        <v/>
      </c>
      <c r="E780" s="2" t="str">
        <f>IF(【入力用】適用終了通知書!$C785="","",【入力用】適用終了通知書!C$6)</f>
        <v/>
      </c>
      <c r="F780" s="2" t="str">
        <f>IF(【入力用】適用終了通知書!$C785="","",【入力用】適用終了通知書!C785)</f>
        <v/>
      </c>
      <c r="G780" s="2" t="str">
        <f>IF(【入力用】適用終了通知書!$D785="","",【入力用】適用終了通知書!D785)</f>
        <v/>
      </c>
      <c r="H780" s="2" t="str">
        <f>IF(【入力用】適用終了通知書!$H785="","",【入力用】適用終了通知書!H785*1000000+【入力用】適用終了通知書!J785)</f>
        <v/>
      </c>
      <c r="I780" s="2" t="str">
        <f>IF(【入力用】適用終了通知書!$K785="","",【入力用】適用終了通知書!K785)</f>
        <v/>
      </c>
      <c r="J780" s="2" t="str">
        <f>IF(A780="","",IF(【入力用】適用終了通知書!$B785="●",8,99))</f>
        <v/>
      </c>
      <c r="K780" s="3"/>
      <c r="L780" s="3"/>
      <c r="M780" s="3"/>
      <c r="N780" s="3"/>
      <c r="O780" s="3"/>
      <c r="P780" s="3"/>
      <c r="Q780" s="3"/>
      <c r="R780" s="2" t="str">
        <f t="shared" si="12"/>
        <v/>
      </c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8"/>
      <c r="AH780" s="2" t="str">
        <f>IF(【入力用】適用終了通知書!$L785="","",【入力用】適用終了通知書!L785)</f>
        <v/>
      </c>
      <c r="AI780" s="2" t="str">
        <f>IF(【入力用】適用終了通知書!$M785="","",【入力用】適用終了通知書!M785)</f>
        <v/>
      </c>
      <c r="AJ780" s="2" t="str">
        <f>IF(【入力用】適用終了通知書!$N785="","",【入力用】適用終了通知書!N785)</f>
        <v/>
      </c>
      <c r="AK780" s="2" t="str">
        <f>IF(【入力用】適用終了通知書!$P785="","",【入力用】適用終了通知書!P785)</f>
        <v/>
      </c>
    </row>
    <row r="781" spans="1:37" x14ac:dyDescent="0.15">
      <c r="A781" s="2" t="str">
        <f>IF(【入力用】適用終了通知書!C786="","","A119")</f>
        <v/>
      </c>
      <c r="B781" s="2" t="str">
        <f>IF(【入力用】適用終了通知書!$C786="","",8)</f>
        <v/>
      </c>
      <c r="C781" s="2" t="str">
        <f>IF(【入力用】適用終了通知書!$C786="","",811)</f>
        <v/>
      </c>
      <c r="D781" s="2" t="str">
        <f>IF(【入力用】適用終了通知書!$C786="","",35)</f>
        <v/>
      </c>
      <c r="E781" s="2" t="str">
        <f>IF(【入力用】適用終了通知書!$C786="","",【入力用】適用終了通知書!C$6)</f>
        <v/>
      </c>
      <c r="F781" s="2" t="str">
        <f>IF(【入力用】適用終了通知書!$C786="","",【入力用】適用終了通知書!C786)</f>
        <v/>
      </c>
      <c r="G781" s="2" t="str">
        <f>IF(【入力用】適用終了通知書!$D786="","",【入力用】適用終了通知書!D786)</f>
        <v/>
      </c>
      <c r="H781" s="2" t="str">
        <f>IF(【入力用】適用終了通知書!$H786="","",【入力用】適用終了通知書!H786*1000000+【入力用】適用終了通知書!J786)</f>
        <v/>
      </c>
      <c r="I781" s="2" t="str">
        <f>IF(【入力用】適用終了通知書!$K786="","",【入力用】適用終了通知書!K786)</f>
        <v/>
      </c>
      <c r="J781" s="2" t="str">
        <f>IF(A781="","",IF(【入力用】適用終了通知書!$B786="●",8,99))</f>
        <v/>
      </c>
      <c r="K781" s="3"/>
      <c r="L781" s="3"/>
      <c r="M781" s="3"/>
      <c r="N781" s="3"/>
      <c r="O781" s="3"/>
      <c r="P781" s="3"/>
      <c r="Q781" s="3"/>
      <c r="R781" s="2" t="str">
        <f t="shared" si="12"/>
        <v/>
      </c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8"/>
      <c r="AH781" s="2" t="str">
        <f>IF(【入力用】適用終了通知書!$L786="","",【入力用】適用終了通知書!L786)</f>
        <v/>
      </c>
      <c r="AI781" s="2" t="str">
        <f>IF(【入力用】適用終了通知書!$M786="","",【入力用】適用終了通知書!M786)</f>
        <v/>
      </c>
      <c r="AJ781" s="2" t="str">
        <f>IF(【入力用】適用終了通知書!$N786="","",【入力用】適用終了通知書!N786)</f>
        <v/>
      </c>
      <c r="AK781" s="2" t="str">
        <f>IF(【入力用】適用終了通知書!$P786="","",【入力用】適用終了通知書!P786)</f>
        <v/>
      </c>
    </row>
    <row r="782" spans="1:37" x14ac:dyDescent="0.15">
      <c r="A782" s="2" t="str">
        <f>IF(【入力用】適用終了通知書!C787="","","A119")</f>
        <v/>
      </c>
      <c r="B782" s="2" t="str">
        <f>IF(【入力用】適用終了通知書!$C787="","",8)</f>
        <v/>
      </c>
      <c r="C782" s="2" t="str">
        <f>IF(【入力用】適用終了通知書!$C787="","",811)</f>
        <v/>
      </c>
      <c r="D782" s="2" t="str">
        <f>IF(【入力用】適用終了通知書!$C787="","",35)</f>
        <v/>
      </c>
      <c r="E782" s="2" t="str">
        <f>IF(【入力用】適用終了通知書!$C787="","",【入力用】適用終了通知書!C$6)</f>
        <v/>
      </c>
      <c r="F782" s="2" t="str">
        <f>IF(【入力用】適用終了通知書!$C787="","",【入力用】適用終了通知書!C787)</f>
        <v/>
      </c>
      <c r="G782" s="2" t="str">
        <f>IF(【入力用】適用終了通知書!$D787="","",【入力用】適用終了通知書!D787)</f>
        <v/>
      </c>
      <c r="H782" s="2" t="str">
        <f>IF(【入力用】適用終了通知書!$H787="","",【入力用】適用終了通知書!H787*1000000+【入力用】適用終了通知書!J787)</f>
        <v/>
      </c>
      <c r="I782" s="2" t="str">
        <f>IF(【入力用】適用終了通知書!$K787="","",【入力用】適用終了通知書!K787)</f>
        <v/>
      </c>
      <c r="J782" s="2" t="str">
        <f>IF(A782="","",IF(【入力用】適用終了通知書!$B787="●",8,99))</f>
        <v/>
      </c>
      <c r="K782" s="3"/>
      <c r="L782" s="3"/>
      <c r="M782" s="3"/>
      <c r="N782" s="3"/>
      <c r="O782" s="3"/>
      <c r="P782" s="3"/>
      <c r="Q782" s="3"/>
      <c r="R782" s="2" t="str">
        <f t="shared" si="12"/>
        <v/>
      </c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8"/>
      <c r="AH782" s="2" t="str">
        <f>IF(【入力用】適用終了通知書!$L787="","",【入力用】適用終了通知書!L787)</f>
        <v/>
      </c>
      <c r="AI782" s="2" t="str">
        <f>IF(【入力用】適用終了通知書!$M787="","",【入力用】適用終了通知書!M787)</f>
        <v/>
      </c>
      <c r="AJ782" s="2" t="str">
        <f>IF(【入力用】適用終了通知書!$N787="","",【入力用】適用終了通知書!N787)</f>
        <v/>
      </c>
      <c r="AK782" s="2" t="str">
        <f>IF(【入力用】適用終了通知書!$P787="","",【入力用】適用終了通知書!P787)</f>
        <v/>
      </c>
    </row>
    <row r="783" spans="1:37" x14ac:dyDescent="0.15">
      <c r="A783" s="2" t="str">
        <f>IF(【入力用】適用終了通知書!C788="","","A119")</f>
        <v/>
      </c>
      <c r="B783" s="2" t="str">
        <f>IF(【入力用】適用終了通知書!$C788="","",8)</f>
        <v/>
      </c>
      <c r="C783" s="2" t="str">
        <f>IF(【入力用】適用終了通知書!$C788="","",811)</f>
        <v/>
      </c>
      <c r="D783" s="2" t="str">
        <f>IF(【入力用】適用終了通知書!$C788="","",35)</f>
        <v/>
      </c>
      <c r="E783" s="2" t="str">
        <f>IF(【入力用】適用終了通知書!$C788="","",【入力用】適用終了通知書!C$6)</f>
        <v/>
      </c>
      <c r="F783" s="2" t="str">
        <f>IF(【入力用】適用終了通知書!$C788="","",【入力用】適用終了通知書!C788)</f>
        <v/>
      </c>
      <c r="G783" s="2" t="str">
        <f>IF(【入力用】適用終了通知書!$D788="","",【入力用】適用終了通知書!D788)</f>
        <v/>
      </c>
      <c r="H783" s="2" t="str">
        <f>IF(【入力用】適用終了通知書!$H788="","",【入力用】適用終了通知書!H788*1000000+【入力用】適用終了通知書!J788)</f>
        <v/>
      </c>
      <c r="I783" s="2" t="str">
        <f>IF(【入力用】適用終了通知書!$K788="","",【入力用】適用終了通知書!K788)</f>
        <v/>
      </c>
      <c r="J783" s="2" t="str">
        <f>IF(A783="","",IF(【入力用】適用終了通知書!$B788="●",8,99))</f>
        <v/>
      </c>
      <c r="K783" s="3"/>
      <c r="L783" s="3"/>
      <c r="M783" s="3"/>
      <c r="N783" s="3"/>
      <c r="O783" s="3"/>
      <c r="P783" s="3"/>
      <c r="Q783" s="3"/>
      <c r="R783" s="2" t="str">
        <f t="shared" si="12"/>
        <v/>
      </c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8"/>
      <c r="AH783" s="2" t="str">
        <f>IF(【入力用】適用終了通知書!$L788="","",【入力用】適用終了通知書!L788)</f>
        <v/>
      </c>
      <c r="AI783" s="2" t="str">
        <f>IF(【入力用】適用終了通知書!$M788="","",【入力用】適用終了通知書!M788)</f>
        <v/>
      </c>
      <c r="AJ783" s="2" t="str">
        <f>IF(【入力用】適用終了通知書!$N788="","",【入力用】適用終了通知書!N788)</f>
        <v/>
      </c>
      <c r="AK783" s="2" t="str">
        <f>IF(【入力用】適用終了通知書!$P788="","",【入力用】適用終了通知書!P788)</f>
        <v/>
      </c>
    </row>
    <row r="784" spans="1:37" x14ac:dyDescent="0.15">
      <c r="A784" s="2" t="str">
        <f>IF(【入力用】適用終了通知書!C789="","","A119")</f>
        <v/>
      </c>
      <c r="B784" s="2" t="str">
        <f>IF(【入力用】適用終了通知書!$C789="","",8)</f>
        <v/>
      </c>
      <c r="C784" s="2" t="str">
        <f>IF(【入力用】適用終了通知書!$C789="","",811)</f>
        <v/>
      </c>
      <c r="D784" s="2" t="str">
        <f>IF(【入力用】適用終了通知書!$C789="","",35)</f>
        <v/>
      </c>
      <c r="E784" s="2" t="str">
        <f>IF(【入力用】適用終了通知書!$C789="","",【入力用】適用終了通知書!C$6)</f>
        <v/>
      </c>
      <c r="F784" s="2" t="str">
        <f>IF(【入力用】適用終了通知書!$C789="","",【入力用】適用終了通知書!C789)</f>
        <v/>
      </c>
      <c r="G784" s="2" t="str">
        <f>IF(【入力用】適用終了通知書!$D789="","",【入力用】適用終了通知書!D789)</f>
        <v/>
      </c>
      <c r="H784" s="2" t="str">
        <f>IF(【入力用】適用終了通知書!$H789="","",【入力用】適用終了通知書!H789*1000000+【入力用】適用終了通知書!J789)</f>
        <v/>
      </c>
      <c r="I784" s="2" t="str">
        <f>IF(【入力用】適用終了通知書!$K789="","",【入力用】適用終了通知書!K789)</f>
        <v/>
      </c>
      <c r="J784" s="2" t="str">
        <f>IF(A784="","",IF(【入力用】適用終了通知書!$B789="●",8,99))</f>
        <v/>
      </c>
      <c r="K784" s="3"/>
      <c r="L784" s="3"/>
      <c r="M784" s="3"/>
      <c r="N784" s="3"/>
      <c r="O784" s="3"/>
      <c r="P784" s="3"/>
      <c r="Q784" s="3"/>
      <c r="R784" s="2" t="str">
        <f t="shared" si="12"/>
        <v/>
      </c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8"/>
      <c r="AH784" s="2" t="str">
        <f>IF(【入力用】適用終了通知書!$L789="","",【入力用】適用終了通知書!L789)</f>
        <v/>
      </c>
      <c r="AI784" s="2" t="str">
        <f>IF(【入力用】適用終了通知書!$M789="","",【入力用】適用終了通知書!M789)</f>
        <v/>
      </c>
      <c r="AJ784" s="2" t="str">
        <f>IF(【入力用】適用終了通知書!$N789="","",【入力用】適用終了通知書!N789)</f>
        <v/>
      </c>
      <c r="AK784" s="2" t="str">
        <f>IF(【入力用】適用終了通知書!$P789="","",【入力用】適用終了通知書!P789)</f>
        <v/>
      </c>
    </row>
    <row r="785" spans="1:37" x14ac:dyDescent="0.15">
      <c r="A785" s="2" t="str">
        <f>IF(【入力用】適用終了通知書!C790="","","A119")</f>
        <v/>
      </c>
      <c r="B785" s="2" t="str">
        <f>IF(【入力用】適用終了通知書!$C790="","",8)</f>
        <v/>
      </c>
      <c r="C785" s="2" t="str">
        <f>IF(【入力用】適用終了通知書!$C790="","",811)</f>
        <v/>
      </c>
      <c r="D785" s="2" t="str">
        <f>IF(【入力用】適用終了通知書!$C790="","",35)</f>
        <v/>
      </c>
      <c r="E785" s="2" t="str">
        <f>IF(【入力用】適用終了通知書!$C790="","",【入力用】適用終了通知書!C$6)</f>
        <v/>
      </c>
      <c r="F785" s="2" t="str">
        <f>IF(【入力用】適用終了通知書!$C790="","",【入力用】適用終了通知書!C790)</f>
        <v/>
      </c>
      <c r="G785" s="2" t="str">
        <f>IF(【入力用】適用終了通知書!$D790="","",【入力用】適用終了通知書!D790)</f>
        <v/>
      </c>
      <c r="H785" s="2" t="str">
        <f>IF(【入力用】適用終了通知書!$H790="","",【入力用】適用終了通知書!H790*1000000+【入力用】適用終了通知書!J790)</f>
        <v/>
      </c>
      <c r="I785" s="2" t="str">
        <f>IF(【入力用】適用終了通知書!$K790="","",【入力用】適用終了通知書!K790)</f>
        <v/>
      </c>
      <c r="J785" s="2" t="str">
        <f>IF(A785="","",IF(【入力用】適用終了通知書!$B790="●",8,99))</f>
        <v/>
      </c>
      <c r="K785" s="3"/>
      <c r="L785" s="3"/>
      <c r="M785" s="3"/>
      <c r="N785" s="3"/>
      <c r="O785" s="3"/>
      <c r="P785" s="3"/>
      <c r="Q785" s="3"/>
      <c r="R785" s="2" t="str">
        <f t="shared" si="12"/>
        <v/>
      </c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8"/>
      <c r="AH785" s="2" t="str">
        <f>IF(【入力用】適用終了通知書!$L790="","",【入力用】適用終了通知書!L790)</f>
        <v/>
      </c>
      <c r="AI785" s="2" t="str">
        <f>IF(【入力用】適用終了通知書!$M790="","",【入力用】適用終了通知書!M790)</f>
        <v/>
      </c>
      <c r="AJ785" s="2" t="str">
        <f>IF(【入力用】適用終了通知書!$N790="","",【入力用】適用終了通知書!N790)</f>
        <v/>
      </c>
      <c r="AK785" s="2" t="str">
        <f>IF(【入力用】適用終了通知書!$P790="","",【入力用】適用終了通知書!P790)</f>
        <v/>
      </c>
    </row>
    <row r="786" spans="1:37" x14ac:dyDescent="0.15">
      <c r="A786" s="2" t="str">
        <f>IF(【入力用】適用終了通知書!C791="","","A119")</f>
        <v/>
      </c>
      <c r="B786" s="2" t="str">
        <f>IF(【入力用】適用終了通知書!$C791="","",8)</f>
        <v/>
      </c>
      <c r="C786" s="2" t="str">
        <f>IF(【入力用】適用終了通知書!$C791="","",811)</f>
        <v/>
      </c>
      <c r="D786" s="2" t="str">
        <f>IF(【入力用】適用終了通知書!$C791="","",35)</f>
        <v/>
      </c>
      <c r="E786" s="2" t="str">
        <f>IF(【入力用】適用終了通知書!$C791="","",【入力用】適用終了通知書!C$6)</f>
        <v/>
      </c>
      <c r="F786" s="2" t="str">
        <f>IF(【入力用】適用終了通知書!$C791="","",【入力用】適用終了通知書!C791)</f>
        <v/>
      </c>
      <c r="G786" s="2" t="str">
        <f>IF(【入力用】適用終了通知書!$D791="","",【入力用】適用終了通知書!D791)</f>
        <v/>
      </c>
      <c r="H786" s="2" t="str">
        <f>IF(【入力用】適用終了通知書!$H791="","",【入力用】適用終了通知書!H791*1000000+【入力用】適用終了通知書!J791)</f>
        <v/>
      </c>
      <c r="I786" s="2" t="str">
        <f>IF(【入力用】適用終了通知書!$K791="","",【入力用】適用終了通知書!K791)</f>
        <v/>
      </c>
      <c r="J786" s="2" t="str">
        <f>IF(A786="","",IF(【入力用】適用終了通知書!$B791="●",8,99))</f>
        <v/>
      </c>
      <c r="K786" s="3"/>
      <c r="L786" s="3"/>
      <c r="M786" s="3"/>
      <c r="N786" s="3"/>
      <c r="O786" s="3"/>
      <c r="P786" s="3"/>
      <c r="Q786" s="3"/>
      <c r="R786" s="2" t="str">
        <f t="shared" si="12"/>
        <v/>
      </c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8"/>
      <c r="AH786" s="2" t="str">
        <f>IF(【入力用】適用終了通知書!$L791="","",【入力用】適用終了通知書!L791)</f>
        <v/>
      </c>
      <c r="AI786" s="2" t="str">
        <f>IF(【入力用】適用終了通知書!$M791="","",【入力用】適用終了通知書!M791)</f>
        <v/>
      </c>
      <c r="AJ786" s="2" t="str">
        <f>IF(【入力用】適用終了通知書!$N791="","",【入力用】適用終了通知書!N791)</f>
        <v/>
      </c>
      <c r="AK786" s="2" t="str">
        <f>IF(【入力用】適用終了通知書!$P791="","",【入力用】適用終了通知書!P791)</f>
        <v/>
      </c>
    </row>
    <row r="787" spans="1:37" x14ac:dyDescent="0.15">
      <c r="A787" s="2" t="str">
        <f>IF(【入力用】適用終了通知書!C792="","","A119")</f>
        <v/>
      </c>
      <c r="B787" s="2" t="str">
        <f>IF(【入力用】適用終了通知書!$C792="","",8)</f>
        <v/>
      </c>
      <c r="C787" s="2" t="str">
        <f>IF(【入力用】適用終了通知書!$C792="","",811)</f>
        <v/>
      </c>
      <c r="D787" s="2" t="str">
        <f>IF(【入力用】適用終了通知書!$C792="","",35)</f>
        <v/>
      </c>
      <c r="E787" s="2" t="str">
        <f>IF(【入力用】適用終了通知書!$C792="","",【入力用】適用終了通知書!C$6)</f>
        <v/>
      </c>
      <c r="F787" s="2" t="str">
        <f>IF(【入力用】適用終了通知書!$C792="","",【入力用】適用終了通知書!C792)</f>
        <v/>
      </c>
      <c r="G787" s="2" t="str">
        <f>IF(【入力用】適用終了通知書!$D792="","",【入力用】適用終了通知書!D792)</f>
        <v/>
      </c>
      <c r="H787" s="2" t="str">
        <f>IF(【入力用】適用終了通知書!$H792="","",【入力用】適用終了通知書!H792*1000000+【入力用】適用終了通知書!J792)</f>
        <v/>
      </c>
      <c r="I787" s="2" t="str">
        <f>IF(【入力用】適用終了通知書!$K792="","",【入力用】適用終了通知書!K792)</f>
        <v/>
      </c>
      <c r="J787" s="2" t="str">
        <f>IF(A787="","",IF(【入力用】適用終了通知書!$B792="●",8,99))</f>
        <v/>
      </c>
      <c r="K787" s="3"/>
      <c r="L787" s="3"/>
      <c r="M787" s="3"/>
      <c r="N787" s="3"/>
      <c r="O787" s="3"/>
      <c r="P787" s="3"/>
      <c r="Q787" s="3"/>
      <c r="R787" s="2" t="str">
        <f t="shared" si="12"/>
        <v/>
      </c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8"/>
      <c r="AH787" s="2" t="str">
        <f>IF(【入力用】適用終了通知書!$L792="","",【入力用】適用終了通知書!L792)</f>
        <v/>
      </c>
      <c r="AI787" s="2" t="str">
        <f>IF(【入力用】適用終了通知書!$M792="","",【入力用】適用終了通知書!M792)</f>
        <v/>
      </c>
      <c r="AJ787" s="2" t="str">
        <f>IF(【入力用】適用終了通知書!$N792="","",【入力用】適用終了通知書!N792)</f>
        <v/>
      </c>
      <c r="AK787" s="2" t="str">
        <f>IF(【入力用】適用終了通知書!$P792="","",【入力用】適用終了通知書!P792)</f>
        <v/>
      </c>
    </row>
    <row r="788" spans="1:37" x14ac:dyDescent="0.15">
      <c r="A788" s="2" t="str">
        <f>IF(【入力用】適用終了通知書!C793="","","A119")</f>
        <v/>
      </c>
      <c r="B788" s="2" t="str">
        <f>IF(【入力用】適用終了通知書!$C793="","",8)</f>
        <v/>
      </c>
      <c r="C788" s="2" t="str">
        <f>IF(【入力用】適用終了通知書!$C793="","",811)</f>
        <v/>
      </c>
      <c r="D788" s="2" t="str">
        <f>IF(【入力用】適用終了通知書!$C793="","",35)</f>
        <v/>
      </c>
      <c r="E788" s="2" t="str">
        <f>IF(【入力用】適用終了通知書!$C793="","",【入力用】適用終了通知書!C$6)</f>
        <v/>
      </c>
      <c r="F788" s="2" t="str">
        <f>IF(【入力用】適用終了通知書!$C793="","",【入力用】適用終了通知書!C793)</f>
        <v/>
      </c>
      <c r="G788" s="2" t="str">
        <f>IF(【入力用】適用終了通知書!$D793="","",【入力用】適用終了通知書!D793)</f>
        <v/>
      </c>
      <c r="H788" s="2" t="str">
        <f>IF(【入力用】適用終了通知書!$H793="","",【入力用】適用終了通知書!H793*1000000+【入力用】適用終了通知書!J793)</f>
        <v/>
      </c>
      <c r="I788" s="2" t="str">
        <f>IF(【入力用】適用終了通知書!$K793="","",【入力用】適用終了通知書!K793)</f>
        <v/>
      </c>
      <c r="J788" s="2" t="str">
        <f>IF(A788="","",IF(【入力用】適用終了通知書!$B793="●",8,99))</f>
        <v/>
      </c>
      <c r="K788" s="3"/>
      <c r="L788" s="3"/>
      <c r="M788" s="3"/>
      <c r="N788" s="3"/>
      <c r="O788" s="3"/>
      <c r="P788" s="3"/>
      <c r="Q788" s="3"/>
      <c r="R788" s="2" t="str">
        <f t="shared" si="12"/>
        <v/>
      </c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8"/>
      <c r="AH788" s="2" t="str">
        <f>IF(【入力用】適用終了通知書!$L793="","",【入力用】適用終了通知書!L793)</f>
        <v/>
      </c>
      <c r="AI788" s="2" t="str">
        <f>IF(【入力用】適用終了通知書!$M793="","",【入力用】適用終了通知書!M793)</f>
        <v/>
      </c>
      <c r="AJ788" s="2" t="str">
        <f>IF(【入力用】適用終了通知書!$N793="","",【入力用】適用終了通知書!N793)</f>
        <v/>
      </c>
      <c r="AK788" s="2" t="str">
        <f>IF(【入力用】適用終了通知書!$P793="","",【入力用】適用終了通知書!P793)</f>
        <v/>
      </c>
    </row>
    <row r="789" spans="1:37" x14ac:dyDescent="0.15">
      <c r="A789" s="2" t="str">
        <f>IF(【入力用】適用終了通知書!C794="","","A119")</f>
        <v/>
      </c>
      <c r="B789" s="2" t="str">
        <f>IF(【入力用】適用終了通知書!$C794="","",8)</f>
        <v/>
      </c>
      <c r="C789" s="2" t="str">
        <f>IF(【入力用】適用終了通知書!$C794="","",811)</f>
        <v/>
      </c>
      <c r="D789" s="2" t="str">
        <f>IF(【入力用】適用終了通知書!$C794="","",35)</f>
        <v/>
      </c>
      <c r="E789" s="2" t="str">
        <f>IF(【入力用】適用終了通知書!$C794="","",【入力用】適用終了通知書!C$6)</f>
        <v/>
      </c>
      <c r="F789" s="2" t="str">
        <f>IF(【入力用】適用終了通知書!$C794="","",【入力用】適用終了通知書!C794)</f>
        <v/>
      </c>
      <c r="G789" s="2" t="str">
        <f>IF(【入力用】適用終了通知書!$D794="","",【入力用】適用終了通知書!D794)</f>
        <v/>
      </c>
      <c r="H789" s="2" t="str">
        <f>IF(【入力用】適用終了通知書!$H794="","",【入力用】適用終了通知書!H794*1000000+【入力用】適用終了通知書!J794)</f>
        <v/>
      </c>
      <c r="I789" s="2" t="str">
        <f>IF(【入力用】適用終了通知書!$K794="","",【入力用】適用終了通知書!K794)</f>
        <v/>
      </c>
      <c r="J789" s="2" t="str">
        <f>IF(A789="","",IF(【入力用】適用終了通知書!$B794="●",8,99))</f>
        <v/>
      </c>
      <c r="K789" s="3"/>
      <c r="L789" s="3"/>
      <c r="M789" s="3"/>
      <c r="N789" s="3"/>
      <c r="O789" s="3"/>
      <c r="P789" s="3"/>
      <c r="Q789" s="3"/>
      <c r="R789" s="2" t="str">
        <f t="shared" si="12"/>
        <v/>
      </c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8"/>
      <c r="AH789" s="2" t="str">
        <f>IF(【入力用】適用終了通知書!$L794="","",【入力用】適用終了通知書!L794)</f>
        <v/>
      </c>
      <c r="AI789" s="2" t="str">
        <f>IF(【入力用】適用終了通知書!$M794="","",【入力用】適用終了通知書!M794)</f>
        <v/>
      </c>
      <c r="AJ789" s="2" t="str">
        <f>IF(【入力用】適用終了通知書!$N794="","",【入力用】適用終了通知書!N794)</f>
        <v/>
      </c>
      <c r="AK789" s="2" t="str">
        <f>IF(【入力用】適用終了通知書!$P794="","",【入力用】適用終了通知書!P794)</f>
        <v/>
      </c>
    </row>
    <row r="790" spans="1:37" x14ac:dyDescent="0.15">
      <c r="A790" s="2" t="str">
        <f>IF(【入力用】適用終了通知書!C795="","","A119")</f>
        <v/>
      </c>
      <c r="B790" s="2" t="str">
        <f>IF(【入力用】適用終了通知書!$C795="","",8)</f>
        <v/>
      </c>
      <c r="C790" s="2" t="str">
        <f>IF(【入力用】適用終了通知書!$C795="","",811)</f>
        <v/>
      </c>
      <c r="D790" s="2" t="str">
        <f>IF(【入力用】適用終了通知書!$C795="","",35)</f>
        <v/>
      </c>
      <c r="E790" s="2" t="str">
        <f>IF(【入力用】適用終了通知書!$C795="","",【入力用】適用終了通知書!C$6)</f>
        <v/>
      </c>
      <c r="F790" s="2" t="str">
        <f>IF(【入力用】適用終了通知書!$C795="","",【入力用】適用終了通知書!C795)</f>
        <v/>
      </c>
      <c r="G790" s="2" t="str">
        <f>IF(【入力用】適用終了通知書!$D795="","",【入力用】適用終了通知書!D795)</f>
        <v/>
      </c>
      <c r="H790" s="2" t="str">
        <f>IF(【入力用】適用終了通知書!$H795="","",【入力用】適用終了通知書!H795*1000000+【入力用】適用終了通知書!J795)</f>
        <v/>
      </c>
      <c r="I790" s="2" t="str">
        <f>IF(【入力用】適用終了通知書!$K795="","",【入力用】適用終了通知書!K795)</f>
        <v/>
      </c>
      <c r="J790" s="2" t="str">
        <f>IF(A790="","",IF(【入力用】適用終了通知書!$B795="●",8,99))</f>
        <v/>
      </c>
      <c r="K790" s="3"/>
      <c r="L790" s="3"/>
      <c r="M790" s="3"/>
      <c r="N790" s="3"/>
      <c r="O790" s="3"/>
      <c r="P790" s="3"/>
      <c r="Q790" s="3"/>
      <c r="R790" s="2" t="str">
        <f t="shared" si="12"/>
        <v/>
      </c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8"/>
      <c r="AH790" s="2" t="str">
        <f>IF(【入力用】適用終了通知書!$L795="","",【入力用】適用終了通知書!L795)</f>
        <v/>
      </c>
      <c r="AI790" s="2" t="str">
        <f>IF(【入力用】適用終了通知書!$M795="","",【入力用】適用終了通知書!M795)</f>
        <v/>
      </c>
      <c r="AJ790" s="2" t="str">
        <f>IF(【入力用】適用終了通知書!$N795="","",【入力用】適用終了通知書!N795)</f>
        <v/>
      </c>
      <c r="AK790" s="2" t="str">
        <f>IF(【入力用】適用終了通知書!$P795="","",【入力用】適用終了通知書!P795)</f>
        <v/>
      </c>
    </row>
    <row r="791" spans="1:37" x14ac:dyDescent="0.15">
      <c r="A791" s="2" t="str">
        <f>IF(【入力用】適用終了通知書!C796="","","A119")</f>
        <v/>
      </c>
      <c r="B791" s="2" t="str">
        <f>IF(【入力用】適用終了通知書!$C796="","",8)</f>
        <v/>
      </c>
      <c r="C791" s="2" t="str">
        <f>IF(【入力用】適用終了通知書!$C796="","",811)</f>
        <v/>
      </c>
      <c r="D791" s="2" t="str">
        <f>IF(【入力用】適用終了通知書!$C796="","",35)</f>
        <v/>
      </c>
      <c r="E791" s="2" t="str">
        <f>IF(【入力用】適用終了通知書!$C796="","",【入力用】適用終了通知書!C$6)</f>
        <v/>
      </c>
      <c r="F791" s="2" t="str">
        <f>IF(【入力用】適用終了通知書!$C796="","",【入力用】適用終了通知書!C796)</f>
        <v/>
      </c>
      <c r="G791" s="2" t="str">
        <f>IF(【入力用】適用終了通知書!$D796="","",【入力用】適用終了通知書!D796)</f>
        <v/>
      </c>
      <c r="H791" s="2" t="str">
        <f>IF(【入力用】適用終了通知書!$H796="","",【入力用】適用終了通知書!H796*1000000+【入力用】適用終了通知書!J796)</f>
        <v/>
      </c>
      <c r="I791" s="2" t="str">
        <f>IF(【入力用】適用終了通知書!$K796="","",【入力用】適用終了通知書!K796)</f>
        <v/>
      </c>
      <c r="J791" s="2" t="str">
        <f>IF(A791="","",IF(【入力用】適用終了通知書!$B796="●",8,99))</f>
        <v/>
      </c>
      <c r="K791" s="3"/>
      <c r="L791" s="3"/>
      <c r="M791" s="3"/>
      <c r="N791" s="3"/>
      <c r="O791" s="3"/>
      <c r="P791" s="3"/>
      <c r="Q791" s="3"/>
      <c r="R791" s="2" t="str">
        <f t="shared" si="12"/>
        <v/>
      </c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8"/>
      <c r="AH791" s="2" t="str">
        <f>IF(【入力用】適用終了通知書!$L796="","",【入力用】適用終了通知書!L796)</f>
        <v/>
      </c>
      <c r="AI791" s="2" t="str">
        <f>IF(【入力用】適用終了通知書!$M796="","",【入力用】適用終了通知書!M796)</f>
        <v/>
      </c>
      <c r="AJ791" s="2" t="str">
        <f>IF(【入力用】適用終了通知書!$N796="","",【入力用】適用終了通知書!N796)</f>
        <v/>
      </c>
      <c r="AK791" s="2" t="str">
        <f>IF(【入力用】適用終了通知書!$P796="","",【入力用】適用終了通知書!P796)</f>
        <v/>
      </c>
    </row>
    <row r="792" spans="1:37" x14ac:dyDescent="0.15">
      <c r="A792" s="2" t="str">
        <f>IF(【入力用】適用終了通知書!C797="","","A119")</f>
        <v/>
      </c>
      <c r="B792" s="2" t="str">
        <f>IF(【入力用】適用終了通知書!$C797="","",8)</f>
        <v/>
      </c>
      <c r="C792" s="2" t="str">
        <f>IF(【入力用】適用終了通知書!$C797="","",811)</f>
        <v/>
      </c>
      <c r="D792" s="2" t="str">
        <f>IF(【入力用】適用終了通知書!$C797="","",35)</f>
        <v/>
      </c>
      <c r="E792" s="2" t="str">
        <f>IF(【入力用】適用終了通知書!$C797="","",【入力用】適用終了通知書!C$6)</f>
        <v/>
      </c>
      <c r="F792" s="2" t="str">
        <f>IF(【入力用】適用終了通知書!$C797="","",【入力用】適用終了通知書!C797)</f>
        <v/>
      </c>
      <c r="G792" s="2" t="str">
        <f>IF(【入力用】適用終了通知書!$D797="","",【入力用】適用終了通知書!D797)</f>
        <v/>
      </c>
      <c r="H792" s="2" t="str">
        <f>IF(【入力用】適用終了通知書!$H797="","",【入力用】適用終了通知書!H797*1000000+【入力用】適用終了通知書!J797)</f>
        <v/>
      </c>
      <c r="I792" s="2" t="str">
        <f>IF(【入力用】適用終了通知書!$K797="","",【入力用】適用終了通知書!K797)</f>
        <v/>
      </c>
      <c r="J792" s="2" t="str">
        <f>IF(A792="","",IF(【入力用】適用終了通知書!$B797="●",8,99))</f>
        <v/>
      </c>
      <c r="K792" s="3"/>
      <c r="L792" s="3"/>
      <c r="M792" s="3"/>
      <c r="N792" s="3"/>
      <c r="O792" s="3"/>
      <c r="P792" s="3"/>
      <c r="Q792" s="3"/>
      <c r="R792" s="2" t="str">
        <f t="shared" si="12"/>
        <v/>
      </c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8"/>
      <c r="AH792" s="2" t="str">
        <f>IF(【入力用】適用終了通知書!$L797="","",【入力用】適用終了通知書!L797)</f>
        <v/>
      </c>
      <c r="AI792" s="2" t="str">
        <f>IF(【入力用】適用終了通知書!$M797="","",【入力用】適用終了通知書!M797)</f>
        <v/>
      </c>
      <c r="AJ792" s="2" t="str">
        <f>IF(【入力用】適用終了通知書!$N797="","",【入力用】適用終了通知書!N797)</f>
        <v/>
      </c>
      <c r="AK792" s="2" t="str">
        <f>IF(【入力用】適用終了通知書!$P797="","",【入力用】適用終了通知書!P797)</f>
        <v/>
      </c>
    </row>
    <row r="793" spans="1:37" x14ac:dyDescent="0.15">
      <c r="A793" s="2" t="str">
        <f>IF(【入力用】適用終了通知書!C798="","","A119")</f>
        <v/>
      </c>
      <c r="B793" s="2" t="str">
        <f>IF(【入力用】適用終了通知書!$C798="","",8)</f>
        <v/>
      </c>
      <c r="C793" s="2" t="str">
        <f>IF(【入力用】適用終了通知書!$C798="","",811)</f>
        <v/>
      </c>
      <c r="D793" s="2" t="str">
        <f>IF(【入力用】適用終了通知書!$C798="","",35)</f>
        <v/>
      </c>
      <c r="E793" s="2" t="str">
        <f>IF(【入力用】適用終了通知書!$C798="","",【入力用】適用終了通知書!C$6)</f>
        <v/>
      </c>
      <c r="F793" s="2" t="str">
        <f>IF(【入力用】適用終了通知書!$C798="","",【入力用】適用終了通知書!C798)</f>
        <v/>
      </c>
      <c r="G793" s="2" t="str">
        <f>IF(【入力用】適用終了通知書!$D798="","",【入力用】適用終了通知書!D798)</f>
        <v/>
      </c>
      <c r="H793" s="2" t="str">
        <f>IF(【入力用】適用終了通知書!$H798="","",【入力用】適用終了通知書!H798*1000000+【入力用】適用終了通知書!J798)</f>
        <v/>
      </c>
      <c r="I793" s="2" t="str">
        <f>IF(【入力用】適用終了通知書!$K798="","",【入力用】適用終了通知書!K798)</f>
        <v/>
      </c>
      <c r="J793" s="2" t="str">
        <f>IF(A793="","",IF(【入力用】適用終了通知書!$B798="●",8,99))</f>
        <v/>
      </c>
      <c r="K793" s="3"/>
      <c r="L793" s="3"/>
      <c r="M793" s="3"/>
      <c r="N793" s="3"/>
      <c r="O793" s="3"/>
      <c r="P793" s="3"/>
      <c r="Q793" s="3"/>
      <c r="R793" s="2" t="str">
        <f t="shared" si="12"/>
        <v/>
      </c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8"/>
      <c r="AH793" s="2" t="str">
        <f>IF(【入力用】適用終了通知書!$L798="","",【入力用】適用終了通知書!L798)</f>
        <v/>
      </c>
      <c r="AI793" s="2" t="str">
        <f>IF(【入力用】適用終了通知書!$M798="","",【入力用】適用終了通知書!M798)</f>
        <v/>
      </c>
      <c r="AJ793" s="2" t="str">
        <f>IF(【入力用】適用終了通知書!$N798="","",【入力用】適用終了通知書!N798)</f>
        <v/>
      </c>
      <c r="AK793" s="2" t="str">
        <f>IF(【入力用】適用終了通知書!$P798="","",【入力用】適用終了通知書!P798)</f>
        <v/>
      </c>
    </row>
    <row r="794" spans="1:37" x14ac:dyDescent="0.15">
      <c r="A794" s="2" t="str">
        <f>IF(【入力用】適用終了通知書!C799="","","A119")</f>
        <v/>
      </c>
      <c r="B794" s="2" t="str">
        <f>IF(【入力用】適用終了通知書!$C799="","",8)</f>
        <v/>
      </c>
      <c r="C794" s="2" t="str">
        <f>IF(【入力用】適用終了通知書!$C799="","",811)</f>
        <v/>
      </c>
      <c r="D794" s="2" t="str">
        <f>IF(【入力用】適用終了通知書!$C799="","",35)</f>
        <v/>
      </c>
      <c r="E794" s="2" t="str">
        <f>IF(【入力用】適用終了通知書!$C799="","",【入力用】適用終了通知書!C$6)</f>
        <v/>
      </c>
      <c r="F794" s="2" t="str">
        <f>IF(【入力用】適用終了通知書!$C799="","",【入力用】適用終了通知書!C799)</f>
        <v/>
      </c>
      <c r="G794" s="2" t="str">
        <f>IF(【入力用】適用終了通知書!$D799="","",【入力用】適用終了通知書!D799)</f>
        <v/>
      </c>
      <c r="H794" s="2" t="str">
        <f>IF(【入力用】適用終了通知書!$H799="","",【入力用】適用終了通知書!H799*1000000+【入力用】適用終了通知書!J799)</f>
        <v/>
      </c>
      <c r="I794" s="2" t="str">
        <f>IF(【入力用】適用終了通知書!$K799="","",【入力用】適用終了通知書!K799)</f>
        <v/>
      </c>
      <c r="J794" s="2" t="str">
        <f>IF(A794="","",IF(【入力用】適用終了通知書!$B799="●",8,99))</f>
        <v/>
      </c>
      <c r="K794" s="3"/>
      <c r="L794" s="3"/>
      <c r="M794" s="3"/>
      <c r="N794" s="3"/>
      <c r="O794" s="3"/>
      <c r="P794" s="3"/>
      <c r="Q794" s="3"/>
      <c r="R794" s="2" t="str">
        <f t="shared" si="12"/>
        <v/>
      </c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8"/>
      <c r="AH794" s="2" t="str">
        <f>IF(【入力用】適用終了通知書!$L799="","",【入力用】適用終了通知書!L799)</f>
        <v/>
      </c>
      <c r="AI794" s="2" t="str">
        <f>IF(【入力用】適用終了通知書!$M799="","",【入力用】適用終了通知書!M799)</f>
        <v/>
      </c>
      <c r="AJ794" s="2" t="str">
        <f>IF(【入力用】適用終了通知書!$N799="","",【入力用】適用終了通知書!N799)</f>
        <v/>
      </c>
      <c r="AK794" s="2" t="str">
        <f>IF(【入力用】適用終了通知書!$P799="","",【入力用】適用終了通知書!P799)</f>
        <v/>
      </c>
    </row>
    <row r="795" spans="1:37" x14ac:dyDescent="0.15">
      <c r="A795" s="2" t="str">
        <f>IF(【入力用】適用終了通知書!C800="","","A119")</f>
        <v/>
      </c>
      <c r="B795" s="2" t="str">
        <f>IF(【入力用】適用終了通知書!$C800="","",8)</f>
        <v/>
      </c>
      <c r="C795" s="2" t="str">
        <f>IF(【入力用】適用終了通知書!$C800="","",811)</f>
        <v/>
      </c>
      <c r="D795" s="2" t="str">
        <f>IF(【入力用】適用終了通知書!$C800="","",35)</f>
        <v/>
      </c>
      <c r="E795" s="2" t="str">
        <f>IF(【入力用】適用終了通知書!$C800="","",【入力用】適用終了通知書!C$6)</f>
        <v/>
      </c>
      <c r="F795" s="2" t="str">
        <f>IF(【入力用】適用終了通知書!$C800="","",【入力用】適用終了通知書!C800)</f>
        <v/>
      </c>
      <c r="G795" s="2" t="str">
        <f>IF(【入力用】適用終了通知書!$D800="","",【入力用】適用終了通知書!D800)</f>
        <v/>
      </c>
      <c r="H795" s="2" t="str">
        <f>IF(【入力用】適用終了通知書!$H800="","",【入力用】適用終了通知書!H800*1000000+【入力用】適用終了通知書!J800)</f>
        <v/>
      </c>
      <c r="I795" s="2" t="str">
        <f>IF(【入力用】適用終了通知書!$K800="","",【入力用】適用終了通知書!K800)</f>
        <v/>
      </c>
      <c r="J795" s="2" t="str">
        <f>IF(A795="","",IF(【入力用】適用終了通知書!$B800="●",8,99))</f>
        <v/>
      </c>
      <c r="K795" s="3"/>
      <c r="L795" s="3"/>
      <c r="M795" s="3"/>
      <c r="N795" s="3"/>
      <c r="O795" s="3"/>
      <c r="P795" s="3"/>
      <c r="Q795" s="3"/>
      <c r="R795" s="2" t="str">
        <f t="shared" si="12"/>
        <v/>
      </c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8"/>
      <c r="AH795" s="2" t="str">
        <f>IF(【入力用】適用終了通知書!$L800="","",【入力用】適用終了通知書!L800)</f>
        <v/>
      </c>
      <c r="AI795" s="2" t="str">
        <f>IF(【入力用】適用終了通知書!$M800="","",【入力用】適用終了通知書!M800)</f>
        <v/>
      </c>
      <c r="AJ795" s="2" t="str">
        <f>IF(【入力用】適用終了通知書!$N800="","",【入力用】適用終了通知書!N800)</f>
        <v/>
      </c>
      <c r="AK795" s="2" t="str">
        <f>IF(【入力用】適用終了通知書!$P800="","",【入力用】適用終了通知書!P800)</f>
        <v/>
      </c>
    </row>
    <row r="796" spans="1:37" x14ac:dyDescent="0.15">
      <c r="A796" s="2" t="str">
        <f>IF(【入力用】適用終了通知書!C801="","","A119")</f>
        <v/>
      </c>
      <c r="B796" s="2" t="str">
        <f>IF(【入力用】適用終了通知書!$C801="","",8)</f>
        <v/>
      </c>
      <c r="C796" s="2" t="str">
        <f>IF(【入力用】適用終了通知書!$C801="","",811)</f>
        <v/>
      </c>
      <c r="D796" s="2" t="str">
        <f>IF(【入力用】適用終了通知書!$C801="","",35)</f>
        <v/>
      </c>
      <c r="E796" s="2" t="str">
        <f>IF(【入力用】適用終了通知書!$C801="","",【入力用】適用終了通知書!C$6)</f>
        <v/>
      </c>
      <c r="F796" s="2" t="str">
        <f>IF(【入力用】適用終了通知書!$C801="","",【入力用】適用終了通知書!C801)</f>
        <v/>
      </c>
      <c r="G796" s="2" t="str">
        <f>IF(【入力用】適用終了通知書!$D801="","",【入力用】適用終了通知書!D801)</f>
        <v/>
      </c>
      <c r="H796" s="2" t="str">
        <f>IF(【入力用】適用終了通知書!$H801="","",【入力用】適用終了通知書!H801*1000000+【入力用】適用終了通知書!J801)</f>
        <v/>
      </c>
      <c r="I796" s="2" t="str">
        <f>IF(【入力用】適用終了通知書!$K801="","",【入力用】適用終了通知書!K801)</f>
        <v/>
      </c>
      <c r="J796" s="2" t="str">
        <f>IF(A796="","",IF(【入力用】適用終了通知書!$B801="●",8,99))</f>
        <v/>
      </c>
      <c r="K796" s="3"/>
      <c r="L796" s="3"/>
      <c r="M796" s="3"/>
      <c r="N796" s="3"/>
      <c r="O796" s="3"/>
      <c r="P796" s="3"/>
      <c r="Q796" s="3"/>
      <c r="R796" s="2" t="str">
        <f t="shared" si="12"/>
        <v/>
      </c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8"/>
      <c r="AH796" s="2" t="str">
        <f>IF(【入力用】適用終了通知書!$L801="","",【入力用】適用終了通知書!L801)</f>
        <v/>
      </c>
      <c r="AI796" s="2" t="str">
        <f>IF(【入力用】適用終了通知書!$M801="","",【入力用】適用終了通知書!M801)</f>
        <v/>
      </c>
      <c r="AJ796" s="2" t="str">
        <f>IF(【入力用】適用終了通知書!$N801="","",【入力用】適用終了通知書!N801)</f>
        <v/>
      </c>
      <c r="AK796" s="2" t="str">
        <f>IF(【入力用】適用終了通知書!$P801="","",【入力用】適用終了通知書!P801)</f>
        <v/>
      </c>
    </row>
    <row r="797" spans="1:37" x14ac:dyDescent="0.15">
      <c r="A797" s="2" t="str">
        <f>IF(【入力用】適用終了通知書!C802="","","A119")</f>
        <v/>
      </c>
      <c r="B797" s="2" t="str">
        <f>IF(【入力用】適用終了通知書!$C802="","",8)</f>
        <v/>
      </c>
      <c r="C797" s="2" t="str">
        <f>IF(【入力用】適用終了通知書!$C802="","",811)</f>
        <v/>
      </c>
      <c r="D797" s="2" t="str">
        <f>IF(【入力用】適用終了通知書!$C802="","",35)</f>
        <v/>
      </c>
      <c r="E797" s="2" t="str">
        <f>IF(【入力用】適用終了通知書!$C802="","",【入力用】適用終了通知書!C$6)</f>
        <v/>
      </c>
      <c r="F797" s="2" t="str">
        <f>IF(【入力用】適用終了通知書!$C802="","",【入力用】適用終了通知書!C802)</f>
        <v/>
      </c>
      <c r="G797" s="2" t="str">
        <f>IF(【入力用】適用終了通知書!$D802="","",【入力用】適用終了通知書!D802)</f>
        <v/>
      </c>
      <c r="H797" s="2" t="str">
        <f>IF(【入力用】適用終了通知書!$H802="","",【入力用】適用終了通知書!H802*1000000+【入力用】適用終了通知書!J802)</f>
        <v/>
      </c>
      <c r="I797" s="2" t="str">
        <f>IF(【入力用】適用終了通知書!$K802="","",【入力用】適用終了通知書!K802)</f>
        <v/>
      </c>
      <c r="J797" s="2" t="str">
        <f>IF(A797="","",IF(【入力用】適用終了通知書!$B802="●",8,99))</f>
        <v/>
      </c>
      <c r="K797" s="3"/>
      <c r="L797" s="3"/>
      <c r="M797" s="3"/>
      <c r="N797" s="3"/>
      <c r="O797" s="3"/>
      <c r="P797" s="3"/>
      <c r="Q797" s="3"/>
      <c r="R797" s="2" t="str">
        <f t="shared" si="12"/>
        <v/>
      </c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8"/>
      <c r="AH797" s="2" t="str">
        <f>IF(【入力用】適用終了通知書!$L802="","",【入力用】適用終了通知書!L802)</f>
        <v/>
      </c>
      <c r="AI797" s="2" t="str">
        <f>IF(【入力用】適用終了通知書!$M802="","",【入力用】適用終了通知書!M802)</f>
        <v/>
      </c>
      <c r="AJ797" s="2" t="str">
        <f>IF(【入力用】適用終了通知書!$N802="","",【入力用】適用終了通知書!N802)</f>
        <v/>
      </c>
      <c r="AK797" s="2" t="str">
        <f>IF(【入力用】適用終了通知書!$P802="","",【入力用】適用終了通知書!P802)</f>
        <v/>
      </c>
    </row>
    <row r="798" spans="1:37" x14ac:dyDescent="0.15">
      <c r="A798" s="2" t="str">
        <f>IF(【入力用】適用終了通知書!C803="","","A119")</f>
        <v/>
      </c>
      <c r="B798" s="2" t="str">
        <f>IF(【入力用】適用終了通知書!$C803="","",8)</f>
        <v/>
      </c>
      <c r="C798" s="2" t="str">
        <f>IF(【入力用】適用終了通知書!$C803="","",811)</f>
        <v/>
      </c>
      <c r="D798" s="2" t="str">
        <f>IF(【入力用】適用終了通知書!$C803="","",35)</f>
        <v/>
      </c>
      <c r="E798" s="2" t="str">
        <f>IF(【入力用】適用終了通知書!$C803="","",【入力用】適用終了通知書!C$6)</f>
        <v/>
      </c>
      <c r="F798" s="2" t="str">
        <f>IF(【入力用】適用終了通知書!$C803="","",【入力用】適用終了通知書!C803)</f>
        <v/>
      </c>
      <c r="G798" s="2" t="str">
        <f>IF(【入力用】適用終了通知書!$D803="","",【入力用】適用終了通知書!D803)</f>
        <v/>
      </c>
      <c r="H798" s="2" t="str">
        <f>IF(【入力用】適用終了通知書!$H803="","",【入力用】適用終了通知書!H803*1000000+【入力用】適用終了通知書!J803)</f>
        <v/>
      </c>
      <c r="I798" s="2" t="str">
        <f>IF(【入力用】適用終了通知書!$K803="","",【入力用】適用終了通知書!K803)</f>
        <v/>
      </c>
      <c r="J798" s="2" t="str">
        <f>IF(A798="","",IF(【入力用】適用終了通知書!$B803="●",8,99))</f>
        <v/>
      </c>
      <c r="K798" s="3"/>
      <c r="L798" s="3"/>
      <c r="M798" s="3"/>
      <c r="N798" s="3"/>
      <c r="O798" s="3"/>
      <c r="P798" s="3"/>
      <c r="Q798" s="3"/>
      <c r="R798" s="2" t="str">
        <f t="shared" si="12"/>
        <v/>
      </c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8"/>
      <c r="AH798" s="2" t="str">
        <f>IF(【入力用】適用終了通知書!$L803="","",【入力用】適用終了通知書!L803)</f>
        <v/>
      </c>
      <c r="AI798" s="2" t="str">
        <f>IF(【入力用】適用終了通知書!$M803="","",【入力用】適用終了通知書!M803)</f>
        <v/>
      </c>
      <c r="AJ798" s="2" t="str">
        <f>IF(【入力用】適用終了通知書!$N803="","",【入力用】適用終了通知書!N803)</f>
        <v/>
      </c>
      <c r="AK798" s="2" t="str">
        <f>IF(【入力用】適用終了通知書!$P803="","",【入力用】適用終了通知書!P803)</f>
        <v/>
      </c>
    </row>
    <row r="799" spans="1:37" x14ac:dyDescent="0.15">
      <c r="A799" s="2" t="str">
        <f>IF(【入力用】適用終了通知書!C804="","","A119")</f>
        <v/>
      </c>
      <c r="B799" s="2" t="str">
        <f>IF(【入力用】適用終了通知書!$C804="","",8)</f>
        <v/>
      </c>
      <c r="C799" s="2" t="str">
        <f>IF(【入力用】適用終了通知書!$C804="","",811)</f>
        <v/>
      </c>
      <c r="D799" s="2" t="str">
        <f>IF(【入力用】適用終了通知書!$C804="","",35)</f>
        <v/>
      </c>
      <c r="E799" s="2" t="str">
        <f>IF(【入力用】適用終了通知書!$C804="","",【入力用】適用終了通知書!C$6)</f>
        <v/>
      </c>
      <c r="F799" s="2" t="str">
        <f>IF(【入力用】適用終了通知書!$C804="","",【入力用】適用終了通知書!C804)</f>
        <v/>
      </c>
      <c r="G799" s="2" t="str">
        <f>IF(【入力用】適用終了通知書!$D804="","",【入力用】適用終了通知書!D804)</f>
        <v/>
      </c>
      <c r="H799" s="2" t="str">
        <f>IF(【入力用】適用終了通知書!$H804="","",【入力用】適用終了通知書!H804*1000000+【入力用】適用終了通知書!J804)</f>
        <v/>
      </c>
      <c r="I799" s="2" t="str">
        <f>IF(【入力用】適用終了通知書!$K804="","",【入力用】適用終了通知書!K804)</f>
        <v/>
      </c>
      <c r="J799" s="2" t="str">
        <f>IF(A799="","",IF(【入力用】適用終了通知書!$B804="●",8,99))</f>
        <v/>
      </c>
      <c r="K799" s="3"/>
      <c r="L799" s="3"/>
      <c r="M799" s="3"/>
      <c r="N799" s="3"/>
      <c r="O799" s="3"/>
      <c r="P799" s="3"/>
      <c r="Q799" s="3"/>
      <c r="R799" s="2" t="str">
        <f t="shared" si="12"/>
        <v/>
      </c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8"/>
      <c r="AH799" s="2" t="str">
        <f>IF(【入力用】適用終了通知書!$L804="","",【入力用】適用終了通知書!L804)</f>
        <v/>
      </c>
      <c r="AI799" s="2" t="str">
        <f>IF(【入力用】適用終了通知書!$M804="","",【入力用】適用終了通知書!M804)</f>
        <v/>
      </c>
      <c r="AJ799" s="2" t="str">
        <f>IF(【入力用】適用終了通知書!$N804="","",【入力用】適用終了通知書!N804)</f>
        <v/>
      </c>
      <c r="AK799" s="2" t="str">
        <f>IF(【入力用】適用終了通知書!$P804="","",【入力用】適用終了通知書!P804)</f>
        <v/>
      </c>
    </row>
    <row r="800" spans="1:37" x14ac:dyDescent="0.15">
      <c r="A800" s="2" t="str">
        <f>IF(【入力用】適用終了通知書!C805="","","A119")</f>
        <v/>
      </c>
      <c r="B800" s="2" t="str">
        <f>IF(【入力用】適用終了通知書!$C805="","",8)</f>
        <v/>
      </c>
      <c r="C800" s="2" t="str">
        <f>IF(【入力用】適用終了通知書!$C805="","",811)</f>
        <v/>
      </c>
      <c r="D800" s="2" t="str">
        <f>IF(【入力用】適用終了通知書!$C805="","",35)</f>
        <v/>
      </c>
      <c r="E800" s="2" t="str">
        <f>IF(【入力用】適用終了通知書!$C805="","",【入力用】適用終了通知書!C$6)</f>
        <v/>
      </c>
      <c r="F800" s="2" t="str">
        <f>IF(【入力用】適用終了通知書!$C805="","",【入力用】適用終了通知書!C805)</f>
        <v/>
      </c>
      <c r="G800" s="2" t="str">
        <f>IF(【入力用】適用終了通知書!$D805="","",【入力用】適用終了通知書!D805)</f>
        <v/>
      </c>
      <c r="H800" s="2" t="str">
        <f>IF(【入力用】適用終了通知書!$H805="","",【入力用】適用終了通知書!H805*1000000+【入力用】適用終了通知書!J805)</f>
        <v/>
      </c>
      <c r="I800" s="2" t="str">
        <f>IF(【入力用】適用終了通知書!$K805="","",【入力用】適用終了通知書!K805)</f>
        <v/>
      </c>
      <c r="J800" s="2" t="str">
        <f>IF(A800="","",IF(【入力用】適用終了通知書!$B805="●",8,99))</f>
        <v/>
      </c>
      <c r="K800" s="3"/>
      <c r="L800" s="3"/>
      <c r="M800" s="3"/>
      <c r="N800" s="3"/>
      <c r="O800" s="3"/>
      <c r="P800" s="3"/>
      <c r="Q800" s="3"/>
      <c r="R800" s="2" t="str">
        <f t="shared" si="12"/>
        <v/>
      </c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8"/>
      <c r="AH800" s="2" t="str">
        <f>IF(【入力用】適用終了通知書!$L805="","",【入力用】適用終了通知書!L805)</f>
        <v/>
      </c>
      <c r="AI800" s="2" t="str">
        <f>IF(【入力用】適用終了通知書!$M805="","",【入力用】適用終了通知書!M805)</f>
        <v/>
      </c>
      <c r="AJ800" s="2" t="str">
        <f>IF(【入力用】適用終了通知書!$N805="","",【入力用】適用終了通知書!N805)</f>
        <v/>
      </c>
      <c r="AK800" s="2" t="str">
        <f>IF(【入力用】適用終了通知書!$P805="","",【入力用】適用終了通知書!P805)</f>
        <v/>
      </c>
    </row>
    <row r="801" spans="1:37" x14ac:dyDescent="0.15">
      <c r="A801" s="2" t="str">
        <f>IF(【入力用】適用終了通知書!C806="","","A119")</f>
        <v/>
      </c>
      <c r="B801" s="2" t="str">
        <f>IF(【入力用】適用終了通知書!$C806="","",8)</f>
        <v/>
      </c>
      <c r="C801" s="2" t="str">
        <f>IF(【入力用】適用終了通知書!$C806="","",811)</f>
        <v/>
      </c>
      <c r="D801" s="2" t="str">
        <f>IF(【入力用】適用終了通知書!$C806="","",35)</f>
        <v/>
      </c>
      <c r="E801" s="2" t="str">
        <f>IF(【入力用】適用終了通知書!$C806="","",【入力用】適用終了通知書!C$6)</f>
        <v/>
      </c>
      <c r="F801" s="2" t="str">
        <f>IF(【入力用】適用終了通知書!$C806="","",【入力用】適用終了通知書!C806)</f>
        <v/>
      </c>
      <c r="G801" s="2" t="str">
        <f>IF(【入力用】適用終了通知書!$D806="","",【入力用】適用終了通知書!D806)</f>
        <v/>
      </c>
      <c r="H801" s="2" t="str">
        <f>IF(【入力用】適用終了通知書!$H806="","",【入力用】適用終了通知書!H806*1000000+【入力用】適用終了通知書!J806)</f>
        <v/>
      </c>
      <c r="I801" s="2" t="str">
        <f>IF(【入力用】適用終了通知書!$K806="","",【入力用】適用終了通知書!K806)</f>
        <v/>
      </c>
      <c r="J801" s="2" t="str">
        <f>IF(A801="","",IF(【入力用】適用終了通知書!$B806="●",8,99))</f>
        <v/>
      </c>
      <c r="K801" s="3"/>
      <c r="L801" s="3"/>
      <c r="M801" s="3"/>
      <c r="N801" s="3"/>
      <c r="O801" s="3"/>
      <c r="P801" s="3"/>
      <c r="Q801" s="3"/>
      <c r="R801" s="2" t="str">
        <f t="shared" si="12"/>
        <v/>
      </c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8"/>
      <c r="AH801" s="2" t="str">
        <f>IF(【入力用】適用終了通知書!$L806="","",【入力用】適用終了通知書!L806)</f>
        <v/>
      </c>
      <c r="AI801" s="2" t="str">
        <f>IF(【入力用】適用終了通知書!$M806="","",【入力用】適用終了通知書!M806)</f>
        <v/>
      </c>
      <c r="AJ801" s="2" t="str">
        <f>IF(【入力用】適用終了通知書!$N806="","",【入力用】適用終了通知書!N806)</f>
        <v/>
      </c>
      <c r="AK801" s="2" t="str">
        <f>IF(【入力用】適用終了通知書!$P806="","",【入力用】適用終了通知書!P806)</f>
        <v/>
      </c>
    </row>
    <row r="802" spans="1:37" x14ac:dyDescent="0.15">
      <c r="A802" s="2" t="str">
        <f>IF(【入力用】適用終了通知書!C807="","","A119")</f>
        <v/>
      </c>
      <c r="B802" s="2" t="str">
        <f>IF(【入力用】適用終了通知書!$C807="","",8)</f>
        <v/>
      </c>
      <c r="C802" s="2" t="str">
        <f>IF(【入力用】適用終了通知書!$C807="","",811)</f>
        <v/>
      </c>
      <c r="D802" s="2" t="str">
        <f>IF(【入力用】適用終了通知書!$C807="","",35)</f>
        <v/>
      </c>
      <c r="E802" s="2" t="str">
        <f>IF(【入力用】適用終了通知書!$C807="","",【入力用】適用終了通知書!C$6)</f>
        <v/>
      </c>
      <c r="F802" s="2" t="str">
        <f>IF(【入力用】適用終了通知書!$C807="","",【入力用】適用終了通知書!C807)</f>
        <v/>
      </c>
      <c r="G802" s="2" t="str">
        <f>IF(【入力用】適用終了通知書!$D807="","",【入力用】適用終了通知書!D807)</f>
        <v/>
      </c>
      <c r="H802" s="2" t="str">
        <f>IF(【入力用】適用終了通知書!$H807="","",【入力用】適用終了通知書!H807*1000000+【入力用】適用終了通知書!J807)</f>
        <v/>
      </c>
      <c r="I802" s="2" t="str">
        <f>IF(【入力用】適用終了通知書!$K807="","",【入力用】適用終了通知書!K807)</f>
        <v/>
      </c>
      <c r="J802" s="2" t="str">
        <f>IF(A802="","",IF(【入力用】適用終了通知書!$B807="●",8,99))</f>
        <v/>
      </c>
      <c r="K802" s="3"/>
      <c r="L802" s="3"/>
      <c r="M802" s="3"/>
      <c r="N802" s="3"/>
      <c r="O802" s="3"/>
      <c r="P802" s="3"/>
      <c r="Q802" s="3"/>
      <c r="R802" s="2" t="str">
        <f t="shared" si="12"/>
        <v/>
      </c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8"/>
      <c r="AH802" s="2" t="str">
        <f>IF(【入力用】適用終了通知書!$L807="","",【入力用】適用終了通知書!L807)</f>
        <v/>
      </c>
      <c r="AI802" s="2" t="str">
        <f>IF(【入力用】適用終了通知書!$M807="","",【入力用】適用終了通知書!M807)</f>
        <v/>
      </c>
      <c r="AJ802" s="2" t="str">
        <f>IF(【入力用】適用終了通知書!$N807="","",【入力用】適用終了通知書!N807)</f>
        <v/>
      </c>
      <c r="AK802" s="2" t="str">
        <f>IF(【入力用】適用終了通知書!$P807="","",【入力用】適用終了通知書!P807)</f>
        <v/>
      </c>
    </row>
    <row r="803" spans="1:37" x14ac:dyDescent="0.15">
      <c r="A803" s="2" t="str">
        <f>IF(【入力用】適用終了通知書!C808="","","A119")</f>
        <v/>
      </c>
      <c r="B803" s="2" t="str">
        <f>IF(【入力用】適用終了通知書!$C808="","",8)</f>
        <v/>
      </c>
      <c r="C803" s="2" t="str">
        <f>IF(【入力用】適用終了通知書!$C808="","",811)</f>
        <v/>
      </c>
      <c r="D803" s="2" t="str">
        <f>IF(【入力用】適用終了通知書!$C808="","",35)</f>
        <v/>
      </c>
      <c r="E803" s="2" t="str">
        <f>IF(【入力用】適用終了通知書!$C808="","",【入力用】適用終了通知書!C$6)</f>
        <v/>
      </c>
      <c r="F803" s="2" t="str">
        <f>IF(【入力用】適用終了通知書!$C808="","",【入力用】適用終了通知書!C808)</f>
        <v/>
      </c>
      <c r="G803" s="2" t="str">
        <f>IF(【入力用】適用終了通知書!$D808="","",【入力用】適用終了通知書!D808)</f>
        <v/>
      </c>
      <c r="H803" s="2" t="str">
        <f>IF(【入力用】適用終了通知書!$H808="","",【入力用】適用終了通知書!H808*1000000+【入力用】適用終了通知書!J808)</f>
        <v/>
      </c>
      <c r="I803" s="2" t="str">
        <f>IF(【入力用】適用終了通知書!$K808="","",【入力用】適用終了通知書!K808)</f>
        <v/>
      </c>
      <c r="J803" s="2" t="str">
        <f>IF(A803="","",IF(【入力用】適用終了通知書!$B808="●",8,99))</f>
        <v/>
      </c>
      <c r="K803" s="3"/>
      <c r="L803" s="3"/>
      <c r="M803" s="3"/>
      <c r="N803" s="3"/>
      <c r="O803" s="3"/>
      <c r="P803" s="3"/>
      <c r="Q803" s="3"/>
      <c r="R803" s="2" t="str">
        <f t="shared" si="12"/>
        <v/>
      </c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8"/>
      <c r="AH803" s="2" t="str">
        <f>IF(【入力用】適用終了通知書!$L808="","",【入力用】適用終了通知書!L808)</f>
        <v/>
      </c>
      <c r="AI803" s="2" t="str">
        <f>IF(【入力用】適用終了通知書!$M808="","",【入力用】適用終了通知書!M808)</f>
        <v/>
      </c>
      <c r="AJ803" s="2" t="str">
        <f>IF(【入力用】適用終了通知書!$N808="","",【入力用】適用終了通知書!N808)</f>
        <v/>
      </c>
      <c r="AK803" s="2" t="str">
        <f>IF(【入力用】適用終了通知書!$P808="","",【入力用】適用終了通知書!P808)</f>
        <v/>
      </c>
    </row>
    <row r="804" spans="1:37" x14ac:dyDescent="0.15">
      <c r="A804" s="2" t="str">
        <f>IF(【入力用】適用終了通知書!C809="","","A119")</f>
        <v/>
      </c>
      <c r="B804" s="2" t="str">
        <f>IF(【入力用】適用終了通知書!$C809="","",8)</f>
        <v/>
      </c>
      <c r="C804" s="2" t="str">
        <f>IF(【入力用】適用終了通知書!$C809="","",811)</f>
        <v/>
      </c>
      <c r="D804" s="2" t="str">
        <f>IF(【入力用】適用終了通知書!$C809="","",35)</f>
        <v/>
      </c>
      <c r="E804" s="2" t="str">
        <f>IF(【入力用】適用終了通知書!$C809="","",【入力用】適用終了通知書!C$6)</f>
        <v/>
      </c>
      <c r="F804" s="2" t="str">
        <f>IF(【入力用】適用終了通知書!$C809="","",【入力用】適用終了通知書!C809)</f>
        <v/>
      </c>
      <c r="G804" s="2" t="str">
        <f>IF(【入力用】適用終了通知書!$D809="","",【入力用】適用終了通知書!D809)</f>
        <v/>
      </c>
      <c r="H804" s="2" t="str">
        <f>IF(【入力用】適用終了通知書!$H809="","",【入力用】適用終了通知書!H809*1000000+【入力用】適用終了通知書!J809)</f>
        <v/>
      </c>
      <c r="I804" s="2" t="str">
        <f>IF(【入力用】適用終了通知書!$K809="","",【入力用】適用終了通知書!K809)</f>
        <v/>
      </c>
      <c r="J804" s="2" t="str">
        <f>IF(A804="","",IF(【入力用】適用終了通知書!$B809="●",8,99))</f>
        <v/>
      </c>
      <c r="K804" s="3"/>
      <c r="L804" s="3"/>
      <c r="M804" s="3"/>
      <c r="N804" s="3"/>
      <c r="O804" s="3"/>
      <c r="P804" s="3"/>
      <c r="Q804" s="3"/>
      <c r="R804" s="2" t="str">
        <f t="shared" si="12"/>
        <v/>
      </c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8"/>
      <c r="AH804" s="2" t="str">
        <f>IF(【入力用】適用終了通知書!$L809="","",【入力用】適用終了通知書!L809)</f>
        <v/>
      </c>
      <c r="AI804" s="2" t="str">
        <f>IF(【入力用】適用終了通知書!$M809="","",【入力用】適用終了通知書!M809)</f>
        <v/>
      </c>
      <c r="AJ804" s="2" t="str">
        <f>IF(【入力用】適用終了通知書!$N809="","",【入力用】適用終了通知書!N809)</f>
        <v/>
      </c>
      <c r="AK804" s="2" t="str">
        <f>IF(【入力用】適用終了通知書!$P809="","",【入力用】適用終了通知書!P809)</f>
        <v/>
      </c>
    </row>
    <row r="805" spans="1:37" x14ac:dyDescent="0.15">
      <c r="A805" s="2" t="str">
        <f>IF(【入力用】適用終了通知書!C810="","","A119")</f>
        <v/>
      </c>
      <c r="B805" s="2" t="str">
        <f>IF(【入力用】適用終了通知書!$C810="","",8)</f>
        <v/>
      </c>
      <c r="C805" s="2" t="str">
        <f>IF(【入力用】適用終了通知書!$C810="","",811)</f>
        <v/>
      </c>
      <c r="D805" s="2" t="str">
        <f>IF(【入力用】適用終了通知書!$C810="","",35)</f>
        <v/>
      </c>
      <c r="E805" s="2" t="str">
        <f>IF(【入力用】適用終了通知書!$C810="","",【入力用】適用終了通知書!C$6)</f>
        <v/>
      </c>
      <c r="F805" s="2" t="str">
        <f>IF(【入力用】適用終了通知書!$C810="","",【入力用】適用終了通知書!C810)</f>
        <v/>
      </c>
      <c r="G805" s="2" t="str">
        <f>IF(【入力用】適用終了通知書!$D810="","",【入力用】適用終了通知書!D810)</f>
        <v/>
      </c>
      <c r="H805" s="2" t="str">
        <f>IF(【入力用】適用終了通知書!$H810="","",【入力用】適用終了通知書!H810*1000000+【入力用】適用終了通知書!J810)</f>
        <v/>
      </c>
      <c r="I805" s="2" t="str">
        <f>IF(【入力用】適用終了通知書!$K810="","",【入力用】適用終了通知書!K810)</f>
        <v/>
      </c>
      <c r="J805" s="2" t="str">
        <f>IF(A805="","",IF(【入力用】適用終了通知書!$B810="●",8,99))</f>
        <v/>
      </c>
      <c r="K805" s="3"/>
      <c r="L805" s="3"/>
      <c r="M805" s="3"/>
      <c r="N805" s="3"/>
      <c r="O805" s="3"/>
      <c r="P805" s="3"/>
      <c r="Q805" s="3"/>
      <c r="R805" s="2" t="str">
        <f t="shared" si="12"/>
        <v/>
      </c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8"/>
      <c r="AH805" s="2" t="str">
        <f>IF(【入力用】適用終了通知書!$L810="","",【入力用】適用終了通知書!L810)</f>
        <v/>
      </c>
      <c r="AI805" s="2" t="str">
        <f>IF(【入力用】適用終了通知書!$M810="","",【入力用】適用終了通知書!M810)</f>
        <v/>
      </c>
      <c r="AJ805" s="2" t="str">
        <f>IF(【入力用】適用終了通知書!$N810="","",【入力用】適用終了通知書!N810)</f>
        <v/>
      </c>
      <c r="AK805" s="2" t="str">
        <f>IF(【入力用】適用終了通知書!$P810="","",【入力用】適用終了通知書!P810)</f>
        <v/>
      </c>
    </row>
    <row r="806" spans="1:37" x14ac:dyDescent="0.15">
      <c r="A806" s="2" t="str">
        <f>IF(【入力用】適用終了通知書!C811="","","A119")</f>
        <v/>
      </c>
      <c r="B806" s="2" t="str">
        <f>IF(【入力用】適用終了通知書!$C811="","",8)</f>
        <v/>
      </c>
      <c r="C806" s="2" t="str">
        <f>IF(【入力用】適用終了通知書!$C811="","",811)</f>
        <v/>
      </c>
      <c r="D806" s="2" t="str">
        <f>IF(【入力用】適用終了通知書!$C811="","",35)</f>
        <v/>
      </c>
      <c r="E806" s="2" t="str">
        <f>IF(【入力用】適用終了通知書!$C811="","",【入力用】適用終了通知書!C$6)</f>
        <v/>
      </c>
      <c r="F806" s="2" t="str">
        <f>IF(【入力用】適用終了通知書!$C811="","",【入力用】適用終了通知書!C811)</f>
        <v/>
      </c>
      <c r="G806" s="2" t="str">
        <f>IF(【入力用】適用終了通知書!$D811="","",【入力用】適用終了通知書!D811)</f>
        <v/>
      </c>
      <c r="H806" s="2" t="str">
        <f>IF(【入力用】適用終了通知書!$H811="","",【入力用】適用終了通知書!H811*1000000+【入力用】適用終了通知書!J811)</f>
        <v/>
      </c>
      <c r="I806" s="2" t="str">
        <f>IF(【入力用】適用終了通知書!$K811="","",【入力用】適用終了通知書!K811)</f>
        <v/>
      </c>
      <c r="J806" s="2" t="str">
        <f>IF(A806="","",IF(【入力用】適用終了通知書!$B811="●",8,99))</f>
        <v/>
      </c>
      <c r="K806" s="3"/>
      <c r="L806" s="3"/>
      <c r="M806" s="3"/>
      <c r="N806" s="3"/>
      <c r="O806" s="3"/>
      <c r="P806" s="3"/>
      <c r="Q806" s="3"/>
      <c r="R806" s="2" t="str">
        <f t="shared" si="12"/>
        <v/>
      </c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8"/>
      <c r="AH806" s="2" t="str">
        <f>IF(【入力用】適用終了通知書!$L811="","",【入力用】適用終了通知書!L811)</f>
        <v/>
      </c>
      <c r="AI806" s="2" t="str">
        <f>IF(【入力用】適用終了通知書!$M811="","",【入力用】適用終了通知書!M811)</f>
        <v/>
      </c>
      <c r="AJ806" s="2" t="str">
        <f>IF(【入力用】適用終了通知書!$N811="","",【入力用】適用終了通知書!N811)</f>
        <v/>
      </c>
      <c r="AK806" s="2" t="str">
        <f>IF(【入力用】適用終了通知書!$P811="","",【入力用】適用終了通知書!P811)</f>
        <v/>
      </c>
    </row>
    <row r="807" spans="1:37" x14ac:dyDescent="0.15">
      <c r="A807" s="2" t="str">
        <f>IF(【入力用】適用終了通知書!C812="","","A119")</f>
        <v/>
      </c>
      <c r="B807" s="2" t="str">
        <f>IF(【入力用】適用終了通知書!$C812="","",8)</f>
        <v/>
      </c>
      <c r="C807" s="2" t="str">
        <f>IF(【入力用】適用終了通知書!$C812="","",811)</f>
        <v/>
      </c>
      <c r="D807" s="2" t="str">
        <f>IF(【入力用】適用終了通知書!$C812="","",35)</f>
        <v/>
      </c>
      <c r="E807" s="2" t="str">
        <f>IF(【入力用】適用終了通知書!$C812="","",【入力用】適用終了通知書!C$6)</f>
        <v/>
      </c>
      <c r="F807" s="2" t="str">
        <f>IF(【入力用】適用終了通知書!$C812="","",【入力用】適用終了通知書!C812)</f>
        <v/>
      </c>
      <c r="G807" s="2" t="str">
        <f>IF(【入力用】適用終了通知書!$D812="","",【入力用】適用終了通知書!D812)</f>
        <v/>
      </c>
      <c r="H807" s="2" t="str">
        <f>IF(【入力用】適用終了通知書!$H812="","",【入力用】適用終了通知書!H812*1000000+【入力用】適用終了通知書!J812)</f>
        <v/>
      </c>
      <c r="I807" s="2" t="str">
        <f>IF(【入力用】適用終了通知書!$K812="","",【入力用】適用終了通知書!K812)</f>
        <v/>
      </c>
      <c r="J807" s="2" t="str">
        <f>IF(A807="","",IF(【入力用】適用終了通知書!$B812="●",8,99))</f>
        <v/>
      </c>
      <c r="K807" s="3"/>
      <c r="L807" s="3"/>
      <c r="M807" s="3"/>
      <c r="N807" s="3"/>
      <c r="O807" s="3"/>
      <c r="P807" s="3"/>
      <c r="Q807" s="3"/>
      <c r="R807" s="2" t="str">
        <f t="shared" si="12"/>
        <v/>
      </c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8"/>
      <c r="AH807" s="2" t="str">
        <f>IF(【入力用】適用終了通知書!$L812="","",【入力用】適用終了通知書!L812)</f>
        <v/>
      </c>
      <c r="AI807" s="2" t="str">
        <f>IF(【入力用】適用終了通知書!$M812="","",【入力用】適用終了通知書!M812)</f>
        <v/>
      </c>
      <c r="AJ807" s="2" t="str">
        <f>IF(【入力用】適用終了通知書!$N812="","",【入力用】適用終了通知書!N812)</f>
        <v/>
      </c>
      <c r="AK807" s="2" t="str">
        <f>IF(【入力用】適用終了通知書!$P812="","",【入力用】適用終了通知書!P812)</f>
        <v/>
      </c>
    </row>
    <row r="808" spans="1:37" x14ac:dyDescent="0.15">
      <c r="A808" s="2" t="str">
        <f>IF(【入力用】適用終了通知書!C813="","","A119")</f>
        <v/>
      </c>
      <c r="B808" s="2" t="str">
        <f>IF(【入力用】適用終了通知書!$C813="","",8)</f>
        <v/>
      </c>
      <c r="C808" s="2" t="str">
        <f>IF(【入力用】適用終了通知書!$C813="","",811)</f>
        <v/>
      </c>
      <c r="D808" s="2" t="str">
        <f>IF(【入力用】適用終了通知書!$C813="","",35)</f>
        <v/>
      </c>
      <c r="E808" s="2" t="str">
        <f>IF(【入力用】適用終了通知書!$C813="","",【入力用】適用終了通知書!C$6)</f>
        <v/>
      </c>
      <c r="F808" s="2" t="str">
        <f>IF(【入力用】適用終了通知書!$C813="","",【入力用】適用終了通知書!C813)</f>
        <v/>
      </c>
      <c r="G808" s="2" t="str">
        <f>IF(【入力用】適用終了通知書!$D813="","",【入力用】適用終了通知書!D813)</f>
        <v/>
      </c>
      <c r="H808" s="2" t="str">
        <f>IF(【入力用】適用終了通知書!$H813="","",【入力用】適用終了通知書!H813*1000000+【入力用】適用終了通知書!J813)</f>
        <v/>
      </c>
      <c r="I808" s="2" t="str">
        <f>IF(【入力用】適用終了通知書!$K813="","",【入力用】適用終了通知書!K813)</f>
        <v/>
      </c>
      <c r="J808" s="2" t="str">
        <f>IF(A808="","",IF(【入力用】適用終了通知書!$B813="●",8,99))</f>
        <v/>
      </c>
      <c r="K808" s="3"/>
      <c r="L808" s="3"/>
      <c r="M808" s="3"/>
      <c r="N808" s="3"/>
      <c r="O808" s="3"/>
      <c r="P808" s="3"/>
      <c r="Q808" s="3"/>
      <c r="R808" s="2" t="str">
        <f t="shared" si="12"/>
        <v/>
      </c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8"/>
      <c r="AH808" s="2" t="str">
        <f>IF(【入力用】適用終了通知書!$L813="","",【入力用】適用終了通知書!L813)</f>
        <v/>
      </c>
      <c r="AI808" s="2" t="str">
        <f>IF(【入力用】適用終了通知書!$M813="","",【入力用】適用終了通知書!M813)</f>
        <v/>
      </c>
      <c r="AJ808" s="2" t="str">
        <f>IF(【入力用】適用終了通知書!$N813="","",【入力用】適用終了通知書!N813)</f>
        <v/>
      </c>
      <c r="AK808" s="2" t="str">
        <f>IF(【入力用】適用終了通知書!$P813="","",【入力用】適用終了通知書!P813)</f>
        <v/>
      </c>
    </row>
    <row r="809" spans="1:37" x14ac:dyDescent="0.15">
      <c r="A809" s="2" t="str">
        <f>IF(【入力用】適用終了通知書!C814="","","A119")</f>
        <v/>
      </c>
      <c r="B809" s="2" t="str">
        <f>IF(【入力用】適用終了通知書!$C814="","",8)</f>
        <v/>
      </c>
      <c r="C809" s="2" t="str">
        <f>IF(【入力用】適用終了通知書!$C814="","",811)</f>
        <v/>
      </c>
      <c r="D809" s="2" t="str">
        <f>IF(【入力用】適用終了通知書!$C814="","",35)</f>
        <v/>
      </c>
      <c r="E809" s="2" t="str">
        <f>IF(【入力用】適用終了通知書!$C814="","",【入力用】適用終了通知書!C$6)</f>
        <v/>
      </c>
      <c r="F809" s="2" t="str">
        <f>IF(【入力用】適用終了通知書!$C814="","",【入力用】適用終了通知書!C814)</f>
        <v/>
      </c>
      <c r="G809" s="2" t="str">
        <f>IF(【入力用】適用終了通知書!$D814="","",【入力用】適用終了通知書!D814)</f>
        <v/>
      </c>
      <c r="H809" s="2" t="str">
        <f>IF(【入力用】適用終了通知書!$H814="","",【入力用】適用終了通知書!H814*1000000+【入力用】適用終了通知書!J814)</f>
        <v/>
      </c>
      <c r="I809" s="2" t="str">
        <f>IF(【入力用】適用終了通知書!$K814="","",【入力用】適用終了通知書!K814)</f>
        <v/>
      </c>
      <c r="J809" s="2" t="str">
        <f>IF(A809="","",IF(【入力用】適用終了通知書!$B814="●",8,99))</f>
        <v/>
      </c>
      <c r="K809" s="3"/>
      <c r="L809" s="3"/>
      <c r="M809" s="3"/>
      <c r="N809" s="3"/>
      <c r="O809" s="3"/>
      <c r="P809" s="3"/>
      <c r="Q809" s="3"/>
      <c r="R809" s="2" t="str">
        <f t="shared" ref="R809:R872" si="13">IF(A809="","",J809)</f>
        <v/>
      </c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8"/>
      <c r="AH809" s="2" t="str">
        <f>IF(【入力用】適用終了通知書!$L814="","",【入力用】適用終了通知書!L814)</f>
        <v/>
      </c>
      <c r="AI809" s="2" t="str">
        <f>IF(【入力用】適用終了通知書!$M814="","",【入力用】適用終了通知書!M814)</f>
        <v/>
      </c>
      <c r="AJ809" s="2" t="str">
        <f>IF(【入力用】適用終了通知書!$N814="","",【入力用】適用終了通知書!N814)</f>
        <v/>
      </c>
      <c r="AK809" s="2" t="str">
        <f>IF(【入力用】適用終了通知書!$P814="","",【入力用】適用終了通知書!P814)</f>
        <v/>
      </c>
    </row>
    <row r="810" spans="1:37" x14ac:dyDescent="0.15">
      <c r="A810" s="2" t="str">
        <f>IF(【入力用】適用終了通知書!C815="","","A119")</f>
        <v/>
      </c>
      <c r="B810" s="2" t="str">
        <f>IF(【入力用】適用終了通知書!$C815="","",8)</f>
        <v/>
      </c>
      <c r="C810" s="2" t="str">
        <f>IF(【入力用】適用終了通知書!$C815="","",811)</f>
        <v/>
      </c>
      <c r="D810" s="2" t="str">
        <f>IF(【入力用】適用終了通知書!$C815="","",35)</f>
        <v/>
      </c>
      <c r="E810" s="2" t="str">
        <f>IF(【入力用】適用終了通知書!$C815="","",【入力用】適用終了通知書!C$6)</f>
        <v/>
      </c>
      <c r="F810" s="2" t="str">
        <f>IF(【入力用】適用終了通知書!$C815="","",【入力用】適用終了通知書!C815)</f>
        <v/>
      </c>
      <c r="G810" s="2" t="str">
        <f>IF(【入力用】適用終了通知書!$D815="","",【入力用】適用終了通知書!D815)</f>
        <v/>
      </c>
      <c r="H810" s="2" t="str">
        <f>IF(【入力用】適用終了通知書!$H815="","",【入力用】適用終了通知書!H815*1000000+【入力用】適用終了通知書!J815)</f>
        <v/>
      </c>
      <c r="I810" s="2" t="str">
        <f>IF(【入力用】適用終了通知書!$K815="","",【入力用】適用終了通知書!K815)</f>
        <v/>
      </c>
      <c r="J810" s="2" t="str">
        <f>IF(A810="","",IF(【入力用】適用終了通知書!$B815="●",8,99))</f>
        <v/>
      </c>
      <c r="K810" s="3"/>
      <c r="L810" s="3"/>
      <c r="M810" s="3"/>
      <c r="N810" s="3"/>
      <c r="O810" s="3"/>
      <c r="P810" s="3"/>
      <c r="Q810" s="3"/>
      <c r="R810" s="2" t="str">
        <f t="shared" si="13"/>
        <v/>
      </c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8"/>
      <c r="AH810" s="2" t="str">
        <f>IF(【入力用】適用終了通知書!$L815="","",【入力用】適用終了通知書!L815)</f>
        <v/>
      </c>
      <c r="AI810" s="2" t="str">
        <f>IF(【入力用】適用終了通知書!$M815="","",【入力用】適用終了通知書!M815)</f>
        <v/>
      </c>
      <c r="AJ810" s="2" t="str">
        <f>IF(【入力用】適用終了通知書!$N815="","",【入力用】適用終了通知書!N815)</f>
        <v/>
      </c>
      <c r="AK810" s="2" t="str">
        <f>IF(【入力用】適用終了通知書!$P815="","",【入力用】適用終了通知書!P815)</f>
        <v/>
      </c>
    </row>
    <row r="811" spans="1:37" x14ac:dyDescent="0.15">
      <c r="A811" s="2" t="str">
        <f>IF(【入力用】適用終了通知書!C816="","","A119")</f>
        <v/>
      </c>
      <c r="B811" s="2" t="str">
        <f>IF(【入力用】適用終了通知書!$C816="","",8)</f>
        <v/>
      </c>
      <c r="C811" s="2" t="str">
        <f>IF(【入力用】適用終了通知書!$C816="","",811)</f>
        <v/>
      </c>
      <c r="D811" s="2" t="str">
        <f>IF(【入力用】適用終了通知書!$C816="","",35)</f>
        <v/>
      </c>
      <c r="E811" s="2" t="str">
        <f>IF(【入力用】適用終了通知書!$C816="","",【入力用】適用終了通知書!C$6)</f>
        <v/>
      </c>
      <c r="F811" s="2" t="str">
        <f>IF(【入力用】適用終了通知書!$C816="","",【入力用】適用終了通知書!C816)</f>
        <v/>
      </c>
      <c r="G811" s="2" t="str">
        <f>IF(【入力用】適用終了通知書!$D816="","",【入力用】適用終了通知書!D816)</f>
        <v/>
      </c>
      <c r="H811" s="2" t="str">
        <f>IF(【入力用】適用終了通知書!$H816="","",【入力用】適用終了通知書!H816*1000000+【入力用】適用終了通知書!J816)</f>
        <v/>
      </c>
      <c r="I811" s="2" t="str">
        <f>IF(【入力用】適用終了通知書!$K816="","",【入力用】適用終了通知書!K816)</f>
        <v/>
      </c>
      <c r="J811" s="2" t="str">
        <f>IF(A811="","",IF(【入力用】適用終了通知書!$B816="●",8,99))</f>
        <v/>
      </c>
      <c r="K811" s="3"/>
      <c r="L811" s="3"/>
      <c r="M811" s="3"/>
      <c r="N811" s="3"/>
      <c r="O811" s="3"/>
      <c r="P811" s="3"/>
      <c r="Q811" s="3"/>
      <c r="R811" s="2" t="str">
        <f t="shared" si="13"/>
        <v/>
      </c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8"/>
      <c r="AH811" s="2" t="str">
        <f>IF(【入力用】適用終了通知書!$L816="","",【入力用】適用終了通知書!L816)</f>
        <v/>
      </c>
      <c r="AI811" s="2" t="str">
        <f>IF(【入力用】適用終了通知書!$M816="","",【入力用】適用終了通知書!M816)</f>
        <v/>
      </c>
      <c r="AJ811" s="2" t="str">
        <f>IF(【入力用】適用終了通知書!$N816="","",【入力用】適用終了通知書!N816)</f>
        <v/>
      </c>
      <c r="AK811" s="2" t="str">
        <f>IF(【入力用】適用終了通知書!$P816="","",【入力用】適用終了通知書!P816)</f>
        <v/>
      </c>
    </row>
    <row r="812" spans="1:37" x14ac:dyDescent="0.15">
      <c r="A812" s="2" t="str">
        <f>IF(【入力用】適用終了通知書!C817="","","A119")</f>
        <v/>
      </c>
      <c r="B812" s="2" t="str">
        <f>IF(【入力用】適用終了通知書!$C817="","",8)</f>
        <v/>
      </c>
      <c r="C812" s="2" t="str">
        <f>IF(【入力用】適用終了通知書!$C817="","",811)</f>
        <v/>
      </c>
      <c r="D812" s="2" t="str">
        <f>IF(【入力用】適用終了通知書!$C817="","",35)</f>
        <v/>
      </c>
      <c r="E812" s="2" t="str">
        <f>IF(【入力用】適用終了通知書!$C817="","",【入力用】適用終了通知書!C$6)</f>
        <v/>
      </c>
      <c r="F812" s="2" t="str">
        <f>IF(【入力用】適用終了通知書!$C817="","",【入力用】適用終了通知書!C817)</f>
        <v/>
      </c>
      <c r="G812" s="2" t="str">
        <f>IF(【入力用】適用終了通知書!$D817="","",【入力用】適用終了通知書!D817)</f>
        <v/>
      </c>
      <c r="H812" s="2" t="str">
        <f>IF(【入力用】適用終了通知書!$H817="","",【入力用】適用終了通知書!H817*1000000+【入力用】適用終了通知書!J817)</f>
        <v/>
      </c>
      <c r="I812" s="2" t="str">
        <f>IF(【入力用】適用終了通知書!$K817="","",【入力用】適用終了通知書!K817)</f>
        <v/>
      </c>
      <c r="J812" s="2" t="str">
        <f>IF(A812="","",IF(【入力用】適用終了通知書!$B817="●",8,99))</f>
        <v/>
      </c>
      <c r="K812" s="3"/>
      <c r="L812" s="3"/>
      <c r="M812" s="3"/>
      <c r="N812" s="3"/>
      <c r="O812" s="3"/>
      <c r="P812" s="3"/>
      <c r="Q812" s="3"/>
      <c r="R812" s="2" t="str">
        <f t="shared" si="13"/>
        <v/>
      </c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8"/>
      <c r="AH812" s="2" t="str">
        <f>IF(【入力用】適用終了通知書!$L817="","",【入力用】適用終了通知書!L817)</f>
        <v/>
      </c>
      <c r="AI812" s="2" t="str">
        <f>IF(【入力用】適用終了通知書!$M817="","",【入力用】適用終了通知書!M817)</f>
        <v/>
      </c>
      <c r="AJ812" s="2" t="str">
        <f>IF(【入力用】適用終了通知書!$N817="","",【入力用】適用終了通知書!N817)</f>
        <v/>
      </c>
      <c r="AK812" s="2" t="str">
        <f>IF(【入力用】適用終了通知書!$P817="","",【入力用】適用終了通知書!P817)</f>
        <v/>
      </c>
    </row>
    <row r="813" spans="1:37" x14ac:dyDescent="0.15">
      <c r="A813" s="2" t="str">
        <f>IF(【入力用】適用終了通知書!C818="","","A119")</f>
        <v/>
      </c>
      <c r="B813" s="2" t="str">
        <f>IF(【入力用】適用終了通知書!$C818="","",8)</f>
        <v/>
      </c>
      <c r="C813" s="2" t="str">
        <f>IF(【入力用】適用終了通知書!$C818="","",811)</f>
        <v/>
      </c>
      <c r="D813" s="2" t="str">
        <f>IF(【入力用】適用終了通知書!$C818="","",35)</f>
        <v/>
      </c>
      <c r="E813" s="2" t="str">
        <f>IF(【入力用】適用終了通知書!$C818="","",【入力用】適用終了通知書!C$6)</f>
        <v/>
      </c>
      <c r="F813" s="2" t="str">
        <f>IF(【入力用】適用終了通知書!$C818="","",【入力用】適用終了通知書!C818)</f>
        <v/>
      </c>
      <c r="G813" s="2" t="str">
        <f>IF(【入力用】適用終了通知書!$D818="","",【入力用】適用終了通知書!D818)</f>
        <v/>
      </c>
      <c r="H813" s="2" t="str">
        <f>IF(【入力用】適用終了通知書!$H818="","",【入力用】適用終了通知書!H818*1000000+【入力用】適用終了通知書!J818)</f>
        <v/>
      </c>
      <c r="I813" s="2" t="str">
        <f>IF(【入力用】適用終了通知書!$K818="","",【入力用】適用終了通知書!K818)</f>
        <v/>
      </c>
      <c r="J813" s="2" t="str">
        <f>IF(A813="","",IF(【入力用】適用終了通知書!$B818="●",8,99))</f>
        <v/>
      </c>
      <c r="K813" s="3"/>
      <c r="L813" s="3"/>
      <c r="M813" s="3"/>
      <c r="N813" s="3"/>
      <c r="O813" s="3"/>
      <c r="P813" s="3"/>
      <c r="Q813" s="3"/>
      <c r="R813" s="2" t="str">
        <f t="shared" si="13"/>
        <v/>
      </c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8"/>
      <c r="AH813" s="2" t="str">
        <f>IF(【入力用】適用終了通知書!$L818="","",【入力用】適用終了通知書!L818)</f>
        <v/>
      </c>
      <c r="AI813" s="2" t="str">
        <f>IF(【入力用】適用終了通知書!$M818="","",【入力用】適用終了通知書!M818)</f>
        <v/>
      </c>
      <c r="AJ813" s="2" t="str">
        <f>IF(【入力用】適用終了通知書!$N818="","",【入力用】適用終了通知書!N818)</f>
        <v/>
      </c>
      <c r="AK813" s="2" t="str">
        <f>IF(【入力用】適用終了通知書!$P818="","",【入力用】適用終了通知書!P818)</f>
        <v/>
      </c>
    </row>
    <row r="814" spans="1:37" x14ac:dyDescent="0.15">
      <c r="A814" s="2" t="str">
        <f>IF(【入力用】適用終了通知書!C819="","","A119")</f>
        <v/>
      </c>
      <c r="B814" s="2" t="str">
        <f>IF(【入力用】適用終了通知書!$C819="","",8)</f>
        <v/>
      </c>
      <c r="C814" s="2" t="str">
        <f>IF(【入力用】適用終了通知書!$C819="","",811)</f>
        <v/>
      </c>
      <c r="D814" s="2" t="str">
        <f>IF(【入力用】適用終了通知書!$C819="","",35)</f>
        <v/>
      </c>
      <c r="E814" s="2" t="str">
        <f>IF(【入力用】適用終了通知書!$C819="","",【入力用】適用終了通知書!C$6)</f>
        <v/>
      </c>
      <c r="F814" s="2" t="str">
        <f>IF(【入力用】適用終了通知書!$C819="","",【入力用】適用終了通知書!C819)</f>
        <v/>
      </c>
      <c r="G814" s="2" t="str">
        <f>IF(【入力用】適用終了通知書!$D819="","",【入力用】適用終了通知書!D819)</f>
        <v/>
      </c>
      <c r="H814" s="2" t="str">
        <f>IF(【入力用】適用終了通知書!$H819="","",【入力用】適用終了通知書!H819*1000000+【入力用】適用終了通知書!J819)</f>
        <v/>
      </c>
      <c r="I814" s="2" t="str">
        <f>IF(【入力用】適用終了通知書!$K819="","",【入力用】適用終了通知書!K819)</f>
        <v/>
      </c>
      <c r="J814" s="2" t="str">
        <f>IF(A814="","",IF(【入力用】適用終了通知書!$B819="●",8,99))</f>
        <v/>
      </c>
      <c r="K814" s="3"/>
      <c r="L814" s="3"/>
      <c r="M814" s="3"/>
      <c r="N814" s="3"/>
      <c r="O814" s="3"/>
      <c r="P814" s="3"/>
      <c r="Q814" s="3"/>
      <c r="R814" s="2" t="str">
        <f t="shared" si="13"/>
        <v/>
      </c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8"/>
      <c r="AH814" s="2" t="str">
        <f>IF(【入力用】適用終了通知書!$L819="","",【入力用】適用終了通知書!L819)</f>
        <v/>
      </c>
      <c r="AI814" s="2" t="str">
        <f>IF(【入力用】適用終了通知書!$M819="","",【入力用】適用終了通知書!M819)</f>
        <v/>
      </c>
      <c r="AJ814" s="2" t="str">
        <f>IF(【入力用】適用終了通知書!$N819="","",【入力用】適用終了通知書!N819)</f>
        <v/>
      </c>
      <c r="AK814" s="2" t="str">
        <f>IF(【入力用】適用終了通知書!$P819="","",【入力用】適用終了通知書!P819)</f>
        <v/>
      </c>
    </row>
    <row r="815" spans="1:37" x14ac:dyDescent="0.15">
      <c r="A815" s="2" t="str">
        <f>IF(【入力用】適用終了通知書!C820="","","A119")</f>
        <v/>
      </c>
      <c r="B815" s="2" t="str">
        <f>IF(【入力用】適用終了通知書!$C820="","",8)</f>
        <v/>
      </c>
      <c r="C815" s="2" t="str">
        <f>IF(【入力用】適用終了通知書!$C820="","",811)</f>
        <v/>
      </c>
      <c r="D815" s="2" t="str">
        <f>IF(【入力用】適用終了通知書!$C820="","",35)</f>
        <v/>
      </c>
      <c r="E815" s="2" t="str">
        <f>IF(【入力用】適用終了通知書!$C820="","",【入力用】適用終了通知書!C$6)</f>
        <v/>
      </c>
      <c r="F815" s="2" t="str">
        <f>IF(【入力用】適用終了通知書!$C820="","",【入力用】適用終了通知書!C820)</f>
        <v/>
      </c>
      <c r="G815" s="2" t="str">
        <f>IF(【入力用】適用終了通知書!$D820="","",【入力用】適用終了通知書!D820)</f>
        <v/>
      </c>
      <c r="H815" s="2" t="str">
        <f>IF(【入力用】適用終了通知書!$H820="","",【入力用】適用終了通知書!H820*1000000+【入力用】適用終了通知書!J820)</f>
        <v/>
      </c>
      <c r="I815" s="2" t="str">
        <f>IF(【入力用】適用終了通知書!$K820="","",【入力用】適用終了通知書!K820)</f>
        <v/>
      </c>
      <c r="J815" s="2" t="str">
        <f>IF(A815="","",IF(【入力用】適用終了通知書!$B820="●",8,99))</f>
        <v/>
      </c>
      <c r="K815" s="3"/>
      <c r="L815" s="3"/>
      <c r="M815" s="3"/>
      <c r="N815" s="3"/>
      <c r="O815" s="3"/>
      <c r="P815" s="3"/>
      <c r="Q815" s="3"/>
      <c r="R815" s="2" t="str">
        <f t="shared" si="13"/>
        <v/>
      </c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8"/>
      <c r="AH815" s="2" t="str">
        <f>IF(【入力用】適用終了通知書!$L820="","",【入力用】適用終了通知書!L820)</f>
        <v/>
      </c>
      <c r="AI815" s="2" t="str">
        <f>IF(【入力用】適用終了通知書!$M820="","",【入力用】適用終了通知書!M820)</f>
        <v/>
      </c>
      <c r="AJ815" s="2" t="str">
        <f>IF(【入力用】適用終了通知書!$N820="","",【入力用】適用終了通知書!N820)</f>
        <v/>
      </c>
      <c r="AK815" s="2" t="str">
        <f>IF(【入力用】適用終了通知書!$P820="","",【入力用】適用終了通知書!P820)</f>
        <v/>
      </c>
    </row>
    <row r="816" spans="1:37" x14ac:dyDescent="0.15">
      <c r="A816" s="2" t="str">
        <f>IF(【入力用】適用終了通知書!C821="","","A119")</f>
        <v/>
      </c>
      <c r="B816" s="2" t="str">
        <f>IF(【入力用】適用終了通知書!$C821="","",8)</f>
        <v/>
      </c>
      <c r="C816" s="2" t="str">
        <f>IF(【入力用】適用終了通知書!$C821="","",811)</f>
        <v/>
      </c>
      <c r="D816" s="2" t="str">
        <f>IF(【入力用】適用終了通知書!$C821="","",35)</f>
        <v/>
      </c>
      <c r="E816" s="2" t="str">
        <f>IF(【入力用】適用終了通知書!$C821="","",【入力用】適用終了通知書!C$6)</f>
        <v/>
      </c>
      <c r="F816" s="2" t="str">
        <f>IF(【入力用】適用終了通知書!$C821="","",【入力用】適用終了通知書!C821)</f>
        <v/>
      </c>
      <c r="G816" s="2" t="str">
        <f>IF(【入力用】適用終了通知書!$D821="","",【入力用】適用終了通知書!D821)</f>
        <v/>
      </c>
      <c r="H816" s="2" t="str">
        <f>IF(【入力用】適用終了通知書!$H821="","",【入力用】適用終了通知書!H821*1000000+【入力用】適用終了通知書!J821)</f>
        <v/>
      </c>
      <c r="I816" s="2" t="str">
        <f>IF(【入力用】適用終了通知書!$K821="","",【入力用】適用終了通知書!K821)</f>
        <v/>
      </c>
      <c r="J816" s="2" t="str">
        <f>IF(A816="","",IF(【入力用】適用終了通知書!$B821="●",8,99))</f>
        <v/>
      </c>
      <c r="K816" s="3"/>
      <c r="L816" s="3"/>
      <c r="M816" s="3"/>
      <c r="N816" s="3"/>
      <c r="O816" s="3"/>
      <c r="P816" s="3"/>
      <c r="Q816" s="3"/>
      <c r="R816" s="2" t="str">
        <f t="shared" si="13"/>
        <v/>
      </c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8"/>
      <c r="AH816" s="2" t="str">
        <f>IF(【入力用】適用終了通知書!$L821="","",【入力用】適用終了通知書!L821)</f>
        <v/>
      </c>
      <c r="AI816" s="2" t="str">
        <f>IF(【入力用】適用終了通知書!$M821="","",【入力用】適用終了通知書!M821)</f>
        <v/>
      </c>
      <c r="AJ816" s="2" t="str">
        <f>IF(【入力用】適用終了通知書!$N821="","",【入力用】適用終了通知書!N821)</f>
        <v/>
      </c>
      <c r="AK816" s="2" t="str">
        <f>IF(【入力用】適用終了通知書!$P821="","",【入力用】適用終了通知書!P821)</f>
        <v/>
      </c>
    </row>
    <row r="817" spans="1:37" x14ac:dyDescent="0.15">
      <c r="A817" s="2" t="str">
        <f>IF(【入力用】適用終了通知書!C822="","","A119")</f>
        <v/>
      </c>
      <c r="B817" s="2" t="str">
        <f>IF(【入力用】適用終了通知書!$C822="","",8)</f>
        <v/>
      </c>
      <c r="C817" s="2" t="str">
        <f>IF(【入力用】適用終了通知書!$C822="","",811)</f>
        <v/>
      </c>
      <c r="D817" s="2" t="str">
        <f>IF(【入力用】適用終了通知書!$C822="","",35)</f>
        <v/>
      </c>
      <c r="E817" s="2" t="str">
        <f>IF(【入力用】適用終了通知書!$C822="","",【入力用】適用終了通知書!C$6)</f>
        <v/>
      </c>
      <c r="F817" s="2" t="str">
        <f>IF(【入力用】適用終了通知書!$C822="","",【入力用】適用終了通知書!C822)</f>
        <v/>
      </c>
      <c r="G817" s="2" t="str">
        <f>IF(【入力用】適用終了通知書!$D822="","",【入力用】適用終了通知書!D822)</f>
        <v/>
      </c>
      <c r="H817" s="2" t="str">
        <f>IF(【入力用】適用終了通知書!$H822="","",【入力用】適用終了通知書!H822*1000000+【入力用】適用終了通知書!J822)</f>
        <v/>
      </c>
      <c r="I817" s="2" t="str">
        <f>IF(【入力用】適用終了通知書!$K822="","",【入力用】適用終了通知書!K822)</f>
        <v/>
      </c>
      <c r="J817" s="2" t="str">
        <f>IF(A817="","",IF(【入力用】適用終了通知書!$B822="●",8,99))</f>
        <v/>
      </c>
      <c r="K817" s="3"/>
      <c r="L817" s="3"/>
      <c r="M817" s="3"/>
      <c r="N817" s="3"/>
      <c r="O817" s="3"/>
      <c r="P817" s="3"/>
      <c r="Q817" s="3"/>
      <c r="R817" s="2" t="str">
        <f t="shared" si="13"/>
        <v/>
      </c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8"/>
      <c r="AH817" s="2" t="str">
        <f>IF(【入力用】適用終了通知書!$L822="","",【入力用】適用終了通知書!L822)</f>
        <v/>
      </c>
      <c r="AI817" s="2" t="str">
        <f>IF(【入力用】適用終了通知書!$M822="","",【入力用】適用終了通知書!M822)</f>
        <v/>
      </c>
      <c r="AJ817" s="2" t="str">
        <f>IF(【入力用】適用終了通知書!$N822="","",【入力用】適用終了通知書!N822)</f>
        <v/>
      </c>
      <c r="AK817" s="2" t="str">
        <f>IF(【入力用】適用終了通知書!$P822="","",【入力用】適用終了通知書!P822)</f>
        <v/>
      </c>
    </row>
    <row r="818" spans="1:37" x14ac:dyDescent="0.15">
      <c r="A818" s="2" t="str">
        <f>IF(【入力用】適用終了通知書!C823="","","A119")</f>
        <v/>
      </c>
      <c r="B818" s="2" t="str">
        <f>IF(【入力用】適用終了通知書!$C823="","",8)</f>
        <v/>
      </c>
      <c r="C818" s="2" t="str">
        <f>IF(【入力用】適用終了通知書!$C823="","",811)</f>
        <v/>
      </c>
      <c r="D818" s="2" t="str">
        <f>IF(【入力用】適用終了通知書!$C823="","",35)</f>
        <v/>
      </c>
      <c r="E818" s="2" t="str">
        <f>IF(【入力用】適用終了通知書!$C823="","",【入力用】適用終了通知書!C$6)</f>
        <v/>
      </c>
      <c r="F818" s="2" t="str">
        <f>IF(【入力用】適用終了通知書!$C823="","",【入力用】適用終了通知書!C823)</f>
        <v/>
      </c>
      <c r="G818" s="2" t="str">
        <f>IF(【入力用】適用終了通知書!$D823="","",【入力用】適用終了通知書!D823)</f>
        <v/>
      </c>
      <c r="H818" s="2" t="str">
        <f>IF(【入力用】適用終了通知書!$H823="","",【入力用】適用終了通知書!H823*1000000+【入力用】適用終了通知書!J823)</f>
        <v/>
      </c>
      <c r="I818" s="2" t="str">
        <f>IF(【入力用】適用終了通知書!$K823="","",【入力用】適用終了通知書!K823)</f>
        <v/>
      </c>
      <c r="J818" s="2" t="str">
        <f>IF(A818="","",IF(【入力用】適用終了通知書!$B823="●",8,99))</f>
        <v/>
      </c>
      <c r="K818" s="3"/>
      <c r="L818" s="3"/>
      <c r="M818" s="3"/>
      <c r="N818" s="3"/>
      <c r="O818" s="3"/>
      <c r="P818" s="3"/>
      <c r="Q818" s="3"/>
      <c r="R818" s="2" t="str">
        <f t="shared" si="13"/>
        <v/>
      </c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8"/>
      <c r="AH818" s="2" t="str">
        <f>IF(【入力用】適用終了通知書!$L823="","",【入力用】適用終了通知書!L823)</f>
        <v/>
      </c>
      <c r="AI818" s="2" t="str">
        <f>IF(【入力用】適用終了通知書!$M823="","",【入力用】適用終了通知書!M823)</f>
        <v/>
      </c>
      <c r="AJ818" s="2" t="str">
        <f>IF(【入力用】適用終了通知書!$N823="","",【入力用】適用終了通知書!N823)</f>
        <v/>
      </c>
      <c r="AK818" s="2" t="str">
        <f>IF(【入力用】適用終了通知書!$P823="","",【入力用】適用終了通知書!P823)</f>
        <v/>
      </c>
    </row>
    <row r="819" spans="1:37" x14ac:dyDescent="0.15">
      <c r="A819" s="2" t="str">
        <f>IF(【入力用】適用終了通知書!C824="","","A119")</f>
        <v/>
      </c>
      <c r="B819" s="2" t="str">
        <f>IF(【入力用】適用終了通知書!$C824="","",8)</f>
        <v/>
      </c>
      <c r="C819" s="2" t="str">
        <f>IF(【入力用】適用終了通知書!$C824="","",811)</f>
        <v/>
      </c>
      <c r="D819" s="2" t="str">
        <f>IF(【入力用】適用終了通知書!$C824="","",35)</f>
        <v/>
      </c>
      <c r="E819" s="2" t="str">
        <f>IF(【入力用】適用終了通知書!$C824="","",【入力用】適用終了通知書!C$6)</f>
        <v/>
      </c>
      <c r="F819" s="2" t="str">
        <f>IF(【入力用】適用終了通知書!$C824="","",【入力用】適用終了通知書!C824)</f>
        <v/>
      </c>
      <c r="G819" s="2" t="str">
        <f>IF(【入力用】適用終了通知書!$D824="","",【入力用】適用終了通知書!D824)</f>
        <v/>
      </c>
      <c r="H819" s="2" t="str">
        <f>IF(【入力用】適用終了通知書!$H824="","",【入力用】適用終了通知書!H824*1000000+【入力用】適用終了通知書!J824)</f>
        <v/>
      </c>
      <c r="I819" s="2" t="str">
        <f>IF(【入力用】適用終了通知書!$K824="","",【入力用】適用終了通知書!K824)</f>
        <v/>
      </c>
      <c r="J819" s="2" t="str">
        <f>IF(A819="","",IF(【入力用】適用終了通知書!$B824="●",8,99))</f>
        <v/>
      </c>
      <c r="K819" s="3"/>
      <c r="L819" s="3"/>
      <c r="M819" s="3"/>
      <c r="N819" s="3"/>
      <c r="O819" s="3"/>
      <c r="P819" s="3"/>
      <c r="Q819" s="3"/>
      <c r="R819" s="2" t="str">
        <f t="shared" si="13"/>
        <v/>
      </c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8"/>
      <c r="AH819" s="2" t="str">
        <f>IF(【入力用】適用終了通知書!$L824="","",【入力用】適用終了通知書!L824)</f>
        <v/>
      </c>
      <c r="AI819" s="2" t="str">
        <f>IF(【入力用】適用終了通知書!$M824="","",【入力用】適用終了通知書!M824)</f>
        <v/>
      </c>
      <c r="AJ819" s="2" t="str">
        <f>IF(【入力用】適用終了通知書!$N824="","",【入力用】適用終了通知書!N824)</f>
        <v/>
      </c>
      <c r="AK819" s="2" t="str">
        <f>IF(【入力用】適用終了通知書!$P824="","",【入力用】適用終了通知書!P824)</f>
        <v/>
      </c>
    </row>
    <row r="820" spans="1:37" x14ac:dyDescent="0.15">
      <c r="A820" s="2" t="str">
        <f>IF(【入力用】適用終了通知書!C825="","","A119")</f>
        <v/>
      </c>
      <c r="B820" s="2" t="str">
        <f>IF(【入力用】適用終了通知書!$C825="","",8)</f>
        <v/>
      </c>
      <c r="C820" s="2" t="str">
        <f>IF(【入力用】適用終了通知書!$C825="","",811)</f>
        <v/>
      </c>
      <c r="D820" s="2" t="str">
        <f>IF(【入力用】適用終了通知書!$C825="","",35)</f>
        <v/>
      </c>
      <c r="E820" s="2" t="str">
        <f>IF(【入力用】適用終了通知書!$C825="","",【入力用】適用終了通知書!C$6)</f>
        <v/>
      </c>
      <c r="F820" s="2" t="str">
        <f>IF(【入力用】適用終了通知書!$C825="","",【入力用】適用終了通知書!C825)</f>
        <v/>
      </c>
      <c r="G820" s="2" t="str">
        <f>IF(【入力用】適用終了通知書!$D825="","",【入力用】適用終了通知書!D825)</f>
        <v/>
      </c>
      <c r="H820" s="2" t="str">
        <f>IF(【入力用】適用終了通知書!$H825="","",【入力用】適用終了通知書!H825*1000000+【入力用】適用終了通知書!J825)</f>
        <v/>
      </c>
      <c r="I820" s="2" t="str">
        <f>IF(【入力用】適用終了通知書!$K825="","",【入力用】適用終了通知書!K825)</f>
        <v/>
      </c>
      <c r="J820" s="2" t="str">
        <f>IF(A820="","",IF(【入力用】適用終了通知書!$B825="●",8,99))</f>
        <v/>
      </c>
      <c r="K820" s="3"/>
      <c r="L820" s="3"/>
      <c r="M820" s="3"/>
      <c r="N820" s="3"/>
      <c r="O820" s="3"/>
      <c r="P820" s="3"/>
      <c r="Q820" s="3"/>
      <c r="R820" s="2" t="str">
        <f t="shared" si="13"/>
        <v/>
      </c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8"/>
      <c r="AH820" s="2" t="str">
        <f>IF(【入力用】適用終了通知書!$L825="","",【入力用】適用終了通知書!L825)</f>
        <v/>
      </c>
      <c r="AI820" s="2" t="str">
        <f>IF(【入力用】適用終了通知書!$M825="","",【入力用】適用終了通知書!M825)</f>
        <v/>
      </c>
      <c r="AJ820" s="2" t="str">
        <f>IF(【入力用】適用終了通知書!$N825="","",【入力用】適用終了通知書!N825)</f>
        <v/>
      </c>
      <c r="AK820" s="2" t="str">
        <f>IF(【入力用】適用終了通知書!$P825="","",【入力用】適用終了通知書!P825)</f>
        <v/>
      </c>
    </row>
    <row r="821" spans="1:37" x14ac:dyDescent="0.15">
      <c r="A821" s="2" t="str">
        <f>IF(【入力用】適用終了通知書!C826="","","A119")</f>
        <v/>
      </c>
      <c r="B821" s="2" t="str">
        <f>IF(【入力用】適用終了通知書!$C826="","",8)</f>
        <v/>
      </c>
      <c r="C821" s="2" t="str">
        <f>IF(【入力用】適用終了通知書!$C826="","",811)</f>
        <v/>
      </c>
      <c r="D821" s="2" t="str">
        <f>IF(【入力用】適用終了通知書!$C826="","",35)</f>
        <v/>
      </c>
      <c r="E821" s="2" t="str">
        <f>IF(【入力用】適用終了通知書!$C826="","",【入力用】適用終了通知書!C$6)</f>
        <v/>
      </c>
      <c r="F821" s="2" t="str">
        <f>IF(【入力用】適用終了通知書!$C826="","",【入力用】適用終了通知書!C826)</f>
        <v/>
      </c>
      <c r="G821" s="2" t="str">
        <f>IF(【入力用】適用終了通知書!$D826="","",【入力用】適用終了通知書!D826)</f>
        <v/>
      </c>
      <c r="H821" s="2" t="str">
        <f>IF(【入力用】適用終了通知書!$H826="","",【入力用】適用終了通知書!H826*1000000+【入力用】適用終了通知書!J826)</f>
        <v/>
      </c>
      <c r="I821" s="2" t="str">
        <f>IF(【入力用】適用終了通知書!$K826="","",【入力用】適用終了通知書!K826)</f>
        <v/>
      </c>
      <c r="J821" s="2" t="str">
        <f>IF(A821="","",IF(【入力用】適用終了通知書!$B826="●",8,99))</f>
        <v/>
      </c>
      <c r="K821" s="3"/>
      <c r="L821" s="3"/>
      <c r="M821" s="3"/>
      <c r="N821" s="3"/>
      <c r="O821" s="3"/>
      <c r="P821" s="3"/>
      <c r="Q821" s="3"/>
      <c r="R821" s="2" t="str">
        <f t="shared" si="13"/>
        <v/>
      </c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8"/>
      <c r="AH821" s="2" t="str">
        <f>IF(【入力用】適用終了通知書!$L826="","",【入力用】適用終了通知書!L826)</f>
        <v/>
      </c>
      <c r="AI821" s="2" t="str">
        <f>IF(【入力用】適用終了通知書!$M826="","",【入力用】適用終了通知書!M826)</f>
        <v/>
      </c>
      <c r="AJ821" s="2" t="str">
        <f>IF(【入力用】適用終了通知書!$N826="","",【入力用】適用終了通知書!N826)</f>
        <v/>
      </c>
      <c r="AK821" s="2" t="str">
        <f>IF(【入力用】適用終了通知書!$P826="","",【入力用】適用終了通知書!P826)</f>
        <v/>
      </c>
    </row>
    <row r="822" spans="1:37" x14ac:dyDescent="0.15">
      <c r="A822" s="2" t="str">
        <f>IF(【入力用】適用終了通知書!C827="","","A119")</f>
        <v/>
      </c>
      <c r="B822" s="2" t="str">
        <f>IF(【入力用】適用終了通知書!$C827="","",8)</f>
        <v/>
      </c>
      <c r="C822" s="2" t="str">
        <f>IF(【入力用】適用終了通知書!$C827="","",811)</f>
        <v/>
      </c>
      <c r="D822" s="2" t="str">
        <f>IF(【入力用】適用終了通知書!$C827="","",35)</f>
        <v/>
      </c>
      <c r="E822" s="2" t="str">
        <f>IF(【入力用】適用終了通知書!$C827="","",【入力用】適用終了通知書!C$6)</f>
        <v/>
      </c>
      <c r="F822" s="2" t="str">
        <f>IF(【入力用】適用終了通知書!$C827="","",【入力用】適用終了通知書!C827)</f>
        <v/>
      </c>
      <c r="G822" s="2" t="str">
        <f>IF(【入力用】適用終了通知書!$D827="","",【入力用】適用終了通知書!D827)</f>
        <v/>
      </c>
      <c r="H822" s="2" t="str">
        <f>IF(【入力用】適用終了通知書!$H827="","",【入力用】適用終了通知書!H827*1000000+【入力用】適用終了通知書!J827)</f>
        <v/>
      </c>
      <c r="I822" s="2" t="str">
        <f>IF(【入力用】適用終了通知書!$K827="","",【入力用】適用終了通知書!K827)</f>
        <v/>
      </c>
      <c r="J822" s="2" t="str">
        <f>IF(A822="","",IF(【入力用】適用終了通知書!$B827="●",8,99))</f>
        <v/>
      </c>
      <c r="K822" s="3"/>
      <c r="L822" s="3"/>
      <c r="M822" s="3"/>
      <c r="N822" s="3"/>
      <c r="O822" s="3"/>
      <c r="P822" s="3"/>
      <c r="Q822" s="3"/>
      <c r="R822" s="2" t="str">
        <f t="shared" si="13"/>
        <v/>
      </c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8"/>
      <c r="AH822" s="2" t="str">
        <f>IF(【入力用】適用終了通知書!$L827="","",【入力用】適用終了通知書!L827)</f>
        <v/>
      </c>
      <c r="AI822" s="2" t="str">
        <f>IF(【入力用】適用終了通知書!$M827="","",【入力用】適用終了通知書!M827)</f>
        <v/>
      </c>
      <c r="AJ822" s="2" t="str">
        <f>IF(【入力用】適用終了通知書!$N827="","",【入力用】適用終了通知書!N827)</f>
        <v/>
      </c>
      <c r="AK822" s="2" t="str">
        <f>IF(【入力用】適用終了通知書!$P827="","",【入力用】適用終了通知書!P827)</f>
        <v/>
      </c>
    </row>
    <row r="823" spans="1:37" x14ac:dyDescent="0.15">
      <c r="A823" s="2" t="str">
        <f>IF(【入力用】適用終了通知書!C828="","","A119")</f>
        <v/>
      </c>
      <c r="B823" s="2" t="str">
        <f>IF(【入力用】適用終了通知書!$C828="","",8)</f>
        <v/>
      </c>
      <c r="C823" s="2" t="str">
        <f>IF(【入力用】適用終了通知書!$C828="","",811)</f>
        <v/>
      </c>
      <c r="D823" s="2" t="str">
        <f>IF(【入力用】適用終了通知書!$C828="","",35)</f>
        <v/>
      </c>
      <c r="E823" s="2" t="str">
        <f>IF(【入力用】適用終了通知書!$C828="","",【入力用】適用終了通知書!C$6)</f>
        <v/>
      </c>
      <c r="F823" s="2" t="str">
        <f>IF(【入力用】適用終了通知書!$C828="","",【入力用】適用終了通知書!C828)</f>
        <v/>
      </c>
      <c r="G823" s="2" t="str">
        <f>IF(【入力用】適用終了通知書!$D828="","",【入力用】適用終了通知書!D828)</f>
        <v/>
      </c>
      <c r="H823" s="2" t="str">
        <f>IF(【入力用】適用終了通知書!$H828="","",【入力用】適用終了通知書!H828*1000000+【入力用】適用終了通知書!J828)</f>
        <v/>
      </c>
      <c r="I823" s="2" t="str">
        <f>IF(【入力用】適用終了通知書!$K828="","",【入力用】適用終了通知書!K828)</f>
        <v/>
      </c>
      <c r="J823" s="2" t="str">
        <f>IF(A823="","",IF(【入力用】適用終了通知書!$B828="●",8,99))</f>
        <v/>
      </c>
      <c r="K823" s="3"/>
      <c r="L823" s="3"/>
      <c r="M823" s="3"/>
      <c r="N823" s="3"/>
      <c r="O823" s="3"/>
      <c r="P823" s="3"/>
      <c r="Q823" s="3"/>
      <c r="R823" s="2" t="str">
        <f t="shared" si="13"/>
        <v/>
      </c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8"/>
      <c r="AH823" s="2" t="str">
        <f>IF(【入力用】適用終了通知書!$L828="","",【入力用】適用終了通知書!L828)</f>
        <v/>
      </c>
      <c r="AI823" s="2" t="str">
        <f>IF(【入力用】適用終了通知書!$M828="","",【入力用】適用終了通知書!M828)</f>
        <v/>
      </c>
      <c r="AJ823" s="2" t="str">
        <f>IF(【入力用】適用終了通知書!$N828="","",【入力用】適用終了通知書!N828)</f>
        <v/>
      </c>
      <c r="AK823" s="2" t="str">
        <f>IF(【入力用】適用終了通知書!$P828="","",【入力用】適用終了通知書!P828)</f>
        <v/>
      </c>
    </row>
    <row r="824" spans="1:37" x14ac:dyDescent="0.15">
      <c r="A824" s="2" t="str">
        <f>IF(【入力用】適用終了通知書!C829="","","A119")</f>
        <v/>
      </c>
      <c r="B824" s="2" t="str">
        <f>IF(【入力用】適用終了通知書!$C829="","",8)</f>
        <v/>
      </c>
      <c r="C824" s="2" t="str">
        <f>IF(【入力用】適用終了通知書!$C829="","",811)</f>
        <v/>
      </c>
      <c r="D824" s="2" t="str">
        <f>IF(【入力用】適用終了通知書!$C829="","",35)</f>
        <v/>
      </c>
      <c r="E824" s="2" t="str">
        <f>IF(【入力用】適用終了通知書!$C829="","",【入力用】適用終了通知書!C$6)</f>
        <v/>
      </c>
      <c r="F824" s="2" t="str">
        <f>IF(【入力用】適用終了通知書!$C829="","",【入力用】適用終了通知書!C829)</f>
        <v/>
      </c>
      <c r="G824" s="2" t="str">
        <f>IF(【入力用】適用終了通知書!$D829="","",【入力用】適用終了通知書!D829)</f>
        <v/>
      </c>
      <c r="H824" s="2" t="str">
        <f>IF(【入力用】適用終了通知書!$H829="","",【入力用】適用終了通知書!H829*1000000+【入力用】適用終了通知書!J829)</f>
        <v/>
      </c>
      <c r="I824" s="2" t="str">
        <f>IF(【入力用】適用終了通知書!$K829="","",【入力用】適用終了通知書!K829)</f>
        <v/>
      </c>
      <c r="J824" s="2" t="str">
        <f>IF(A824="","",IF(【入力用】適用終了通知書!$B829="●",8,99))</f>
        <v/>
      </c>
      <c r="K824" s="3"/>
      <c r="L824" s="3"/>
      <c r="M824" s="3"/>
      <c r="N824" s="3"/>
      <c r="O824" s="3"/>
      <c r="P824" s="3"/>
      <c r="Q824" s="3"/>
      <c r="R824" s="2" t="str">
        <f t="shared" si="13"/>
        <v/>
      </c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8"/>
      <c r="AH824" s="2" t="str">
        <f>IF(【入力用】適用終了通知書!$L829="","",【入力用】適用終了通知書!L829)</f>
        <v/>
      </c>
      <c r="AI824" s="2" t="str">
        <f>IF(【入力用】適用終了通知書!$M829="","",【入力用】適用終了通知書!M829)</f>
        <v/>
      </c>
      <c r="AJ824" s="2" t="str">
        <f>IF(【入力用】適用終了通知書!$N829="","",【入力用】適用終了通知書!N829)</f>
        <v/>
      </c>
      <c r="AK824" s="2" t="str">
        <f>IF(【入力用】適用終了通知書!$P829="","",【入力用】適用終了通知書!P829)</f>
        <v/>
      </c>
    </row>
    <row r="825" spans="1:37" x14ac:dyDescent="0.15">
      <c r="A825" s="2" t="str">
        <f>IF(【入力用】適用終了通知書!C830="","","A119")</f>
        <v/>
      </c>
      <c r="B825" s="2" t="str">
        <f>IF(【入力用】適用終了通知書!$C830="","",8)</f>
        <v/>
      </c>
      <c r="C825" s="2" t="str">
        <f>IF(【入力用】適用終了通知書!$C830="","",811)</f>
        <v/>
      </c>
      <c r="D825" s="2" t="str">
        <f>IF(【入力用】適用終了通知書!$C830="","",35)</f>
        <v/>
      </c>
      <c r="E825" s="2" t="str">
        <f>IF(【入力用】適用終了通知書!$C830="","",【入力用】適用終了通知書!C$6)</f>
        <v/>
      </c>
      <c r="F825" s="2" t="str">
        <f>IF(【入力用】適用終了通知書!$C830="","",【入力用】適用終了通知書!C830)</f>
        <v/>
      </c>
      <c r="G825" s="2" t="str">
        <f>IF(【入力用】適用終了通知書!$D830="","",【入力用】適用終了通知書!D830)</f>
        <v/>
      </c>
      <c r="H825" s="2" t="str">
        <f>IF(【入力用】適用終了通知書!$H830="","",【入力用】適用終了通知書!H830*1000000+【入力用】適用終了通知書!J830)</f>
        <v/>
      </c>
      <c r="I825" s="2" t="str">
        <f>IF(【入力用】適用終了通知書!$K830="","",【入力用】適用終了通知書!K830)</f>
        <v/>
      </c>
      <c r="J825" s="2" t="str">
        <f>IF(A825="","",IF(【入力用】適用終了通知書!$B830="●",8,99))</f>
        <v/>
      </c>
      <c r="K825" s="3"/>
      <c r="L825" s="3"/>
      <c r="M825" s="3"/>
      <c r="N825" s="3"/>
      <c r="O825" s="3"/>
      <c r="P825" s="3"/>
      <c r="Q825" s="3"/>
      <c r="R825" s="2" t="str">
        <f t="shared" si="13"/>
        <v/>
      </c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8"/>
      <c r="AH825" s="2" t="str">
        <f>IF(【入力用】適用終了通知書!$L830="","",【入力用】適用終了通知書!L830)</f>
        <v/>
      </c>
      <c r="AI825" s="2" t="str">
        <f>IF(【入力用】適用終了通知書!$M830="","",【入力用】適用終了通知書!M830)</f>
        <v/>
      </c>
      <c r="AJ825" s="2" t="str">
        <f>IF(【入力用】適用終了通知書!$N830="","",【入力用】適用終了通知書!N830)</f>
        <v/>
      </c>
      <c r="AK825" s="2" t="str">
        <f>IF(【入力用】適用終了通知書!$P830="","",【入力用】適用終了通知書!P830)</f>
        <v/>
      </c>
    </row>
    <row r="826" spans="1:37" x14ac:dyDescent="0.15">
      <c r="A826" s="2" t="str">
        <f>IF(【入力用】適用終了通知書!C831="","","A119")</f>
        <v/>
      </c>
      <c r="B826" s="2" t="str">
        <f>IF(【入力用】適用終了通知書!$C831="","",8)</f>
        <v/>
      </c>
      <c r="C826" s="2" t="str">
        <f>IF(【入力用】適用終了通知書!$C831="","",811)</f>
        <v/>
      </c>
      <c r="D826" s="2" t="str">
        <f>IF(【入力用】適用終了通知書!$C831="","",35)</f>
        <v/>
      </c>
      <c r="E826" s="2" t="str">
        <f>IF(【入力用】適用終了通知書!$C831="","",【入力用】適用終了通知書!C$6)</f>
        <v/>
      </c>
      <c r="F826" s="2" t="str">
        <f>IF(【入力用】適用終了通知書!$C831="","",【入力用】適用終了通知書!C831)</f>
        <v/>
      </c>
      <c r="G826" s="2" t="str">
        <f>IF(【入力用】適用終了通知書!$D831="","",【入力用】適用終了通知書!D831)</f>
        <v/>
      </c>
      <c r="H826" s="2" t="str">
        <f>IF(【入力用】適用終了通知書!$H831="","",【入力用】適用終了通知書!H831*1000000+【入力用】適用終了通知書!J831)</f>
        <v/>
      </c>
      <c r="I826" s="2" t="str">
        <f>IF(【入力用】適用終了通知書!$K831="","",【入力用】適用終了通知書!K831)</f>
        <v/>
      </c>
      <c r="J826" s="2" t="str">
        <f>IF(A826="","",IF(【入力用】適用終了通知書!$B831="●",8,99))</f>
        <v/>
      </c>
      <c r="K826" s="3"/>
      <c r="L826" s="3"/>
      <c r="M826" s="3"/>
      <c r="N826" s="3"/>
      <c r="O826" s="3"/>
      <c r="P826" s="3"/>
      <c r="Q826" s="3"/>
      <c r="R826" s="2" t="str">
        <f t="shared" si="13"/>
        <v/>
      </c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8"/>
      <c r="AH826" s="2" t="str">
        <f>IF(【入力用】適用終了通知書!$L831="","",【入力用】適用終了通知書!L831)</f>
        <v/>
      </c>
      <c r="AI826" s="2" t="str">
        <f>IF(【入力用】適用終了通知書!$M831="","",【入力用】適用終了通知書!M831)</f>
        <v/>
      </c>
      <c r="AJ826" s="2" t="str">
        <f>IF(【入力用】適用終了通知書!$N831="","",【入力用】適用終了通知書!N831)</f>
        <v/>
      </c>
      <c r="AK826" s="2" t="str">
        <f>IF(【入力用】適用終了通知書!$P831="","",【入力用】適用終了通知書!P831)</f>
        <v/>
      </c>
    </row>
    <row r="827" spans="1:37" x14ac:dyDescent="0.15">
      <c r="A827" s="2" t="str">
        <f>IF(【入力用】適用終了通知書!C832="","","A119")</f>
        <v/>
      </c>
      <c r="B827" s="2" t="str">
        <f>IF(【入力用】適用終了通知書!$C832="","",8)</f>
        <v/>
      </c>
      <c r="C827" s="2" t="str">
        <f>IF(【入力用】適用終了通知書!$C832="","",811)</f>
        <v/>
      </c>
      <c r="D827" s="2" t="str">
        <f>IF(【入力用】適用終了通知書!$C832="","",35)</f>
        <v/>
      </c>
      <c r="E827" s="2" t="str">
        <f>IF(【入力用】適用終了通知書!$C832="","",【入力用】適用終了通知書!C$6)</f>
        <v/>
      </c>
      <c r="F827" s="2" t="str">
        <f>IF(【入力用】適用終了通知書!$C832="","",【入力用】適用終了通知書!C832)</f>
        <v/>
      </c>
      <c r="G827" s="2" t="str">
        <f>IF(【入力用】適用終了通知書!$D832="","",【入力用】適用終了通知書!D832)</f>
        <v/>
      </c>
      <c r="H827" s="2" t="str">
        <f>IF(【入力用】適用終了通知書!$H832="","",【入力用】適用終了通知書!H832*1000000+【入力用】適用終了通知書!J832)</f>
        <v/>
      </c>
      <c r="I827" s="2" t="str">
        <f>IF(【入力用】適用終了通知書!$K832="","",【入力用】適用終了通知書!K832)</f>
        <v/>
      </c>
      <c r="J827" s="2" t="str">
        <f>IF(A827="","",IF(【入力用】適用終了通知書!$B832="●",8,99))</f>
        <v/>
      </c>
      <c r="K827" s="3"/>
      <c r="L827" s="3"/>
      <c r="M827" s="3"/>
      <c r="N827" s="3"/>
      <c r="O827" s="3"/>
      <c r="P827" s="3"/>
      <c r="Q827" s="3"/>
      <c r="R827" s="2" t="str">
        <f t="shared" si="13"/>
        <v/>
      </c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8"/>
      <c r="AH827" s="2" t="str">
        <f>IF(【入力用】適用終了通知書!$L832="","",【入力用】適用終了通知書!L832)</f>
        <v/>
      </c>
      <c r="AI827" s="2" t="str">
        <f>IF(【入力用】適用終了通知書!$M832="","",【入力用】適用終了通知書!M832)</f>
        <v/>
      </c>
      <c r="AJ827" s="2" t="str">
        <f>IF(【入力用】適用終了通知書!$N832="","",【入力用】適用終了通知書!N832)</f>
        <v/>
      </c>
      <c r="AK827" s="2" t="str">
        <f>IF(【入力用】適用終了通知書!$P832="","",【入力用】適用終了通知書!P832)</f>
        <v/>
      </c>
    </row>
    <row r="828" spans="1:37" x14ac:dyDescent="0.15">
      <c r="A828" s="2" t="str">
        <f>IF(【入力用】適用終了通知書!C833="","","A119")</f>
        <v/>
      </c>
      <c r="B828" s="2" t="str">
        <f>IF(【入力用】適用終了通知書!$C833="","",8)</f>
        <v/>
      </c>
      <c r="C828" s="2" t="str">
        <f>IF(【入力用】適用終了通知書!$C833="","",811)</f>
        <v/>
      </c>
      <c r="D828" s="2" t="str">
        <f>IF(【入力用】適用終了通知書!$C833="","",35)</f>
        <v/>
      </c>
      <c r="E828" s="2" t="str">
        <f>IF(【入力用】適用終了通知書!$C833="","",【入力用】適用終了通知書!C$6)</f>
        <v/>
      </c>
      <c r="F828" s="2" t="str">
        <f>IF(【入力用】適用終了通知書!$C833="","",【入力用】適用終了通知書!C833)</f>
        <v/>
      </c>
      <c r="G828" s="2" t="str">
        <f>IF(【入力用】適用終了通知書!$D833="","",【入力用】適用終了通知書!D833)</f>
        <v/>
      </c>
      <c r="H828" s="2" t="str">
        <f>IF(【入力用】適用終了通知書!$H833="","",【入力用】適用終了通知書!H833*1000000+【入力用】適用終了通知書!J833)</f>
        <v/>
      </c>
      <c r="I828" s="2" t="str">
        <f>IF(【入力用】適用終了通知書!$K833="","",【入力用】適用終了通知書!K833)</f>
        <v/>
      </c>
      <c r="J828" s="2" t="str">
        <f>IF(A828="","",IF(【入力用】適用終了通知書!$B833="●",8,99))</f>
        <v/>
      </c>
      <c r="K828" s="3"/>
      <c r="L828" s="3"/>
      <c r="M828" s="3"/>
      <c r="N828" s="3"/>
      <c r="O828" s="3"/>
      <c r="P828" s="3"/>
      <c r="Q828" s="3"/>
      <c r="R828" s="2" t="str">
        <f t="shared" si="13"/>
        <v/>
      </c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8"/>
      <c r="AH828" s="2" t="str">
        <f>IF(【入力用】適用終了通知書!$L833="","",【入力用】適用終了通知書!L833)</f>
        <v/>
      </c>
      <c r="AI828" s="2" t="str">
        <f>IF(【入力用】適用終了通知書!$M833="","",【入力用】適用終了通知書!M833)</f>
        <v/>
      </c>
      <c r="AJ828" s="2" t="str">
        <f>IF(【入力用】適用終了通知書!$N833="","",【入力用】適用終了通知書!N833)</f>
        <v/>
      </c>
      <c r="AK828" s="2" t="str">
        <f>IF(【入力用】適用終了通知書!$P833="","",【入力用】適用終了通知書!P833)</f>
        <v/>
      </c>
    </row>
    <row r="829" spans="1:37" x14ac:dyDescent="0.15">
      <c r="A829" s="2" t="str">
        <f>IF(【入力用】適用終了通知書!C834="","","A119")</f>
        <v/>
      </c>
      <c r="B829" s="2" t="str">
        <f>IF(【入力用】適用終了通知書!$C834="","",8)</f>
        <v/>
      </c>
      <c r="C829" s="2" t="str">
        <f>IF(【入力用】適用終了通知書!$C834="","",811)</f>
        <v/>
      </c>
      <c r="D829" s="2" t="str">
        <f>IF(【入力用】適用終了通知書!$C834="","",35)</f>
        <v/>
      </c>
      <c r="E829" s="2" t="str">
        <f>IF(【入力用】適用終了通知書!$C834="","",【入力用】適用終了通知書!C$6)</f>
        <v/>
      </c>
      <c r="F829" s="2" t="str">
        <f>IF(【入力用】適用終了通知書!$C834="","",【入力用】適用終了通知書!C834)</f>
        <v/>
      </c>
      <c r="G829" s="2" t="str">
        <f>IF(【入力用】適用終了通知書!$D834="","",【入力用】適用終了通知書!D834)</f>
        <v/>
      </c>
      <c r="H829" s="2" t="str">
        <f>IF(【入力用】適用終了通知書!$H834="","",【入力用】適用終了通知書!H834*1000000+【入力用】適用終了通知書!J834)</f>
        <v/>
      </c>
      <c r="I829" s="2" t="str">
        <f>IF(【入力用】適用終了通知書!$K834="","",【入力用】適用終了通知書!K834)</f>
        <v/>
      </c>
      <c r="J829" s="2" t="str">
        <f>IF(A829="","",IF(【入力用】適用終了通知書!$B834="●",8,99))</f>
        <v/>
      </c>
      <c r="K829" s="3"/>
      <c r="L829" s="3"/>
      <c r="M829" s="3"/>
      <c r="N829" s="3"/>
      <c r="O829" s="3"/>
      <c r="P829" s="3"/>
      <c r="Q829" s="3"/>
      <c r="R829" s="2" t="str">
        <f t="shared" si="13"/>
        <v/>
      </c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8"/>
      <c r="AH829" s="2" t="str">
        <f>IF(【入力用】適用終了通知書!$L834="","",【入力用】適用終了通知書!L834)</f>
        <v/>
      </c>
      <c r="AI829" s="2" t="str">
        <f>IF(【入力用】適用終了通知書!$M834="","",【入力用】適用終了通知書!M834)</f>
        <v/>
      </c>
      <c r="AJ829" s="2" t="str">
        <f>IF(【入力用】適用終了通知書!$N834="","",【入力用】適用終了通知書!N834)</f>
        <v/>
      </c>
      <c r="AK829" s="2" t="str">
        <f>IF(【入力用】適用終了通知書!$P834="","",【入力用】適用終了通知書!P834)</f>
        <v/>
      </c>
    </row>
    <row r="830" spans="1:37" x14ac:dyDescent="0.15">
      <c r="A830" s="2" t="str">
        <f>IF(【入力用】適用終了通知書!C835="","","A119")</f>
        <v/>
      </c>
      <c r="B830" s="2" t="str">
        <f>IF(【入力用】適用終了通知書!$C835="","",8)</f>
        <v/>
      </c>
      <c r="C830" s="2" t="str">
        <f>IF(【入力用】適用終了通知書!$C835="","",811)</f>
        <v/>
      </c>
      <c r="D830" s="2" t="str">
        <f>IF(【入力用】適用終了通知書!$C835="","",35)</f>
        <v/>
      </c>
      <c r="E830" s="2" t="str">
        <f>IF(【入力用】適用終了通知書!$C835="","",【入力用】適用終了通知書!C$6)</f>
        <v/>
      </c>
      <c r="F830" s="2" t="str">
        <f>IF(【入力用】適用終了通知書!$C835="","",【入力用】適用終了通知書!C835)</f>
        <v/>
      </c>
      <c r="G830" s="2" t="str">
        <f>IF(【入力用】適用終了通知書!$D835="","",【入力用】適用終了通知書!D835)</f>
        <v/>
      </c>
      <c r="H830" s="2" t="str">
        <f>IF(【入力用】適用終了通知書!$H835="","",【入力用】適用終了通知書!H835*1000000+【入力用】適用終了通知書!J835)</f>
        <v/>
      </c>
      <c r="I830" s="2" t="str">
        <f>IF(【入力用】適用終了通知書!$K835="","",【入力用】適用終了通知書!K835)</f>
        <v/>
      </c>
      <c r="J830" s="2" t="str">
        <f>IF(A830="","",IF(【入力用】適用終了通知書!$B835="●",8,99))</f>
        <v/>
      </c>
      <c r="K830" s="3"/>
      <c r="L830" s="3"/>
      <c r="M830" s="3"/>
      <c r="N830" s="3"/>
      <c r="O830" s="3"/>
      <c r="P830" s="3"/>
      <c r="Q830" s="3"/>
      <c r="R830" s="2" t="str">
        <f t="shared" si="13"/>
        <v/>
      </c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8"/>
      <c r="AH830" s="2" t="str">
        <f>IF(【入力用】適用終了通知書!$L835="","",【入力用】適用終了通知書!L835)</f>
        <v/>
      </c>
      <c r="AI830" s="2" t="str">
        <f>IF(【入力用】適用終了通知書!$M835="","",【入力用】適用終了通知書!M835)</f>
        <v/>
      </c>
      <c r="AJ830" s="2" t="str">
        <f>IF(【入力用】適用終了通知書!$N835="","",【入力用】適用終了通知書!N835)</f>
        <v/>
      </c>
      <c r="AK830" s="2" t="str">
        <f>IF(【入力用】適用終了通知書!$P835="","",【入力用】適用終了通知書!P835)</f>
        <v/>
      </c>
    </row>
    <row r="831" spans="1:37" x14ac:dyDescent="0.15">
      <c r="A831" s="2" t="str">
        <f>IF(【入力用】適用終了通知書!C836="","","A119")</f>
        <v/>
      </c>
      <c r="B831" s="2" t="str">
        <f>IF(【入力用】適用終了通知書!$C836="","",8)</f>
        <v/>
      </c>
      <c r="C831" s="2" t="str">
        <f>IF(【入力用】適用終了通知書!$C836="","",811)</f>
        <v/>
      </c>
      <c r="D831" s="2" t="str">
        <f>IF(【入力用】適用終了通知書!$C836="","",35)</f>
        <v/>
      </c>
      <c r="E831" s="2" t="str">
        <f>IF(【入力用】適用終了通知書!$C836="","",【入力用】適用終了通知書!C$6)</f>
        <v/>
      </c>
      <c r="F831" s="2" t="str">
        <f>IF(【入力用】適用終了通知書!$C836="","",【入力用】適用終了通知書!C836)</f>
        <v/>
      </c>
      <c r="G831" s="2" t="str">
        <f>IF(【入力用】適用終了通知書!$D836="","",【入力用】適用終了通知書!D836)</f>
        <v/>
      </c>
      <c r="H831" s="2" t="str">
        <f>IF(【入力用】適用終了通知書!$H836="","",【入力用】適用終了通知書!H836*1000000+【入力用】適用終了通知書!J836)</f>
        <v/>
      </c>
      <c r="I831" s="2" t="str">
        <f>IF(【入力用】適用終了通知書!$K836="","",【入力用】適用終了通知書!K836)</f>
        <v/>
      </c>
      <c r="J831" s="2" t="str">
        <f>IF(A831="","",IF(【入力用】適用終了通知書!$B836="●",8,99))</f>
        <v/>
      </c>
      <c r="K831" s="3"/>
      <c r="L831" s="3"/>
      <c r="M831" s="3"/>
      <c r="N831" s="3"/>
      <c r="O831" s="3"/>
      <c r="P831" s="3"/>
      <c r="Q831" s="3"/>
      <c r="R831" s="2" t="str">
        <f t="shared" si="13"/>
        <v/>
      </c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8"/>
      <c r="AH831" s="2" t="str">
        <f>IF(【入力用】適用終了通知書!$L836="","",【入力用】適用終了通知書!L836)</f>
        <v/>
      </c>
      <c r="AI831" s="2" t="str">
        <f>IF(【入力用】適用終了通知書!$M836="","",【入力用】適用終了通知書!M836)</f>
        <v/>
      </c>
      <c r="AJ831" s="2" t="str">
        <f>IF(【入力用】適用終了通知書!$N836="","",【入力用】適用終了通知書!N836)</f>
        <v/>
      </c>
      <c r="AK831" s="2" t="str">
        <f>IF(【入力用】適用終了通知書!$P836="","",【入力用】適用終了通知書!P836)</f>
        <v/>
      </c>
    </row>
    <row r="832" spans="1:37" x14ac:dyDescent="0.15">
      <c r="A832" s="2" t="str">
        <f>IF(【入力用】適用終了通知書!C837="","","A119")</f>
        <v/>
      </c>
      <c r="B832" s="2" t="str">
        <f>IF(【入力用】適用終了通知書!$C837="","",8)</f>
        <v/>
      </c>
      <c r="C832" s="2" t="str">
        <f>IF(【入力用】適用終了通知書!$C837="","",811)</f>
        <v/>
      </c>
      <c r="D832" s="2" t="str">
        <f>IF(【入力用】適用終了通知書!$C837="","",35)</f>
        <v/>
      </c>
      <c r="E832" s="2" t="str">
        <f>IF(【入力用】適用終了通知書!$C837="","",【入力用】適用終了通知書!C$6)</f>
        <v/>
      </c>
      <c r="F832" s="2" t="str">
        <f>IF(【入力用】適用終了通知書!$C837="","",【入力用】適用終了通知書!C837)</f>
        <v/>
      </c>
      <c r="G832" s="2" t="str">
        <f>IF(【入力用】適用終了通知書!$D837="","",【入力用】適用終了通知書!D837)</f>
        <v/>
      </c>
      <c r="H832" s="2" t="str">
        <f>IF(【入力用】適用終了通知書!$H837="","",【入力用】適用終了通知書!H837*1000000+【入力用】適用終了通知書!J837)</f>
        <v/>
      </c>
      <c r="I832" s="2" t="str">
        <f>IF(【入力用】適用終了通知書!$K837="","",【入力用】適用終了通知書!K837)</f>
        <v/>
      </c>
      <c r="J832" s="2" t="str">
        <f>IF(A832="","",IF(【入力用】適用終了通知書!$B837="●",8,99))</f>
        <v/>
      </c>
      <c r="K832" s="3"/>
      <c r="L832" s="3"/>
      <c r="M832" s="3"/>
      <c r="N832" s="3"/>
      <c r="O832" s="3"/>
      <c r="P832" s="3"/>
      <c r="Q832" s="3"/>
      <c r="R832" s="2" t="str">
        <f t="shared" si="13"/>
        <v/>
      </c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8"/>
      <c r="AH832" s="2" t="str">
        <f>IF(【入力用】適用終了通知書!$L837="","",【入力用】適用終了通知書!L837)</f>
        <v/>
      </c>
      <c r="AI832" s="2" t="str">
        <f>IF(【入力用】適用終了通知書!$M837="","",【入力用】適用終了通知書!M837)</f>
        <v/>
      </c>
      <c r="AJ832" s="2" t="str">
        <f>IF(【入力用】適用終了通知書!$N837="","",【入力用】適用終了通知書!N837)</f>
        <v/>
      </c>
      <c r="AK832" s="2" t="str">
        <f>IF(【入力用】適用終了通知書!$P837="","",【入力用】適用終了通知書!P837)</f>
        <v/>
      </c>
    </row>
    <row r="833" spans="1:37" x14ac:dyDescent="0.15">
      <c r="A833" s="2" t="str">
        <f>IF(【入力用】適用終了通知書!C838="","","A119")</f>
        <v/>
      </c>
      <c r="B833" s="2" t="str">
        <f>IF(【入力用】適用終了通知書!$C838="","",8)</f>
        <v/>
      </c>
      <c r="C833" s="2" t="str">
        <f>IF(【入力用】適用終了通知書!$C838="","",811)</f>
        <v/>
      </c>
      <c r="D833" s="2" t="str">
        <f>IF(【入力用】適用終了通知書!$C838="","",35)</f>
        <v/>
      </c>
      <c r="E833" s="2" t="str">
        <f>IF(【入力用】適用終了通知書!$C838="","",【入力用】適用終了通知書!C$6)</f>
        <v/>
      </c>
      <c r="F833" s="2" t="str">
        <f>IF(【入力用】適用終了通知書!$C838="","",【入力用】適用終了通知書!C838)</f>
        <v/>
      </c>
      <c r="G833" s="2" t="str">
        <f>IF(【入力用】適用終了通知書!$D838="","",【入力用】適用終了通知書!D838)</f>
        <v/>
      </c>
      <c r="H833" s="2" t="str">
        <f>IF(【入力用】適用終了通知書!$H838="","",【入力用】適用終了通知書!H838*1000000+【入力用】適用終了通知書!J838)</f>
        <v/>
      </c>
      <c r="I833" s="2" t="str">
        <f>IF(【入力用】適用終了通知書!$K838="","",【入力用】適用終了通知書!K838)</f>
        <v/>
      </c>
      <c r="J833" s="2" t="str">
        <f>IF(A833="","",IF(【入力用】適用終了通知書!$B838="●",8,99))</f>
        <v/>
      </c>
      <c r="K833" s="3"/>
      <c r="L833" s="3"/>
      <c r="M833" s="3"/>
      <c r="N833" s="3"/>
      <c r="O833" s="3"/>
      <c r="P833" s="3"/>
      <c r="Q833" s="3"/>
      <c r="R833" s="2" t="str">
        <f t="shared" si="13"/>
        <v/>
      </c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8"/>
      <c r="AH833" s="2" t="str">
        <f>IF(【入力用】適用終了通知書!$L838="","",【入力用】適用終了通知書!L838)</f>
        <v/>
      </c>
      <c r="AI833" s="2" t="str">
        <f>IF(【入力用】適用終了通知書!$M838="","",【入力用】適用終了通知書!M838)</f>
        <v/>
      </c>
      <c r="AJ833" s="2" t="str">
        <f>IF(【入力用】適用終了通知書!$N838="","",【入力用】適用終了通知書!N838)</f>
        <v/>
      </c>
      <c r="AK833" s="2" t="str">
        <f>IF(【入力用】適用終了通知書!$P838="","",【入力用】適用終了通知書!P838)</f>
        <v/>
      </c>
    </row>
    <row r="834" spans="1:37" x14ac:dyDescent="0.15">
      <c r="A834" s="2" t="str">
        <f>IF(【入力用】適用終了通知書!C839="","","A119")</f>
        <v/>
      </c>
      <c r="B834" s="2" t="str">
        <f>IF(【入力用】適用終了通知書!$C839="","",8)</f>
        <v/>
      </c>
      <c r="C834" s="2" t="str">
        <f>IF(【入力用】適用終了通知書!$C839="","",811)</f>
        <v/>
      </c>
      <c r="D834" s="2" t="str">
        <f>IF(【入力用】適用終了通知書!$C839="","",35)</f>
        <v/>
      </c>
      <c r="E834" s="2" t="str">
        <f>IF(【入力用】適用終了通知書!$C839="","",【入力用】適用終了通知書!C$6)</f>
        <v/>
      </c>
      <c r="F834" s="2" t="str">
        <f>IF(【入力用】適用終了通知書!$C839="","",【入力用】適用終了通知書!C839)</f>
        <v/>
      </c>
      <c r="G834" s="2" t="str">
        <f>IF(【入力用】適用終了通知書!$D839="","",【入力用】適用終了通知書!D839)</f>
        <v/>
      </c>
      <c r="H834" s="2" t="str">
        <f>IF(【入力用】適用終了通知書!$H839="","",【入力用】適用終了通知書!H839*1000000+【入力用】適用終了通知書!J839)</f>
        <v/>
      </c>
      <c r="I834" s="2" t="str">
        <f>IF(【入力用】適用終了通知書!$K839="","",【入力用】適用終了通知書!K839)</f>
        <v/>
      </c>
      <c r="J834" s="2" t="str">
        <f>IF(A834="","",IF(【入力用】適用終了通知書!$B839="●",8,99))</f>
        <v/>
      </c>
      <c r="K834" s="3"/>
      <c r="L834" s="3"/>
      <c r="M834" s="3"/>
      <c r="N834" s="3"/>
      <c r="O834" s="3"/>
      <c r="P834" s="3"/>
      <c r="Q834" s="3"/>
      <c r="R834" s="2" t="str">
        <f t="shared" si="13"/>
        <v/>
      </c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8"/>
      <c r="AH834" s="2" t="str">
        <f>IF(【入力用】適用終了通知書!$L839="","",【入力用】適用終了通知書!L839)</f>
        <v/>
      </c>
      <c r="AI834" s="2" t="str">
        <f>IF(【入力用】適用終了通知書!$M839="","",【入力用】適用終了通知書!M839)</f>
        <v/>
      </c>
      <c r="AJ834" s="2" t="str">
        <f>IF(【入力用】適用終了通知書!$N839="","",【入力用】適用終了通知書!N839)</f>
        <v/>
      </c>
      <c r="AK834" s="2" t="str">
        <f>IF(【入力用】適用終了通知書!$P839="","",【入力用】適用終了通知書!P839)</f>
        <v/>
      </c>
    </row>
    <row r="835" spans="1:37" x14ac:dyDescent="0.15">
      <c r="A835" s="2" t="str">
        <f>IF(【入力用】適用終了通知書!C840="","","A119")</f>
        <v/>
      </c>
      <c r="B835" s="2" t="str">
        <f>IF(【入力用】適用終了通知書!$C840="","",8)</f>
        <v/>
      </c>
      <c r="C835" s="2" t="str">
        <f>IF(【入力用】適用終了通知書!$C840="","",811)</f>
        <v/>
      </c>
      <c r="D835" s="2" t="str">
        <f>IF(【入力用】適用終了通知書!$C840="","",35)</f>
        <v/>
      </c>
      <c r="E835" s="2" t="str">
        <f>IF(【入力用】適用終了通知書!$C840="","",【入力用】適用終了通知書!C$6)</f>
        <v/>
      </c>
      <c r="F835" s="2" t="str">
        <f>IF(【入力用】適用終了通知書!$C840="","",【入力用】適用終了通知書!C840)</f>
        <v/>
      </c>
      <c r="G835" s="2" t="str">
        <f>IF(【入力用】適用終了通知書!$D840="","",【入力用】適用終了通知書!D840)</f>
        <v/>
      </c>
      <c r="H835" s="2" t="str">
        <f>IF(【入力用】適用終了通知書!$H840="","",【入力用】適用終了通知書!H840*1000000+【入力用】適用終了通知書!J840)</f>
        <v/>
      </c>
      <c r="I835" s="2" t="str">
        <f>IF(【入力用】適用終了通知書!$K840="","",【入力用】適用終了通知書!K840)</f>
        <v/>
      </c>
      <c r="J835" s="2" t="str">
        <f>IF(A835="","",IF(【入力用】適用終了通知書!$B840="●",8,99))</f>
        <v/>
      </c>
      <c r="K835" s="3"/>
      <c r="L835" s="3"/>
      <c r="M835" s="3"/>
      <c r="N835" s="3"/>
      <c r="O835" s="3"/>
      <c r="P835" s="3"/>
      <c r="Q835" s="3"/>
      <c r="R835" s="2" t="str">
        <f t="shared" si="13"/>
        <v/>
      </c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8"/>
      <c r="AH835" s="2" t="str">
        <f>IF(【入力用】適用終了通知書!$L840="","",【入力用】適用終了通知書!L840)</f>
        <v/>
      </c>
      <c r="AI835" s="2" t="str">
        <f>IF(【入力用】適用終了通知書!$M840="","",【入力用】適用終了通知書!M840)</f>
        <v/>
      </c>
      <c r="AJ835" s="2" t="str">
        <f>IF(【入力用】適用終了通知書!$N840="","",【入力用】適用終了通知書!N840)</f>
        <v/>
      </c>
      <c r="AK835" s="2" t="str">
        <f>IF(【入力用】適用終了通知書!$P840="","",【入力用】適用終了通知書!P840)</f>
        <v/>
      </c>
    </row>
    <row r="836" spans="1:37" x14ac:dyDescent="0.15">
      <c r="A836" s="2" t="str">
        <f>IF(【入力用】適用終了通知書!C841="","","A119")</f>
        <v/>
      </c>
      <c r="B836" s="2" t="str">
        <f>IF(【入力用】適用終了通知書!$C841="","",8)</f>
        <v/>
      </c>
      <c r="C836" s="2" t="str">
        <f>IF(【入力用】適用終了通知書!$C841="","",811)</f>
        <v/>
      </c>
      <c r="D836" s="2" t="str">
        <f>IF(【入力用】適用終了通知書!$C841="","",35)</f>
        <v/>
      </c>
      <c r="E836" s="2" t="str">
        <f>IF(【入力用】適用終了通知書!$C841="","",【入力用】適用終了通知書!C$6)</f>
        <v/>
      </c>
      <c r="F836" s="2" t="str">
        <f>IF(【入力用】適用終了通知書!$C841="","",【入力用】適用終了通知書!C841)</f>
        <v/>
      </c>
      <c r="G836" s="2" t="str">
        <f>IF(【入力用】適用終了通知書!$D841="","",【入力用】適用終了通知書!D841)</f>
        <v/>
      </c>
      <c r="H836" s="2" t="str">
        <f>IF(【入力用】適用終了通知書!$H841="","",【入力用】適用終了通知書!H841*1000000+【入力用】適用終了通知書!J841)</f>
        <v/>
      </c>
      <c r="I836" s="2" t="str">
        <f>IF(【入力用】適用終了通知書!$K841="","",【入力用】適用終了通知書!K841)</f>
        <v/>
      </c>
      <c r="J836" s="2" t="str">
        <f>IF(A836="","",IF(【入力用】適用終了通知書!$B841="●",8,99))</f>
        <v/>
      </c>
      <c r="K836" s="3"/>
      <c r="L836" s="3"/>
      <c r="M836" s="3"/>
      <c r="N836" s="3"/>
      <c r="O836" s="3"/>
      <c r="P836" s="3"/>
      <c r="Q836" s="3"/>
      <c r="R836" s="2" t="str">
        <f t="shared" si="13"/>
        <v/>
      </c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8"/>
      <c r="AH836" s="2" t="str">
        <f>IF(【入力用】適用終了通知書!$L841="","",【入力用】適用終了通知書!L841)</f>
        <v/>
      </c>
      <c r="AI836" s="2" t="str">
        <f>IF(【入力用】適用終了通知書!$M841="","",【入力用】適用終了通知書!M841)</f>
        <v/>
      </c>
      <c r="AJ836" s="2" t="str">
        <f>IF(【入力用】適用終了通知書!$N841="","",【入力用】適用終了通知書!N841)</f>
        <v/>
      </c>
      <c r="AK836" s="2" t="str">
        <f>IF(【入力用】適用終了通知書!$P841="","",【入力用】適用終了通知書!P841)</f>
        <v/>
      </c>
    </row>
    <row r="837" spans="1:37" x14ac:dyDescent="0.15">
      <c r="A837" s="2" t="str">
        <f>IF(【入力用】適用終了通知書!C842="","","A119")</f>
        <v/>
      </c>
      <c r="B837" s="2" t="str">
        <f>IF(【入力用】適用終了通知書!$C842="","",8)</f>
        <v/>
      </c>
      <c r="C837" s="2" t="str">
        <f>IF(【入力用】適用終了通知書!$C842="","",811)</f>
        <v/>
      </c>
      <c r="D837" s="2" t="str">
        <f>IF(【入力用】適用終了通知書!$C842="","",35)</f>
        <v/>
      </c>
      <c r="E837" s="2" t="str">
        <f>IF(【入力用】適用終了通知書!$C842="","",【入力用】適用終了通知書!C$6)</f>
        <v/>
      </c>
      <c r="F837" s="2" t="str">
        <f>IF(【入力用】適用終了通知書!$C842="","",【入力用】適用終了通知書!C842)</f>
        <v/>
      </c>
      <c r="G837" s="2" t="str">
        <f>IF(【入力用】適用終了通知書!$D842="","",【入力用】適用終了通知書!D842)</f>
        <v/>
      </c>
      <c r="H837" s="2" t="str">
        <f>IF(【入力用】適用終了通知書!$H842="","",【入力用】適用終了通知書!H842*1000000+【入力用】適用終了通知書!J842)</f>
        <v/>
      </c>
      <c r="I837" s="2" t="str">
        <f>IF(【入力用】適用終了通知書!$K842="","",【入力用】適用終了通知書!K842)</f>
        <v/>
      </c>
      <c r="J837" s="2" t="str">
        <f>IF(A837="","",IF(【入力用】適用終了通知書!$B842="●",8,99))</f>
        <v/>
      </c>
      <c r="K837" s="3"/>
      <c r="L837" s="3"/>
      <c r="M837" s="3"/>
      <c r="N837" s="3"/>
      <c r="O837" s="3"/>
      <c r="P837" s="3"/>
      <c r="Q837" s="3"/>
      <c r="R837" s="2" t="str">
        <f t="shared" si="13"/>
        <v/>
      </c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8"/>
      <c r="AH837" s="2" t="str">
        <f>IF(【入力用】適用終了通知書!$L842="","",【入力用】適用終了通知書!L842)</f>
        <v/>
      </c>
      <c r="AI837" s="2" t="str">
        <f>IF(【入力用】適用終了通知書!$M842="","",【入力用】適用終了通知書!M842)</f>
        <v/>
      </c>
      <c r="AJ837" s="2" t="str">
        <f>IF(【入力用】適用終了通知書!$N842="","",【入力用】適用終了通知書!N842)</f>
        <v/>
      </c>
      <c r="AK837" s="2" t="str">
        <f>IF(【入力用】適用終了通知書!$P842="","",【入力用】適用終了通知書!P842)</f>
        <v/>
      </c>
    </row>
    <row r="838" spans="1:37" x14ac:dyDescent="0.15">
      <c r="A838" s="2" t="str">
        <f>IF(【入力用】適用終了通知書!C843="","","A119")</f>
        <v/>
      </c>
      <c r="B838" s="2" t="str">
        <f>IF(【入力用】適用終了通知書!$C843="","",8)</f>
        <v/>
      </c>
      <c r="C838" s="2" t="str">
        <f>IF(【入力用】適用終了通知書!$C843="","",811)</f>
        <v/>
      </c>
      <c r="D838" s="2" t="str">
        <f>IF(【入力用】適用終了通知書!$C843="","",35)</f>
        <v/>
      </c>
      <c r="E838" s="2" t="str">
        <f>IF(【入力用】適用終了通知書!$C843="","",【入力用】適用終了通知書!C$6)</f>
        <v/>
      </c>
      <c r="F838" s="2" t="str">
        <f>IF(【入力用】適用終了通知書!$C843="","",【入力用】適用終了通知書!C843)</f>
        <v/>
      </c>
      <c r="G838" s="2" t="str">
        <f>IF(【入力用】適用終了通知書!$D843="","",【入力用】適用終了通知書!D843)</f>
        <v/>
      </c>
      <c r="H838" s="2" t="str">
        <f>IF(【入力用】適用終了通知書!$H843="","",【入力用】適用終了通知書!H843*1000000+【入力用】適用終了通知書!J843)</f>
        <v/>
      </c>
      <c r="I838" s="2" t="str">
        <f>IF(【入力用】適用終了通知書!$K843="","",【入力用】適用終了通知書!K843)</f>
        <v/>
      </c>
      <c r="J838" s="2" t="str">
        <f>IF(A838="","",IF(【入力用】適用終了通知書!$B843="●",8,99))</f>
        <v/>
      </c>
      <c r="K838" s="3"/>
      <c r="L838" s="3"/>
      <c r="M838" s="3"/>
      <c r="N838" s="3"/>
      <c r="O838" s="3"/>
      <c r="P838" s="3"/>
      <c r="Q838" s="3"/>
      <c r="R838" s="2" t="str">
        <f t="shared" si="13"/>
        <v/>
      </c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8"/>
      <c r="AH838" s="2" t="str">
        <f>IF(【入力用】適用終了通知書!$L843="","",【入力用】適用終了通知書!L843)</f>
        <v/>
      </c>
      <c r="AI838" s="2" t="str">
        <f>IF(【入力用】適用終了通知書!$M843="","",【入力用】適用終了通知書!M843)</f>
        <v/>
      </c>
      <c r="AJ838" s="2" t="str">
        <f>IF(【入力用】適用終了通知書!$N843="","",【入力用】適用終了通知書!N843)</f>
        <v/>
      </c>
      <c r="AK838" s="2" t="str">
        <f>IF(【入力用】適用終了通知書!$P843="","",【入力用】適用終了通知書!P843)</f>
        <v/>
      </c>
    </row>
    <row r="839" spans="1:37" x14ac:dyDescent="0.15">
      <c r="A839" s="2" t="str">
        <f>IF(【入力用】適用終了通知書!C844="","","A119")</f>
        <v/>
      </c>
      <c r="B839" s="2" t="str">
        <f>IF(【入力用】適用終了通知書!$C844="","",8)</f>
        <v/>
      </c>
      <c r="C839" s="2" t="str">
        <f>IF(【入力用】適用終了通知書!$C844="","",811)</f>
        <v/>
      </c>
      <c r="D839" s="2" t="str">
        <f>IF(【入力用】適用終了通知書!$C844="","",35)</f>
        <v/>
      </c>
      <c r="E839" s="2" t="str">
        <f>IF(【入力用】適用終了通知書!$C844="","",【入力用】適用終了通知書!C$6)</f>
        <v/>
      </c>
      <c r="F839" s="2" t="str">
        <f>IF(【入力用】適用終了通知書!$C844="","",【入力用】適用終了通知書!C844)</f>
        <v/>
      </c>
      <c r="G839" s="2" t="str">
        <f>IF(【入力用】適用終了通知書!$D844="","",【入力用】適用終了通知書!D844)</f>
        <v/>
      </c>
      <c r="H839" s="2" t="str">
        <f>IF(【入力用】適用終了通知書!$H844="","",【入力用】適用終了通知書!H844*1000000+【入力用】適用終了通知書!J844)</f>
        <v/>
      </c>
      <c r="I839" s="2" t="str">
        <f>IF(【入力用】適用終了通知書!$K844="","",【入力用】適用終了通知書!K844)</f>
        <v/>
      </c>
      <c r="J839" s="2" t="str">
        <f>IF(A839="","",IF(【入力用】適用終了通知書!$B844="●",8,99))</f>
        <v/>
      </c>
      <c r="K839" s="3"/>
      <c r="L839" s="3"/>
      <c r="M839" s="3"/>
      <c r="N839" s="3"/>
      <c r="O839" s="3"/>
      <c r="P839" s="3"/>
      <c r="Q839" s="3"/>
      <c r="R839" s="2" t="str">
        <f t="shared" si="13"/>
        <v/>
      </c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8"/>
      <c r="AH839" s="2" t="str">
        <f>IF(【入力用】適用終了通知書!$L844="","",【入力用】適用終了通知書!L844)</f>
        <v/>
      </c>
      <c r="AI839" s="2" t="str">
        <f>IF(【入力用】適用終了通知書!$M844="","",【入力用】適用終了通知書!M844)</f>
        <v/>
      </c>
      <c r="AJ839" s="2" t="str">
        <f>IF(【入力用】適用終了通知書!$N844="","",【入力用】適用終了通知書!N844)</f>
        <v/>
      </c>
      <c r="AK839" s="2" t="str">
        <f>IF(【入力用】適用終了通知書!$P844="","",【入力用】適用終了通知書!P844)</f>
        <v/>
      </c>
    </row>
    <row r="840" spans="1:37" x14ac:dyDescent="0.15">
      <c r="A840" s="2" t="str">
        <f>IF(【入力用】適用終了通知書!C845="","","A119")</f>
        <v/>
      </c>
      <c r="B840" s="2" t="str">
        <f>IF(【入力用】適用終了通知書!$C845="","",8)</f>
        <v/>
      </c>
      <c r="C840" s="2" t="str">
        <f>IF(【入力用】適用終了通知書!$C845="","",811)</f>
        <v/>
      </c>
      <c r="D840" s="2" t="str">
        <f>IF(【入力用】適用終了通知書!$C845="","",35)</f>
        <v/>
      </c>
      <c r="E840" s="2" t="str">
        <f>IF(【入力用】適用終了通知書!$C845="","",【入力用】適用終了通知書!C$6)</f>
        <v/>
      </c>
      <c r="F840" s="2" t="str">
        <f>IF(【入力用】適用終了通知書!$C845="","",【入力用】適用終了通知書!C845)</f>
        <v/>
      </c>
      <c r="G840" s="2" t="str">
        <f>IF(【入力用】適用終了通知書!$D845="","",【入力用】適用終了通知書!D845)</f>
        <v/>
      </c>
      <c r="H840" s="2" t="str">
        <f>IF(【入力用】適用終了通知書!$H845="","",【入力用】適用終了通知書!H845*1000000+【入力用】適用終了通知書!J845)</f>
        <v/>
      </c>
      <c r="I840" s="2" t="str">
        <f>IF(【入力用】適用終了通知書!$K845="","",【入力用】適用終了通知書!K845)</f>
        <v/>
      </c>
      <c r="J840" s="2" t="str">
        <f>IF(A840="","",IF(【入力用】適用終了通知書!$B845="●",8,99))</f>
        <v/>
      </c>
      <c r="K840" s="3"/>
      <c r="L840" s="3"/>
      <c r="M840" s="3"/>
      <c r="N840" s="3"/>
      <c r="O840" s="3"/>
      <c r="P840" s="3"/>
      <c r="Q840" s="3"/>
      <c r="R840" s="2" t="str">
        <f t="shared" si="13"/>
        <v/>
      </c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8"/>
      <c r="AH840" s="2" t="str">
        <f>IF(【入力用】適用終了通知書!$L845="","",【入力用】適用終了通知書!L845)</f>
        <v/>
      </c>
      <c r="AI840" s="2" t="str">
        <f>IF(【入力用】適用終了通知書!$M845="","",【入力用】適用終了通知書!M845)</f>
        <v/>
      </c>
      <c r="AJ840" s="2" t="str">
        <f>IF(【入力用】適用終了通知書!$N845="","",【入力用】適用終了通知書!N845)</f>
        <v/>
      </c>
      <c r="AK840" s="2" t="str">
        <f>IF(【入力用】適用終了通知書!$P845="","",【入力用】適用終了通知書!P845)</f>
        <v/>
      </c>
    </row>
    <row r="841" spans="1:37" x14ac:dyDescent="0.15">
      <c r="A841" s="2" t="str">
        <f>IF(【入力用】適用終了通知書!C846="","","A119")</f>
        <v/>
      </c>
      <c r="B841" s="2" t="str">
        <f>IF(【入力用】適用終了通知書!$C846="","",8)</f>
        <v/>
      </c>
      <c r="C841" s="2" t="str">
        <f>IF(【入力用】適用終了通知書!$C846="","",811)</f>
        <v/>
      </c>
      <c r="D841" s="2" t="str">
        <f>IF(【入力用】適用終了通知書!$C846="","",35)</f>
        <v/>
      </c>
      <c r="E841" s="2" t="str">
        <f>IF(【入力用】適用終了通知書!$C846="","",【入力用】適用終了通知書!C$6)</f>
        <v/>
      </c>
      <c r="F841" s="2" t="str">
        <f>IF(【入力用】適用終了通知書!$C846="","",【入力用】適用終了通知書!C846)</f>
        <v/>
      </c>
      <c r="G841" s="2" t="str">
        <f>IF(【入力用】適用終了通知書!$D846="","",【入力用】適用終了通知書!D846)</f>
        <v/>
      </c>
      <c r="H841" s="2" t="str">
        <f>IF(【入力用】適用終了通知書!$H846="","",【入力用】適用終了通知書!H846*1000000+【入力用】適用終了通知書!J846)</f>
        <v/>
      </c>
      <c r="I841" s="2" t="str">
        <f>IF(【入力用】適用終了通知書!$K846="","",【入力用】適用終了通知書!K846)</f>
        <v/>
      </c>
      <c r="J841" s="2" t="str">
        <f>IF(A841="","",IF(【入力用】適用終了通知書!$B846="●",8,99))</f>
        <v/>
      </c>
      <c r="K841" s="3"/>
      <c r="L841" s="3"/>
      <c r="M841" s="3"/>
      <c r="N841" s="3"/>
      <c r="O841" s="3"/>
      <c r="P841" s="3"/>
      <c r="Q841" s="3"/>
      <c r="R841" s="2" t="str">
        <f t="shared" si="13"/>
        <v/>
      </c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8"/>
      <c r="AH841" s="2" t="str">
        <f>IF(【入力用】適用終了通知書!$L846="","",【入力用】適用終了通知書!L846)</f>
        <v/>
      </c>
      <c r="AI841" s="2" t="str">
        <f>IF(【入力用】適用終了通知書!$M846="","",【入力用】適用終了通知書!M846)</f>
        <v/>
      </c>
      <c r="AJ841" s="2" t="str">
        <f>IF(【入力用】適用終了通知書!$N846="","",【入力用】適用終了通知書!N846)</f>
        <v/>
      </c>
      <c r="AK841" s="2" t="str">
        <f>IF(【入力用】適用終了通知書!$P846="","",【入力用】適用終了通知書!P846)</f>
        <v/>
      </c>
    </row>
    <row r="842" spans="1:37" x14ac:dyDescent="0.15">
      <c r="A842" s="2" t="str">
        <f>IF(【入力用】適用終了通知書!C847="","","A119")</f>
        <v/>
      </c>
      <c r="B842" s="2" t="str">
        <f>IF(【入力用】適用終了通知書!$C847="","",8)</f>
        <v/>
      </c>
      <c r="C842" s="2" t="str">
        <f>IF(【入力用】適用終了通知書!$C847="","",811)</f>
        <v/>
      </c>
      <c r="D842" s="2" t="str">
        <f>IF(【入力用】適用終了通知書!$C847="","",35)</f>
        <v/>
      </c>
      <c r="E842" s="2" t="str">
        <f>IF(【入力用】適用終了通知書!$C847="","",【入力用】適用終了通知書!C$6)</f>
        <v/>
      </c>
      <c r="F842" s="2" t="str">
        <f>IF(【入力用】適用終了通知書!$C847="","",【入力用】適用終了通知書!C847)</f>
        <v/>
      </c>
      <c r="G842" s="2" t="str">
        <f>IF(【入力用】適用終了通知書!$D847="","",【入力用】適用終了通知書!D847)</f>
        <v/>
      </c>
      <c r="H842" s="2" t="str">
        <f>IF(【入力用】適用終了通知書!$H847="","",【入力用】適用終了通知書!H847*1000000+【入力用】適用終了通知書!J847)</f>
        <v/>
      </c>
      <c r="I842" s="2" t="str">
        <f>IF(【入力用】適用終了通知書!$K847="","",【入力用】適用終了通知書!K847)</f>
        <v/>
      </c>
      <c r="J842" s="2" t="str">
        <f>IF(A842="","",IF(【入力用】適用終了通知書!$B847="●",8,99))</f>
        <v/>
      </c>
      <c r="K842" s="3"/>
      <c r="L842" s="3"/>
      <c r="M842" s="3"/>
      <c r="N842" s="3"/>
      <c r="O842" s="3"/>
      <c r="P842" s="3"/>
      <c r="Q842" s="3"/>
      <c r="R842" s="2" t="str">
        <f t="shared" si="13"/>
        <v/>
      </c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8"/>
      <c r="AH842" s="2" t="str">
        <f>IF(【入力用】適用終了通知書!$L847="","",【入力用】適用終了通知書!L847)</f>
        <v/>
      </c>
      <c r="AI842" s="2" t="str">
        <f>IF(【入力用】適用終了通知書!$M847="","",【入力用】適用終了通知書!M847)</f>
        <v/>
      </c>
      <c r="AJ842" s="2" t="str">
        <f>IF(【入力用】適用終了通知書!$N847="","",【入力用】適用終了通知書!N847)</f>
        <v/>
      </c>
      <c r="AK842" s="2" t="str">
        <f>IF(【入力用】適用終了通知書!$P847="","",【入力用】適用終了通知書!P847)</f>
        <v/>
      </c>
    </row>
    <row r="843" spans="1:37" x14ac:dyDescent="0.15">
      <c r="A843" s="2" t="str">
        <f>IF(【入力用】適用終了通知書!C848="","","A119")</f>
        <v/>
      </c>
      <c r="B843" s="2" t="str">
        <f>IF(【入力用】適用終了通知書!$C848="","",8)</f>
        <v/>
      </c>
      <c r="C843" s="2" t="str">
        <f>IF(【入力用】適用終了通知書!$C848="","",811)</f>
        <v/>
      </c>
      <c r="D843" s="2" t="str">
        <f>IF(【入力用】適用終了通知書!$C848="","",35)</f>
        <v/>
      </c>
      <c r="E843" s="2" t="str">
        <f>IF(【入力用】適用終了通知書!$C848="","",【入力用】適用終了通知書!C$6)</f>
        <v/>
      </c>
      <c r="F843" s="2" t="str">
        <f>IF(【入力用】適用終了通知書!$C848="","",【入力用】適用終了通知書!C848)</f>
        <v/>
      </c>
      <c r="G843" s="2" t="str">
        <f>IF(【入力用】適用終了通知書!$D848="","",【入力用】適用終了通知書!D848)</f>
        <v/>
      </c>
      <c r="H843" s="2" t="str">
        <f>IF(【入力用】適用終了通知書!$H848="","",【入力用】適用終了通知書!H848*1000000+【入力用】適用終了通知書!J848)</f>
        <v/>
      </c>
      <c r="I843" s="2" t="str">
        <f>IF(【入力用】適用終了通知書!$K848="","",【入力用】適用終了通知書!K848)</f>
        <v/>
      </c>
      <c r="J843" s="2" t="str">
        <f>IF(A843="","",IF(【入力用】適用終了通知書!$B848="●",8,99))</f>
        <v/>
      </c>
      <c r="K843" s="3"/>
      <c r="L843" s="3"/>
      <c r="M843" s="3"/>
      <c r="N843" s="3"/>
      <c r="O843" s="3"/>
      <c r="P843" s="3"/>
      <c r="Q843" s="3"/>
      <c r="R843" s="2" t="str">
        <f t="shared" si="13"/>
        <v/>
      </c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8"/>
      <c r="AH843" s="2" t="str">
        <f>IF(【入力用】適用終了通知書!$L848="","",【入力用】適用終了通知書!L848)</f>
        <v/>
      </c>
      <c r="AI843" s="2" t="str">
        <f>IF(【入力用】適用終了通知書!$M848="","",【入力用】適用終了通知書!M848)</f>
        <v/>
      </c>
      <c r="AJ843" s="2" t="str">
        <f>IF(【入力用】適用終了通知書!$N848="","",【入力用】適用終了通知書!N848)</f>
        <v/>
      </c>
      <c r="AK843" s="2" t="str">
        <f>IF(【入力用】適用終了通知書!$P848="","",【入力用】適用終了通知書!P848)</f>
        <v/>
      </c>
    </row>
    <row r="844" spans="1:37" x14ac:dyDescent="0.15">
      <c r="A844" s="2" t="str">
        <f>IF(【入力用】適用終了通知書!C849="","","A119")</f>
        <v/>
      </c>
      <c r="B844" s="2" t="str">
        <f>IF(【入力用】適用終了通知書!$C849="","",8)</f>
        <v/>
      </c>
      <c r="C844" s="2" t="str">
        <f>IF(【入力用】適用終了通知書!$C849="","",811)</f>
        <v/>
      </c>
      <c r="D844" s="2" t="str">
        <f>IF(【入力用】適用終了通知書!$C849="","",35)</f>
        <v/>
      </c>
      <c r="E844" s="2" t="str">
        <f>IF(【入力用】適用終了通知書!$C849="","",【入力用】適用終了通知書!C$6)</f>
        <v/>
      </c>
      <c r="F844" s="2" t="str">
        <f>IF(【入力用】適用終了通知書!$C849="","",【入力用】適用終了通知書!C849)</f>
        <v/>
      </c>
      <c r="G844" s="2" t="str">
        <f>IF(【入力用】適用終了通知書!$D849="","",【入力用】適用終了通知書!D849)</f>
        <v/>
      </c>
      <c r="H844" s="2" t="str">
        <f>IF(【入力用】適用終了通知書!$H849="","",【入力用】適用終了通知書!H849*1000000+【入力用】適用終了通知書!J849)</f>
        <v/>
      </c>
      <c r="I844" s="2" t="str">
        <f>IF(【入力用】適用終了通知書!$K849="","",【入力用】適用終了通知書!K849)</f>
        <v/>
      </c>
      <c r="J844" s="2" t="str">
        <f>IF(A844="","",IF(【入力用】適用終了通知書!$B849="●",8,99))</f>
        <v/>
      </c>
      <c r="K844" s="3"/>
      <c r="L844" s="3"/>
      <c r="M844" s="3"/>
      <c r="N844" s="3"/>
      <c r="O844" s="3"/>
      <c r="P844" s="3"/>
      <c r="Q844" s="3"/>
      <c r="R844" s="2" t="str">
        <f t="shared" si="13"/>
        <v/>
      </c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8"/>
      <c r="AH844" s="2" t="str">
        <f>IF(【入力用】適用終了通知書!$L849="","",【入力用】適用終了通知書!L849)</f>
        <v/>
      </c>
      <c r="AI844" s="2" t="str">
        <f>IF(【入力用】適用終了通知書!$M849="","",【入力用】適用終了通知書!M849)</f>
        <v/>
      </c>
      <c r="AJ844" s="2" t="str">
        <f>IF(【入力用】適用終了通知書!$N849="","",【入力用】適用終了通知書!N849)</f>
        <v/>
      </c>
      <c r="AK844" s="2" t="str">
        <f>IF(【入力用】適用終了通知書!$P849="","",【入力用】適用終了通知書!P849)</f>
        <v/>
      </c>
    </row>
    <row r="845" spans="1:37" x14ac:dyDescent="0.15">
      <c r="A845" s="2" t="str">
        <f>IF(【入力用】適用終了通知書!C850="","","A119")</f>
        <v/>
      </c>
      <c r="B845" s="2" t="str">
        <f>IF(【入力用】適用終了通知書!$C850="","",8)</f>
        <v/>
      </c>
      <c r="C845" s="2" t="str">
        <f>IF(【入力用】適用終了通知書!$C850="","",811)</f>
        <v/>
      </c>
      <c r="D845" s="2" t="str">
        <f>IF(【入力用】適用終了通知書!$C850="","",35)</f>
        <v/>
      </c>
      <c r="E845" s="2" t="str">
        <f>IF(【入力用】適用終了通知書!$C850="","",【入力用】適用終了通知書!C$6)</f>
        <v/>
      </c>
      <c r="F845" s="2" t="str">
        <f>IF(【入力用】適用終了通知書!$C850="","",【入力用】適用終了通知書!C850)</f>
        <v/>
      </c>
      <c r="G845" s="2" t="str">
        <f>IF(【入力用】適用終了通知書!$D850="","",【入力用】適用終了通知書!D850)</f>
        <v/>
      </c>
      <c r="H845" s="2" t="str">
        <f>IF(【入力用】適用終了通知書!$H850="","",【入力用】適用終了通知書!H850*1000000+【入力用】適用終了通知書!J850)</f>
        <v/>
      </c>
      <c r="I845" s="2" t="str">
        <f>IF(【入力用】適用終了通知書!$K850="","",【入力用】適用終了通知書!K850)</f>
        <v/>
      </c>
      <c r="J845" s="2" t="str">
        <f>IF(A845="","",IF(【入力用】適用終了通知書!$B850="●",8,99))</f>
        <v/>
      </c>
      <c r="K845" s="3"/>
      <c r="L845" s="3"/>
      <c r="M845" s="3"/>
      <c r="N845" s="3"/>
      <c r="O845" s="3"/>
      <c r="P845" s="3"/>
      <c r="Q845" s="3"/>
      <c r="R845" s="2" t="str">
        <f t="shared" si="13"/>
        <v/>
      </c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8"/>
      <c r="AH845" s="2" t="str">
        <f>IF(【入力用】適用終了通知書!$L850="","",【入力用】適用終了通知書!L850)</f>
        <v/>
      </c>
      <c r="AI845" s="2" t="str">
        <f>IF(【入力用】適用終了通知書!$M850="","",【入力用】適用終了通知書!M850)</f>
        <v/>
      </c>
      <c r="AJ845" s="2" t="str">
        <f>IF(【入力用】適用終了通知書!$N850="","",【入力用】適用終了通知書!N850)</f>
        <v/>
      </c>
      <c r="AK845" s="2" t="str">
        <f>IF(【入力用】適用終了通知書!$P850="","",【入力用】適用終了通知書!P850)</f>
        <v/>
      </c>
    </row>
    <row r="846" spans="1:37" x14ac:dyDescent="0.15">
      <c r="A846" s="2" t="str">
        <f>IF(【入力用】適用終了通知書!C851="","","A119")</f>
        <v/>
      </c>
      <c r="B846" s="2" t="str">
        <f>IF(【入力用】適用終了通知書!$C851="","",8)</f>
        <v/>
      </c>
      <c r="C846" s="2" t="str">
        <f>IF(【入力用】適用終了通知書!$C851="","",811)</f>
        <v/>
      </c>
      <c r="D846" s="2" t="str">
        <f>IF(【入力用】適用終了通知書!$C851="","",35)</f>
        <v/>
      </c>
      <c r="E846" s="2" t="str">
        <f>IF(【入力用】適用終了通知書!$C851="","",【入力用】適用終了通知書!C$6)</f>
        <v/>
      </c>
      <c r="F846" s="2" t="str">
        <f>IF(【入力用】適用終了通知書!$C851="","",【入力用】適用終了通知書!C851)</f>
        <v/>
      </c>
      <c r="G846" s="2" t="str">
        <f>IF(【入力用】適用終了通知書!$D851="","",【入力用】適用終了通知書!D851)</f>
        <v/>
      </c>
      <c r="H846" s="2" t="str">
        <f>IF(【入力用】適用終了通知書!$H851="","",【入力用】適用終了通知書!H851*1000000+【入力用】適用終了通知書!J851)</f>
        <v/>
      </c>
      <c r="I846" s="2" t="str">
        <f>IF(【入力用】適用終了通知書!$K851="","",【入力用】適用終了通知書!K851)</f>
        <v/>
      </c>
      <c r="J846" s="2" t="str">
        <f>IF(A846="","",IF(【入力用】適用終了通知書!$B851="●",8,99))</f>
        <v/>
      </c>
      <c r="K846" s="3"/>
      <c r="L846" s="3"/>
      <c r="M846" s="3"/>
      <c r="N846" s="3"/>
      <c r="O846" s="3"/>
      <c r="P846" s="3"/>
      <c r="Q846" s="3"/>
      <c r="R846" s="2" t="str">
        <f t="shared" si="13"/>
        <v/>
      </c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8"/>
      <c r="AH846" s="2" t="str">
        <f>IF(【入力用】適用終了通知書!$L851="","",【入力用】適用終了通知書!L851)</f>
        <v/>
      </c>
      <c r="AI846" s="2" t="str">
        <f>IF(【入力用】適用終了通知書!$M851="","",【入力用】適用終了通知書!M851)</f>
        <v/>
      </c>
      <c r="AJ846" s="2" t="str">
        <f>IF(【入力用】適用終了通知書!$N851="","",【入力用】適用終了通知書!N851)</f>
        <v/>
      </c>
      <c r="AK846" s="2" t="str">
        <f>IF(【入力用】適用終了通知書!$P851="","",【入力用】適用終了通知書!P851)</f>
        <v/>
      </c>
    </row>
    <row r="847" spans="1:37" x14ac:dyDescent="0.15">
      <c r="A847" s="2" t="str">
        <f>IF(【入力用】適用終了通知書!C852="","","A119")</f>
        <v/>
      </c>
      <c r="B847" s="2" t="str">
        <f>IF(【入力用】適用終了通知書!$C852="","",8)</f>
        <v/>
      </c>
      <c r="C847" s="2" t="str">
        <f>IF(【入力用】適用終了通知書!$C852="","",811)</f>
        <v/>
      </c>
      <c r="D847" s="2" t="str">
        <f>IF(【入力用】適用終了通知書!$C852="","",35)</f>
        <v/>
      </c>
      <c r="E847" s="2" t="str">
        <f>IF(【入力用】適用終了通知書!$C852="","",【入力用】適用終了通知書!C$6)</f>
        <v/>
      </c>
      <c r="F847" s="2" t="str">
        <f>IF(【入力用】適用終了通知書!$C852="","",【入力用】適用終了通知書!C852)</f>
        <v/>
      </c>
      <c r="G847" s="2" t="str">
        <f>IF(【入力用】適用終了通知書!$D852="","",【入力用】適用終了通知書!D852)</f>
        <v/>
      </c>
      <c r="H847" s="2" t="str">
        <f>IF(【入力用】適用終了通知書!$H852="","",【入力用】適用終了通知書!H852*1000000+【入力用】適用終了通知書!J852)</f>
        <v/>
      </c>
      <c r="I847" s="2" t="str">
        <f>IF(【入力用】適用終了通知書!$K852="","",【入力用】適用終了通知書!K852)</f>
        <v/>
      </c>
      <c r="J847" s="2" t="str">
        <f>IF(A847="","",IF(【入力用】適用終了通知書!$B852="●",8,99))</f>
        <v/>
      </c>
      <c r="K847" s="3"/>
      <c r="L847" s="3"/>
      <c r="M847" s="3"/>
      <c r="N847" s="3"/>
      <c r="O847" s="3"/>
      <c r="P847" s="3"/>
      <c r="Q847" s="3"/>
      <c r="R847" s="2" t="str">
        <f t="shared" si="13"/>
        <v/>
      </c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8"/>
      <c r="AH847" s="2" t="str">
        <f>IF(【入力用】適用終了通知書!$L852="","",【入力用】適用終了通知書!L852)</f>
        <v/>
      </c>
      <c r="AI847" s="2" t="str">
        <f>IF(【入力用】適用終了通知書!$M852="","",【入力用】適用終了通知書!M852)</f>
        <v/>
      </c>
      <c r="AJ847" s="2" t="str">
        <f>IF(【入力用】適用終了通知書!$N852="","",【入力用】適用終了通知書!N852)</f>
        <v/>
      </c>
      <c r="AK847" s="2" t="str">
        <f>IF(【入力用】適用終了通知書!$P852="","",【入力用】適用終了通知書!P852)</f>
        <v/>
      </c>
    </row>
    <row r="848" spans="1:37" x14ac:dyDescent="0.15">
      <c r="A848" s="2" t="str">
        <f>IF(【入力用】適用終了通知書!C853="","","A119")</f>
        <v/>
      </c>
      <c r="B848" s="2" t="str">
        <f>IF(【入力用】適用終了通知書!$C853="","",8)</f>
        <v/>
      </c>
      <c r="C848" s="2" t="str">
        <f>IF(【入力用】適用終了通知書!$C853="","",811)</f>
        <v/>
      </c>
      <c r="D848" s="2" t="str">
        <f>IF(【入力用】適用終了通知書!$C853="","",35)</f>
        <v/>
      </c>
      <c r="E848" s="2" t="str">
        <f>IF(【入力用】適用終了通知書!$C853="","",【入力用】適用終了通知書!C$6)</f>
        <v/>
      </c>
      <c r="F848" s="2" t="str">
        <f>IF(【入力用】適用終了通知書!$C853="","",【入力用】適用終了通知書!C853)</f>
        <v/>
      </c>
      <c r="G848" s="2" t="str">
        <f>IF(【入力用】適用終了通知書!$D853="","",【入力用】適用終了通知書!D853)</f>
        <v/>
      </c>
      <c r="H848" s="2" t="str">
        <f>IF(【入力用】適用終了通知書!$H853="","",【入力用】適用終了通知書!H853*1000000+【入力用】適用終了通知書!J853)</f>
        <v/>
      </c>
      <c r="I848" s="2" t="str">
        <f>IF(【入力用】適用終了通知書!$K853="","",【入力用】適用終了通知書!K853)</f>
        <v/>
      </c>
      <c r="J848" s="2" t="str">
        <f>IF(A848="","",IF(【入力用】適用終了通知書!$B853="●",8,99))</f>
        <v/>
      </c>
      <c r="K848" s="3"/>
      <c r="L848" s="3"/>
      <c r="M848" s="3"/>
      <c r="N848" s="3"/>
      <c r="O848" s="3"/>
      <c r="P848" s="3"/>
      <c r="Q848" s="3"/>
      <c r="R848" s="2" t="str">
        <f t="shared" si="13"/>
        <v/>
      </c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8"/>
      <c r="AH848" s="2" t="str">
        <f>IF(【入力用】適用終了通知書!$L853="","",【入力用】適用終了通知書!L853)</f>
        <v/>
      </c>
      <c r="AI848" s="2" t="str">
        <f>IF(【入力用】適用終了通知書!$M853="","",【入力用】適用終了通知書!M853)</f>
        <v/>
      </c>
      <c r="AJ848" s="2" t="str">
        <f>IF(【入力用】適用終了通知書!$N853="","",【入力用】適用終了通知書!N853)</f>
        <v/>
      </c>
      <c r="AK848" s="2" t="str">
        <f>IF(【入力用】適用終了通知書!$P853="","",【入力用】適用終了通知書!P853)</f>
        <v/>
      </c>
    </row>
    <row r="849" spans="1:37" x14ac:dyDescent="0.15">
      <c r="A849" s="2" t="str">
        <f>IF(【入力用】適用終了通知書!C854="","","A119")</f>
        <v/>
      </c>
      <c r="B849" s="2" t="str">
        <f>IF(【入力用】適用終了通知書!$C854="","",8)</f>
        <v/>
      </c>
      <c r="C849" s="2" t="str">
        <f>IF(【入力用】適用終了通知書!$C854="","",811)</f>
        <v/>
      </c>
      <c r="D849" s="2" t="str">
        <f>IF(【入力用】適用終了通知書!$C854="","",35)</f>
        <v/>
      </c>
      <c r="E849" s="2" t="str">
        <f>IF(【入力用】適用終了通知書!$C854="","",【入力用】適用終了通知書!C$6)</f>
        <v/>
      </c>
      <c r="F849" s="2" t="str">
        <f>IF(【入力用】適用終了通知書!$C854="","",【入力用】適用終了通知書!C854)</f>
        <v/>
      </c>
      <c r="G849" s="2" t="str">
        <f>IF(【入力用】適用終了通知書!$D854="","",【入力用】適用終了通知書!D854)</f>
        <v/>
      </c>
      <c r="H849" s="2" t="str">
        <f>IF(【入力用】適用終了通知書!$H854="","",【入力用】適用終了通知書!H854*1000000+【入力用】適用終了通知書!J854)</f>
        <v/>
      </c>
      <c r="I849" s="2" t="str">
        <f>IF(【入力用】適用終了通知書!$K854="","",【入力用】適用終了通知書!K854)</f>
        <v/>
      </c>
      <c r="J849" s="2" t="str">
        <f>IF(A849="","",IF(【入力用】適用終了通知書!$B854="●",8,99))</f>
        <v/>
      </c>
      <c r="K849" s="3"/>
      <c r="L849" s="3"/>
      <c r="M849" s="3"/>
      <c r="N849" s="3"/>
      <c r="O849" s="3"/>
      <c r="P849" s="3"/>
      <c r="Q849" s="3"/>
      <c r="R849" s="2" t="str">
        <f t="shared" si="13"/>
        <v/>
      </c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8"/>
      <c r="AH849" s="2" t="str">
        <f>IF(【入力用】適用終了通知書!$L854="","",【入力用】適用終了通知書!L854)</f>
        <v/>
      </c>
      <c r="AI849" s="2" t="str">
        <f>IF(【入力用】適用終了通知書!$M854="","",【入力用】適用終了通知書!M854)</f>
        <v/>
      </c>
      <c r="AJ849" s="2" t="str">
        <f>IF(【入力用】適用終了通知書!$N854="","",【入力用】適用終了通知書!N854)</f>
        <v/>
      </c>
      <c r="AK849" s="2" t="str">
        <f>IF(【入力用】適用終了通知書!$P854="","",【入力用】適用終了通知書!P854)</f>
        <v/>
      </c>
    </row>
    <row r="850" spans="1:37" x14ac:dyDescent="0.15">
      <c r="A850" s="2" t="str">
        <f>IF(【入力用】適用終了通知書!C855="","","A119")</f>
        <v/>
      </c>
      <c r="B850" s="2" t="str">
        <f>IF(【入力用】適用終了通知書!$C855="","",8)</f>
        <v/>
      </c>
      <c r="C850" s="2" t="str">
        <f>IF(【入力用】適用終了通知書!$C855="","",811)</f>
        <v/>
      </c>
      <c r="D850" s="2" t="str">
        <f>IF(【入力用】適用終了通知書!$C855="","",35)</f>
        <v/>
      </c>
      <c r="E850" s="2" t="str">
        <f>IF(【入力用】適用終了通知書!$C855="","",【入力用】適用終了通知書!C$6)</f>
        <v/>
      </c>
      <c r="F850" s="2" t="str">
        <f>IF(【入力用】適用終了通知書!$C855="","",【入力用】適用終了通知書!C855)</f>
        <v/>
      </c>
      <c r="G850" s="2" t="str">
        <f>IF(【入力用】適用終了通知書!$D855="","",【入力用】適用終了通知書!D855)</f>
        <v/>
      </c>
      <c r="H850" s="2" t="str">
        <f>IF(【入力用】適用終了通知書!$H855="","",【入力用】適用終了通知書!H855*1000000+【入力用】適用終了通知書!J855)</f>
        <v/>
      </c>
      <c r="I850" s="2" t="str">
        <f>IF(【入力用】適用終了通知書!$K855="","",【入力用】適用終了通知書!K855)</f>
        <v/>
      </c>
      <c r="J850" s="2" t="str">
        <f>IF(A850="","",IF(【入力用】適用終了通知書!$B855="●",8,99))</f>
        <v/>
      </c>
      <c r="K850" s="3"/>
      <c r="L850" s="3"/>
      <c r="M850" s="3"/>
      <c r="N850" s="3"/>
      <c r="O850" s="3"/>
      <c r="P850" s="3"/>
      <c r="Q850" s="3"/>
      <c r="R850" s="2" t="str">
        <f t="shared" si="13"/>
        <v/>
      </c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8"/>
      <c r="AH850" s="2" t="str">
        <f>IF(【入力用】適用終了通知書!$L855="","",【入力用】適用終了通知書!L855)</f>
        <v/>
      </c>
      <c r="AI850" s="2" t="str">
        <f>IF(【入力用】適用終了通知書!$M855="","",【入力用】適用終了通知書!M855)</f>
        <v/>
      </c>
      <c r="AJ850" s="2" t="str">
        <f>IF(【入力用】適用終了通知書!$N855="","",【入力用】適用終了通知書!N855)</f>
        <v/>
      </c>
      <c r="AK850" s="2" t="str">
        <f>IF(【入力用】適用終了通知書!$P855="","",【入力用】適用終了通知書!P855)</f>
        <v/>
      </c>
    </row>
    <row r="851" spans="1:37" x14ac:dyDescent="0.15">
      <c r="A851" s="2" t="str">
        <f>IF(【入力用】適用終了通知書!C856="","","A119")</f>
        <v/>
      </c>
      <c r="B851" s="2" t="str">
        <f>IF(【入力用】適用終了通知書!$C856="","",8)</f>
        <v/>
      </c>
      <c r="C851" s="2" t="str">
        <f>IF(【入力用】適用終了通知書!$C856="","",811)</f>
        <v/>
      </c>
      <c r="D851" s="2" t="str">
        <f>IF(【入力用】適用終了通知書!$C856="","",35)</f>
        <v/>
      </c>
      <c r="E851" s="2" t="str">
        <f>IF(【入力用】適用終了通知書!$C856="","",【入力用】適用終了通知書!C$6)</f>
        <v/>
      </c>
      <c r="F851" s="2" t="str">
        <f>IF(【入力用】適用終了通知書!$C856="","",【入力用】適用終了通知書!C856)</f>
        <v/>
      </c>
      <c r="G851" s="2" t="str">
        <f>IF(【入力用】適用終了通知書!$D856="","",【入力用】適用終了通知書!D856)</f>
        <v/>
      </c>
      <c r="H851" s="2" t="str">
        <f>IF(【入力用】適用終了通知書!$H856="","",【入力用】適用終了通知書!H856*1000000+【入力用】適用終了通知書!J856)</f>
        <v/>
      </c>
      <c r="I851" s="2" t="str">
        <f>IF(【入力用】適用終了通知書!$K856="","",【入力用】適用終了通知書!K856)</f>
        <v/>
      </c>
      <c r="J851" s="2" t="str">
        <f>IF(A851="","",IF(【入力用】適用終了通知書!$B856="●",8,99))</f>
        <v/>
      </c>
      <c r="K851" s="3"/>
      <c r="L851" s="3"/>
      <c r="M851" s="3"/>
      <c r="N851" s="3"/>
      <c r="O851" s="3"/>
      <c r="P851" s="3"/>
      <c r="Q851" s="3"/>
      <c r="R851" s="2" t="str">
        <f t="shared" si="13"/>
        <v/>
      </c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8"/>
      <c r="AH851" s="2" t="str">
        <f>IF(【入力用】適用終了通知書!$L856="","",【入力用】適用終了通知書!L856)</f>
        <v/>
      </c>
      <c r="AI851" s="2" t="str">
        <f>IF(【入力用】適用終了通知書!$M856="","",【入力用】適用終了通知書!M856)</f>
        <v/>
      </c>
      <c r="AJ851" s="2" t="str">
        <f>IF(【入力用】適用終了通知書!$N856="","",【入力用】適用終了通知書!N856)</f>
        <v/>
      </c>
      <c r="AK851" s="2" t="str">
        <f>IF(【入力用】適用終了通知書!$P856="","",【入力用】適用終了通知書!P856)</f>
        <v/>
      </c>
    </row>
    <row r="852" spans="1:37" x14ac:dyDescent="0.15">
      <c r="A852" s="2" t="str">
        <f>IF(【入力用】適用終了通知書!C857="","","A119")</f>
        <v/>
      </c>
      <c r="B852" s="2" t="str">
        <f>IF(【入力用】適用終了通知書!$C857="","",8)</f>
        <v/>
      </c>
      <c r="C852" s="2" t="str">
        <f>IF(【入力用】適用終了通知書!$C857="","",811)</f>
        <v/>
      </c>
      <c r="D852" s="2" t="str">
        <f>IF(【入力用】適用終了通知書!$C857="","",35)</f>
        <v/>
      </c>
      <c r="E852" s="2" t="str">
        <f>IF(【入力用】適用終了通知書!$C857="","",【入力用】適用終了通知書!C$6)</f>
        <v/>
      </c>
      <c r="F852" s="2" t="str">
        <f>IF(【入力用】適用終了通知書!$C857="","",【入力用】適用終了通知書!C857)</f>
        <v/>
      </c>
      <c r="G852" s="2" t="str">
        <f>IF(【入力用】適用終了通知書!$D857="","",【入力用】適用終了通知書!D857)</f>
        <v/>
      </c>
      <c r="H852" s="2" t="str">
        <f>IF(【入力用】適用終了通知書!$H857="","",【入力用】適用終了通知書!H857*1000000+【入力用】適用終了通知書!J857)</f>
        <v/>
      </c>
      <c r="I852" s="2" t="str">
        <f>IF(【入力用】適用終了通知書!$K857="","",【入力用】適用終了通知書!K857)</f>
        <v/>
      </c>
      <c r="J852" s="2" t="str">
        <f>IF(A852="","",IF(【入力用】適用終了通知書!$B857="●",8,99))</f>
        <v/>
      </c>
      <c r="K852" s="3"/>
      <c r="L852" s="3"/>
      <c r="M852" s="3"/>
      <c r="N852" s="3"/>
      <c r="O852" s="3"/>
      <c r="P852" s="3"/>
      <c r="Q852" s="3"/>
      <c r="R852" s="2" t="str">
        <f t="shared" si="13"/>
        <v/>
      </c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8"/>
      <c r="AH852" s="2" t="str">
        <f>IF(【入力用】適用終了通知書!$L857="","",【入力用】適用終了通知書!L857)</f>
        <v/>
      </c>
      <c r="AI852" s="2" t="str">
        <f>IF(【入力用】適用終了通知書!$M857="","",【入力用】適用終了通知書!M857)</f>
        <v/>
      </c>
      <c r="AJ852" s="2" t="str">
        <f>IF(【入力用】適用終了通知書!$N857="","",【入力用】適用終了通知書!N857)</f>
        <v/>
      </c>
      <c r="AK852" s="2" t="str">
        <f>IF(【入力用】適用終了通知書!$P857="","",【入力用】適用終了通知書!P857)</f>
        <v/>
      </c>
    </row>
    <row r="853" spans="1:37" x14ac:dyDescent="0.15">
      <c r="A853" s="2" t="str">
        <f>IF(【入力用】適用終了通知書!C858="","","A119")</f>
        <v/>
      </c>
      <c r="B853" s="2" t="str">
        <f>IF(【入力用】適用終了通知書!$C858="","",8)</f>
        <v/>
      </c>
      <c r="C853" s="2" t="str">
        <f>IF(【入力用】適用終了通知書!$C858="","",811)</f>
        <v/>
      </c>
      <c r="D853" s="2" t="str">
        <f>IF(【入力用】適用終了通知書!$C858="","",35)</f>
        <v/>
      </c>
      <c r="E853" s="2" t="str">
        <f>IF(【入力用】適用終了通知書!$C858="","",【入力用】適用終了通知書!C$6)</f>
        <v/>
      </c>
      <c r="F853" s="2" t="str">
        <f>IF(【入力用】適用終了通知書!$C858="","",【入力用】適用終了通知書!C858)</f>
        <v/>
      </c>
      <c r="G853" s="2" t="str">
        <f>IF(【入力用】適用終了通知書!$D858="","",【入力用】適用終了通知書!D858)</f>
        <v/>
      </c>
      <c r="H853" s="2" t="str">
        <f>IF(【入力用】適用終了通知書!$H858="","",【入力用】適用終了通知書!H858*1000000+【入力用】適用終了通知書!J858)</f>
        <v/>
      </c>
      <c r="I853" s="2" t="str">
        <f>IF(【入力用】適用終了通知書!$K858="","",【入力用】適用終了通知書!K858)</f>
        <v/>
      </c>
      <c r="J853" s="2" t="str">
        <f>IF(A853="","",IF(【入力用】適用終了通知書!$B858="●",8,99))</f>
        <v/>
      </c>
      <c r="K853" s="3"/>
      <c r="L853" s="3"/>
      <c r="M853" s="3"/>
      <c r="N853" s="3"/>
      <c r="O853" s="3"/>
      <c r="P853" s="3"/>
      <c r="Q853" s="3"/>
      <c r="R853" s="2" t="str">
        <f t="shared" si="13"/>
        <v/>
      </c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8"/>
      <c r="AH853" s="2" t="str">
        <f>IF(【入力用】適用終了通知書!$L858="","",【入力用】適用終了通知書!L858)</f>
        <v/>
      </c>
      <c r="AI853" s="2" t="str">
        <f>IF(【入力用】適用終了通知書!$M858="","",【入力用】適用終了通知書!M858)</f>
        <v/>
      </c>
      <c r="AJ853" s="2" t="str">
        <f>IF(【入力用】適用終了通知書!$N858="","",【入力用】適用終了通知書!N858)</f>
        <v/>
      </c>
      <c r="AK853" s="2" t="str">
        <f>IF(【入力用】適用終了通知書!$P858="","",【入力用】適用終了通知書!P858)</f>
        <v/>
      </c>
    </row>
    <row r="854" spans="1:37" x14ac:dyDescent="0.15">
      <c r="A854" s="2" t="str">
        <f>IF(【入力用】適用終了通知書!C859="","","A119")</f>
        <v/>
      </c>
      <c r="B854" s="2" t="str">
        <f>IF(【入力用】適用終了通知書!$C859="","",8)</f>
        <v/>
      </c>
      <c r="C854" s="2" t="str">
        <f>IF(【入力用】適用終了通知書!$C859="","",811)</f>
        <v/>
      </c>
      <c r="D854" s="2" t="str">
        <f>IF(【入力用】適用終了通知書!$C859="","",35)</f>
        <v/>
      </c>
      <c r="E854" s="2" t="str">
        <f>IF(【入力用】適用終了通知書!$C859="","",【入力用】適用終了通知書!C$6)</f>
        <v/>
      </c>
      <c r="F854" s="2" t="str">
        <f>IF(【入力用】適用終了通知書!$C859="","",【入力用】適用終了通知書!C859)</f>
        <v/>
      </c>
      <c r="G854" s="2" t="str">
        <f>IF(【入力用】適用終了通知書!$D859="","",【入力用】適用終了通知書!D859)</f>
        <v/>
      </c>
      <c r="H854" s="2" t="str">
        <f>IF(【入力用】適用終了通知書!$H859="","",【入力用】適用終了通知書!H859*1000000+【入力用】適用終了通知書!J859)</f>
        <v/>
      </c>
      <c r="I854" s="2" t="str">
        <f>IF(【入力用】適用終了通知書!$K859="","",【入力用】適用終了通知書!K859)</f>
        <v/>
      </c>
      <c r="J854" s="2" t="str">
        <f>IF(A854="","",IF(【入力用】適用終了通知書!$B859="●",8,99))</f>
        <v/>
      </c>
      <c r="K854" s="3"/>
      <c r="L854" s="3"/>
      <c r="M854" s="3"/>
      <c r="N854" s="3"/>
      <c r="O854" s="3"/>
      <c r="P854" s="3"/>
      <c r="Q854" s="3"/>
      <c r="R854" s="2" t="str">
        <f t="shared" si="13"/>
        <v/>
      </c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8"/>
      <c r="AH854" s="2" t="str">
        <f>IF(【入力用】適用終了通知書!$L859="","",【入力用】適用終了通知書!L859)</f>
        <v/>
      </c>
      <c r="AI854" s="2" t="str">
        <f>IF(【入力用】適用終了通知書!$M859="","",【入力用】適用終了通知書!M859)</f>
        <v/>
      </c>
      <c r="AJ854" s="2" t="str">
        <f>IF(【入力用】適用終了通知書!$N859="","",【入力用】適用終了通知書!N859)</f>
        <v/>
      </c>
      <c r="AK854" s="2" t="str">
        <f>IF(【入力用】適用終了通知書!$P859="","",【入力用】適用終了通知書!P859)</f>
        <v/>
      </c>
    </row>
    <row r="855" spans="1:37" x14ac:dyDescent="0.15">
      <c r="A855" s="2" t="str">
        <f>IF(【入力用】適用終了通知書!C860="","","A119")</f>
        <v/>
      </c>
      <c r="B855" s="2" t="str">
        <f>IF(【入力用】適用終了通知書!$C860="","",8)</f>
        <v/>
      </c>
      <c r="C855" s="2" t="str">
        <f>IF(【入力用】適用終了通知書!$C860="","",811)</f>
        <v/>
      </c>
      <c r="D855" s="2" t="str">
        <f>IF(【入力用】適用終了通知書!$C860="","",35)</f>
        <v/>
      </c>
      <c r="E855" s="2" t="str">
        <f>IF(【入力用】適用終了通知書!$C860="","",【入力用】適用終了通知書!C$6)</f>
        <v/>
      </c>
      <c r="F855" s="2" t="str">
        <f>IF(【入力用】適用終了通知書!$C860="","",【入力用】適用終了通知書!C860)</f>
        <v/>
      </c>
      <c r="G855" s="2" t="str">
        <f>IF(【入力用】適用終了通知書!$D860="","",【入力用】適用終了通知書!D860)</f>
        <v/>
      </c>
      <c r="H855" s="2" t="str">
        <f>IF(【入力用】適用終了通知書!$H860="","",【入力用】適用終了通知書!H860*1000000+【入力用】適用終了通知書!J860)</f>
        <v/>
      </c>
      <c r="I855" s="2" t="str">
        <f>IF(【入力用】適用終了通知書!$K860="","",【入力用】適用終了通知書!K860)</f>
        <v/>
      </c>
      <c r="J855" s="2" t="str">
        <f>IF(A855="","",IF(【入力用】適用終了通知書!$B860="●",8,99))</f>
        <v/>
      </c>
      <c r="K855" s="3"/>
      <c r="L855" s="3"/>
      <c r="M855" s="3"/>
      <c r="N855" s="3"/>
      <c r="O855" s="3"/>
      <c r="P855" s="3"/>
      <c r="Q855" s="3"/>
      <c r="R855" s="2" t="str">
        <f t="shared" si="13"/>
        <v/>
      </c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8"/>
      <c r="AH855" s="2" t="str">
        <f>IF(【入力用】適用終了通知書!$L860="","",【入力用】適用終了通知書!L860)</f>
        <v/>
      </c>
      <c r="AI855" s="2" t="str">
        <f>IF(【入力用】適用終了通知書!$M860="","",【入力用】適用終了通知書!M860)</f>
        <v/>
      </c>
      <c r="AJ855" s="2" t="str">
        <f>IF(【入力用】適用終了通知書!$N860="","",【入力用】適用終了通知書!N860)</f>
        <v/>
      </c>
      <c r="AK855" s="2" t="str">
        <f>IF(【入力用】適用終了通知書!$P860="","",【入力用】適用終了通知書!P860)</f>
        <v/>
      </c>
    </row>
    <row r="856" spans="1:37" x14ac:dyDescent="0.15">
      <c r="A856" s="2" t="str">
        <f>IF(【入力用】適用終了通知書!C861="","","A119")</f>
        <v/>
      </c>
      <c r="B856" s="2" t="str">
        <f>IF(【入力用】適用終了通知書!$C861="","",8)</f>
        <v/>
      </c>
      <c r="C856" s="2" t="str">
        <f>IF(【入力用】適用終了通知書!$C861="","",811)</f>
        <v/>
      </c>
      <c r="D856" s="2" t="str">
        <f>IF(【入力用】適用終了通知書!$C861="","",35)</f>
        <v/>
      </c>
      <c r="E856" s="2" t="str">
        <f>IF(【入力用】適用終了通知書!$C861="","",【入力用】適用終了通知書!C$6)</f>
        <v/>
      </c>
      <c r="F856" s="2" t="str">
        <f>IF(【入力用】適用終了通知書!$C861="","",【入力用】適用終了通知書!C861)</f>
        <v/>
      </c>
      <c r="G856" s="2" t="str">
        <f>IF(【入力用】適用終了通知書!$D861="","",【入力用】適用終了通知書!D861)</f>
        <v/>
      </c>
      <c r="H856" s="2" t="str">
        <f>IF(【入力用】適用終了通知書!$H861="","",【入力用】適用終了通知書!H861*1000000+【入力用】適用終了通知書!J861)</f>
        <v/>
      </c>
      <c r="I856" s="2" t="str">
        <f>IF(【入力用】適用終了通知書!$K861="","",【入力用】適用終了通知書!K861)</f>
        <v/>
      </c>
      <c r="J856" s="2" t="str">
        <f>IF(A856="","",IF(【入力用】適用終了通知書!$B861="●",8,99))</f>
        <v/>
      </c>
      <c r="K856" s="3"/>
      <c r="L856" s="3"/>
      <c r="M856" s="3"/>
      <c r="N856" s="3"/>
      <c r="O856" s="3"/>
      <c r="P856" s="3"/>
      <c r="Q856" s="3"/>
      <c r="R856" s="2" t="str">
        <f t="shared" si="13"/>
        <v/>
      </c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8"/>
      <c r="AH856" s="2" t="str">
        <f>IF(【入力用】適用終了通知書!$L861="","",【入力用】適用終了通知書!L861)</f>
        <v/>
      </c>
      <c r="AI856" s="2" t="str">
        <f>IF(【入力用】適用終了通知書!$M861="","",【入力用】適用終了通知書!M861)</f>
        <v/>
      </c>
      <c r="AJ856" s="2" t="str">
        <f>IF(【入力用】適用終了通知書!$N861="","",【入力用】適用終了通知書!N861)</f>
        <v/>
      </c>
      <c r="AK856" s="2" t="str">
        <f>IF(【入力用】適用終了通知書!$P861="","",【入力用】適用終了通知書!P861)</f>
        <v/>
      </c>
    </row>
    <row r="857" spans="1:37" x14ac:dyDescent="0.15">
      <c r="A857" s="2" t="str">
        <f>IF(【入力用】適用終了通知書!C862="","","A119")</f>
        <v/>
      </c>
      <c r="B857" s="2" t="str">
        <f>IF(【入力用】適用終了通知書!$C862="","",8)</f>
        <v/>
      </c>
      <c r="C857" s="2" t="str">
        <f>IF(【入力用】適用終了通知書!$C862="","",811)</f>
        <v/>
      </c>
      <c r="D857" s="2" t="str">
        <f>IF(【入力用】適用終了通知書!$C862="","",35)</f>
        <v/>
      </c>
      <c r="E857" s="2" t="str">
        <f>IF(【入力用】適用終了通知書!$C862="","",【入力用】適用終了通知書!C$6)</f>
        <v/>
      </c>
      <c r="F857" s="2" t="str">
        <f>IF(【入力用】適用終了通知書!$C862="","",【入力用】適用終了通知書!C862)</f>
        <v/>
      </c>
      <c r="G857" s="2" t="str">
        <f>IF(【入力用】適用終了通知書!$D862="","",【入力用】適用終了通知書!D862)</f>
        <v/>
      </c>
      <c r="H857" s="2" t="str">
        <f>IF(【入力用】適用終了通知書!$H862="","",【入力用】適用終了通知書!H862*1000000+【入力用】適用終了通知書!J862)</f>
        <v/>
      </c>
      <c r="I857" s="2" t="str">
        <f>IF(【入力用】適用終了通知書!$K862="","",【入力用】適用終了通知書!K862)</f>
        <v/>
      </c>
      <c r="J857" s="2" t="str">
        <f>IF(A857="","",IF(【入力用】適用終了通知書!$B862="●",8,99))</f>
        <v/>
      </c>
      <c r="K857" s="3"/>
      <c r="L857" s="3"/>
      <c r="M857" s="3"/>
      <c r="N857" s="3"/>
      <c r="O857" s="3"/>
      <c r="P857" s="3"/>
      <c r="Q857" s="3"/>
      <c r="R857" s="2" t="str">
        <f t="shared" si="13"/>
        <v/>
      </c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8"/>
      <c r="AH857" s="2" t="str">
        <f>IF(【入力用】適用終了通知書!$L862="","",【入力用】適用終了通知書!L862)</f>
        <v/>
      </c>
      <c r="AI857" s="2" t="str">
        <f>IF(【入力用】適用終了通知書!$M862="","",【入力用】適用終了通知書!M862)</f>
        <v/>
      </c>
      <c r="AJ857" s="2" t="str">
        <f>IF(【入力用】適用終了通知書!$N862="","",【入力用】適用終了通知書!N862)</f>
        <v/>
      </c>
      <c r="AK857" s="2" t="str">
        <f>IF(【入力用】適用終了通知書!$P862="","",【入力用】適用終了通知書!P862)</f>
        <v/>
      </c>
    </row>
    <row r="858" spans="1:37" x14ac:dyDescent="0.15">
      <c r="A858" s="2" t="str">
        <f>IF(【入力用】適用終了通知書!C863="","","A119")</f>
        <v/>
      </c>
      <c r="B858" s="2" t="str">
        <f>IF(【入力用】適用終了通知書!$C863="","",8)</f>
        <v/>
      </c>
      <c r="C858" s="2" t="str">
        <f>IF(【入力用】適用終了通知書!$C863="","",811)</f>
        <v/>
      </c>
      <c r="D858" s="2" t="str">
        <f>IF(【入力用】適用終了通知書!$C863="","",35)</f>
        <v/>
      </c>
      <c r="E858" s="2" t="str">
        <f>IF(【入力用】適用終了通知書!$C863="","",【入力用】適用終了通知書!C$6)</f>
        <v/>
      </c>
      <c r="F858" s="2" t="str">
        <f>IF(【入力用】適用終了通知書!$C863="","",【入力用】適用終了通知書!C863)</f>
        <v/>
      </c>
      <c r="G858" s="2" t="str">
        <f>IF(【入力用】適用終了通知書!$D863="","",【入力用】適用終了通知書!D863)</f>
        <v/>
      </c>
      <c r="H858" s="2" t="str">
        <f>IF(【入力用】適用終了通知書!$H863="","",【入力用】適用終了通知書!H863*1000000+【入力用】適用終了通知書!J863)</f>
        <v/>
      </c>
      <c r="I858" s="2" t="str">
        <f>IF(【入力用】適用終了通知書!$K863="","",【入力用】適用終了通知書!K863)</f>
        <v/>
      </c>
      <c r="J858" s="2" t="str">
        <f>IF(A858="","",IF(【入力用】適用終了通知書!$B863="●",8,99))</f>
        <v/>
      </c>
      <c r="K858" s="3"/>
      <c r="L858" s="3"/>
      <c r="M858" s="3"/>
      <c r="N858" s="3"/>
      <c r="O858" s="3"/>
      <c r="P858" s="3"/>
      <c r="Q858" s="3"/>
      <c r="R858" s="2" t="str">
        <f t="shared" si="13"/>
        <v/>
      </c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8"/>
      <c r="AH858" s="2" t="str">
        <f>IF(【入力用】適用終了通知書!$L863="","",【入力用】適用終了通知書!L863)</f>
        <v/>
      </c>
      <c r="AI858" s="2" t="str">
        <f>IF(【入力用】適用終了通知書!$M863="","",【入力用】適用終了通知書!M863)</f>
        <v/>
      </c>
      <c r="AJ858" s="2" t="str">
        <f>IF(【入力用】適用終了通知書!$N863="","",【入力用】適用終了通知書!N863)</f>
        <v/>
      </c>
      <c r="AK858" s="2" t="str">
        <f>IF(【入力用】適用終了通知書!$P863="","",【入力用】適用終了通知書!P863)</f>
        <v/>
      </c>
    </row>
    <row r="859" spans="1:37" x14ac:dyDescent="0.15">
      <c r="A859" s="2" t="str">
        <f>IF(【入力用】適用終了通知書!C864="","","A119")</f>
        <v/>
      </c>
      <c r="B859" s="2" t="str">
        <f>IF(【入力用】適用終了通知書!$C864="","",8)</f>
        <v/>
      </c>
      <c r="C859" s="2" t="str">
        <f>IF(【入力用】適用終了通知書!$C864="","",811)</f>
        <v/>
      </c>
      <c r="D859" s="2" t="str">
        <f>IF(【入力用】適用終了通知書!$C864="","",35)</f>
        <v/>
      </c>
      <c r="E859" s="2" t="str">
        <f>IF(【入力用】適用終了通知書!$C864="","",【入力用】適用終了通知書!C$6)</f>
        <v/>
      </c>
      <c r="F859" s="2" t="str">
        <f>IF(【入力用】適用終了通知書!$C864="","",【入力用】適用終了通知書!C864)</f>
        <v/>
      </c>
      <c r="G859" s="2" t="str">
        <f>IF(【入力用】適用終了通知書!$D864="","",【入力用】適用終了通知書!D864)</f>
        <v/>
      </c>
      <c r="H859" s="2" t="str">
        <f>IF(【入力用】適用終了通知書!$H864="","",【入力用】適用終了通知書!H864*1000000+【入力用】適用終了通知書!J864)</f>
        <v/>
      </c>
      <c r="I859" s="2" t="str">
        <f>IF(【入力用】適用終了通知書!$K864="","",【入力用】適用終了通知書!K864)</f>
        <v/>
      </c>
      <c r="J859" s="2" t="str">
        <f>IF(A859="","",IF(【入力用】適用終了通知書!$B864="●",8,99))</f>
        <v/>
      </c>
      <c r="K859" s="3"/>
      <c r="L859" s="3"/>
      <c r="M859" s="3"/>
      <c r="N859" s="3"/>
      <c r="O859" s="3"/>
      <c r="P859" s="3"/>
      <c r="Q859" s="3"/>
      <c r="R859" s="2" t="str">
        <f t="shared" si="13"/>
        <v/>
      </c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8"/>
      <c r="AH859" s="2" t="str">
        <f>IF(【入力用】適用終了通知書!$L864="","",【入力用】適用終了通知書!L864)</f>
        <v/>
      </c>
      <c r="AI859" s="2" t="str">
        <f>IF(【入力用】適用終了通知書!$M864="","",【入力用】適用終了通知書!M864)</f>
        <v/>
      </c>
      <c r="AJ859" s="2" t="str">
        <f>IF(【入力用】適用終了通知書!$N864="","",【入力用】適用終了通知書!N864)</f>
        <v/>
      </c>
      <c r="AK859" s="2" t="str">
        <f>IF(【入力用】適用終了通知書!$P864="","",【入力用】適用終了通知書!P864)</f>
        <v/>
      </c>
    </row>
    <row r="860" spans="1:37" x14ac:dyDescent="0.15">
      <c r="A860" s="2" t="str">
        <f>IF(【入力用】適用終了通知書!C865="","","A119")</f>
        <v/>
      </c>
      <c r="B860" s="2" t="str">
        <f>IF(【入力用】適用終了通知書!$C865="","",8)</f>
        <v/>
      </c>
      <c r="C860" s="2" t="str">
        <f>IF(【入力用】適用終了通知書!$C865="","",811)</f>
        <v/>
      </c>
      <c r="D860" s="2" t="str">
        <f>IF(【入力用】適用終了通知書!$C865="","",35)</f>
        <v/>
      </c>
      <c r="E860" s="2" t="str">
        <f>IF(【入力用】適用終了通知書!$C865="","",【入力用】適用終了通知書!C$6)</f>
        <v/>
      </c>
      <c r="F860" s="2" t="str">
        <f>IF(【入力用】適用終了通知書!$C865="","",【入力用】適用終了通知書!C865)</f>
        <v/>
      </c>
      <c r="G860" s="2" t="str">
        <f>IF(【入力用】適用終了通知書!$D865="","",【入力用】適用終了通知書!D865)</f>
        <v/>
      </c>
      <c r="H860" s="2" t="str">
        <f>IF(【入力用】適用終了通知書!$H865="","",【入力用】適用終了通知書!H865*1000000+【入力用】適用終了通知書!J865)</f>
        <v/>
      </c>
      <c r="I860" s="2" t="str">
        <f>IF(【入力用】適用終了通知書!$K865="","",【入力用】適用終了通知書!K865)</f>
        <v/>
      </c>
      <c r="J860" s="2" t="str">
        <f>IF(A860="","",IF(【入力用】適用終了通知書!$B865="●",8,99))</f>
        <v/>
      </c>
      <c r="K860" s="3"/>
      <c r="L860" s="3"/>
      <c r="M860" s="3"/>
      <c r="N860" s="3"/>
      <c r="O860" s="3"/>
      <c r="P860" s="3"/>
      <c r="Q860" s="3"/>
      <c r="R860" s="2" t="str">
        <f t="shared" si="13"/>
        <v/>
      </c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8"/>
      <c r="AH860" s="2" t="str">
        <f>IF(【入力用】適用終了通知書!$L865="","",【入力用】適用終了通知書!L865)</f>
        <v/>
      </c>
      <c r="AI860" s="2" t="str">
        <f>IF(【入力用】適用終了通知書!$M865="","",【入力用】適用終了通知書!M865)</f>
        <v/>
      </c>
      <c r="AJ860" s="2" t="str">
        <f>IF(【入力用】適用終了通知書!$N865="","",【入力用】適用終了通知書!N865)</f>
        <v/>
      </c>
      <c r="AK860" s="2" t="str">
        <f>IF(【入力用】適用終了通知書!$P865="","",【入力用】適用終了通知書!P865)</f>
        <v/>
      </c>
    </row>
    <row r="861" spans="1:37" x14ac:dyDescent="0.15">
      <c r="A861" s="2" t="str">
        <f>IF(【入力用】適用終了通知書!C866="","","A119")</f>
        <v/>
      </c>
      <c r="B861" s="2" t="str">
        <f>IF(【入力用】適用終了通知書!$C866="","",8)</f>
        <v/>
      </c>
      <c r="C861" s="2" t="str">
        <f>IF(【入力用】適用終了通知書!$C866="","",811)</f>
        <v/>
      </c>
      <c r="D861" s="2" t="str">
        <f>IF(【入力用】適用終了通知書!$C866="","",35)</f>
        <v/>
      </c>
      <c r="E861" s="2" t="str">
        <f>IF(【入力用】適用終了通知書!$C866="","",【入力用】適用終了通知書!C$6)</f>
        <v/>
      </c>
      <c r="F861" s="2" t="str">
        <f>IF(【入力用】適用終了通知書!$C866="","",【入力用】適用終了通知書!C866)</f>
        <v/>
      </c>
      <c r="G861" s="2" t="str">
        <f>IF(【入力用】適用終了通知書!$D866="","",【入力用】適用終了通知書!D866)</f>
        <v/>
      </c>
      <c r="H861" s="2" t="str">
        <f>IF(【入力用】適用終了通知書!$H866="","",【入力用】適用終了通知書!H866*1000000+【入力用】適用終了通知書!J866)</f>
        <v/>
      </c>
      <c r="I861" s="2" t="str">
        <f>IF(【入力用】適用終了通知書!$K866="","",【入力用】適用終了通知書!K866)</f>
        <v/>
      </c>
      <c r="J861" s="2" t="str">
        <f>IF(A861="","",IF(【入力用】適用終了通知書!$B866="●",8,99))</f>
        <v/>
      </c>
      <c r="K861" s="3"/>
      <c r="L861" s="3"/>
      <c r="M861" s="3"/>
      <c r="N861" s="3"/>
      <c r="O861" s="3"/>
      <c r="P861" s="3"/>
      <c r="Q861" s="3"/>
      <c r="R861" s="2" t="str">
        <f t="shared" si="13"/>
        <v/>
      </c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8"/>
      <c r="AH861" s="2" t="str">
        <f>IF(【入力用】適用終了通知書!$L866="","",【入力用】適用終了通知書!L866)</f>
        <v/>
      </c>
      <c r="AI861" s="2" t="str">
        <f>IF(【入力用】適用終了通知書!$M866="","",【入力用】適用終了通知書!M866)</f>
        <v/>
      </c>
      <c r="AJ861" s="2" t="str">
        <f>IF(【入力用】適用終了通知書!$N866="","",【入力用】適用終了通知書!N866)</f>
        <v/>
      </c>
      <c r="AK861" s="2" t="str">
        <f>IF(【入力用】適用終了通知書!$P866="","",【入力用】適用終了通知書!P866)</f>
        <v/>
      </c>
    </row>
    <row r="862" spans="1:37" x14ac:dyDescent="0.15">
      <c r="A862" s="2" t="str">
        <f>IF(【入力用】適用終了通知書!C867="","","A119")</f>
        <v/>
      </c>
      <c r="B862" s="2" t="str">
        <f>IF(【入力用】適用終了通知書!$C867="","",8)</f>
        <v/>
      </c>
      <c r="C862" s="2" t="str">
        <f>IF(【入力用】適用終了通知書!$C867="","",811)</f>
        <v/>
      </c>
      <c r="D862" s="2" t="str">
        <f>IF(【入力用】適用終了通知書!$C867="","",35)</f>
        <v/>
      </c>
      <c r="E862" s="2" t="str">
        <f>IF(【入力用】適用終了通知書!$C867="","",【入力用】適用終了通知書!C$6)</f>
        <v/>
      </c>
      <c r="F862" s="2" t="str">
        <f>IF(【入力用】適用終了通知書!$C867="","",【入力用】適用終了通知書!C867)</f>
        <v/>
      </c>
      <c r="G862" s="2" t="str">
        <f>IF(【入力用】適用終了通知書!$D867="","",【入力用】適用終了通知書!D867)</f>
        <v/>
      </c>
      <c r="H862" s="2" t="str">
        <f>IF(【入力用】適用終了通知書!$H867="","",【入力用】適用終了通知書!H867*1000000+【入力用】適用終了通知書!J867)</f>
        <v/>
      </c>
      <c r="I862" s="2" t="str">
        <f>IF(【入力用】適用終了通知書!$K867="","",【入力用】適用終了通知書!K867)</f>
        <v/>
      </c>
      <c r="J862" s="2" t="str">
        <f>IF(A862="","",IF(【入力用】適用終了通知書!$B867="●",8,99))</f>
        <v/>
      </c>
      <c r="K862" s="3"/>
      <c r="L862" s="3"/>
      <c r="M862" s="3"/>
      <c r="N862" s="3"/>
      <c r="O862" s="3"/>
      <c r="P862" s="3"/>
      <c r="Q862" s="3"/>
      <c r="R862" s="2" t="str">
        <f t="shared" si="13"/>
        <v/>
      </c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8"/>
      <c r="AH862" s="2" t="str">
        <f>IF(【入力用】適用終了通知書!$L867="","",【入力用】適用終了通知書!L867)</f>
        <v/>
      </c>
      <c r="AI862" s="2" t="str">
        <f>IF(【入力用】適用終了通知書!$M867="","",【入力用】適用終了通知書!M867)</f>
        <v/>
      </c>
      <c r="AJ862" s="2" t="str">
        <f>IF(【入力用】適用終了通知書!$N867="","",【入力用】適用終了通知書!N867)</f>
        <v/>
      </c>
      <c r="AK862" s="2" t="str">
        <f>IF(【入力用】適用終了通知書!$P867="","",【入力用】適用終了通知書!P867)</f>
        <v/>
      </c>
    </row>
    <row r="863" spans="1:37" x14ac:dyDescent="0.15">
      <c r="A863" s="2" t="str">
        <f>IF(【入力用】適用終了通知書!C868="","","A119")</f>
        <v/>
      </c>
      <c r="B863" s="2" t="str">
        <f>IF(【入力用】適用終了通知書!$C868="","",8)</f>
        <v/>
      </c>
      <c r="C863" s="2" t="str">
        <f>IF(【入力用】適用終了通知書!$C868="","",811)</f>
        <v/>
      </c>
      <c r="D863" s="2" t="str">
        <f>IF(【入力用】適用終了通知書!$C868="","",35)</f>
        <v/>
      </c>
      <c r="E863" s="2" t="str">
        <f>IF(【入力用】適用終了通知書!$C868="","",【入力用】適用終了通知書!C$6)</f>
        <v/>
      </c>
      <c r="F863" s="2" t="str">
        <f>IF(【入力用】適用終了通知書!$C868="","",【入力用】適用終了通知書!C868)</f>
        <v/>
      </c>
      <c r="G863" s="2" t="str">
        <f>IF(【入力用】適用終了通知書!$D868="","",【入力用】適用終了通知書!D868)</f>
        <v/>
      </c>
      <c r="H863" s="2" t="str">
        <f>IF(【入力用】適用終了通知書!$H868="","",【入力用】適用終了通知書!H868*1000000+【入力用】適用終了通知書!J868)</f>
        <v/>
      </c>
      <c r="I863" s="2" t="str">
        <f>IF(【入力用】適用終了通知書!$K868="","",【入力用】適用終了通知書!K868)</f>
        <v/>
      </c>
      <c r="J863" s="2" t="str">
        <f>IF(A863="","",IF(【入力用】適用終了通知書!$B868="●",8,99))</f>
        <v/>
      </c>
      <c r="K863" s="3"/>
      <c r="L863" s="3"/>
      <c r="M863" s="3"/>
      <c r="N863" s="3"/>
      <c r="O863" s="3"/>
      <c r="P863" s="3"/>
      <c r="Q863" s="3"/>
      <c r="R863" s="2" t="str">
        <f t="shared" si="13"/>
        <v/>
      </c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8"/>
      <c r="AH863" s="2" t="str">
        <f>IF(【入力用】適用終了通知書!$L868="","",【入力用】適用終了通知書!L868)</f>
        <v/>
      </c>
      <c r="AI863" s="2" t="str">
        <f>IF(【入力用】適用終了通知書!$M868="","",【入力用】適用終了通知書!M868)</f>
        <v/>
      </c>
      <c r="AJ863" s="2" t="str">
        <f>IF(【入力用】適用終了通知書!$N868="","",【入力用】適用終了通知書!N868)</f>
        <v/>
      </c>
      <c r="AK863" s="2" t="str">
        <f>IF(【入力用】適用終了通知書!$P868="","",【入力用】適用終了通知書!P868)</f>
        <v/>
      </c>
    </row>
    <row r="864" spans="1:37" x14ac:dyDescent="0.15">
      <c r="A864" s="2" t="str">
        <f>IF(【入力用】適用終了通知書!C869="","","A119")</f>
        <v/>
      </c>
      <c r="B864" s="2" t="str">
        <f>IF(【入力用】適用終了通知書!$C869="","",8)</f>
        <v/>
      </c>
      <c r="C864" s="2" t="str">
        <f>IF(【入力用】適用終了通知書!$C869="","",811)</f>
        <v/>
      </c>
      <c r="D864" s="2" t="str">
        <f>IF(【入力用】適用終了通知書!$C869="","",35)</f>
        <v/>
      </c>
      <c r="E864" s="2" t="str">
        <f>IF(【入力用】適用終了通知書!$C869="","",【入力用】適用終了通知書!C$6)</f>
        <v/>
      </c>
      <c r="F864" s="2" t="str">
        <f>IF(【入力用】適用終了通知書!$C869="","",【入力用】適用終了通知書!C869)</f>
        <v/>
      </c>
      <c r="G864" s="2" t="str">
        <f>IF(【入力用】適用終了通知書!$D869="","",【入力用】適用終了通知書!D869)</f>
        <v/>
      </c>
      <c r="H864" s="2" t="str">
        <f>IF(【入力用】適用終了通知書!$H869="","",【入力用】適用終了通知書!H869*1000000+【入力用】適用終了通知書!J869)</f>
        <v/>
      </c>
      <c r="I864" s="2" t="str">
        <f>IF(【入力用】適用終了通知書!$K869="","",【入力用】適用終了通知書!K869)</f>
        <v/>
      </c>
      <c r="J864" s="2" t="str">
        <f>IF(A864="","",IF(【入力用】適用終了通知書!$B869="●",8,99))</f>
        <v/>
      </c>
      <c r="K864" s="3"/>
      <c r="L864" s="3"/>
      <c r="M864" s="3"/>
      <c r="N864" s="3"/>
      <c r="O864" s="3"/>
      <c r="P864" s="3"/>
      <c r="Q864" s="3"/>
      <c r="R864" s="2" t="str">
        <f t="shared" si="13"/>
        <v/>
      </c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8"/>
      <c r="AH864" s="2" t="str">
        <f>IF(【入力用】適用終了通知書!$L869="","",【入力用】適用終了通知書!L869)</f>
        <v/>
      </c>
      <c r="AI864" s="2" t="str">
        <f>IF(【入力用】適用終了通知書!$M869="","",【入力用】適用終了通知書!M869)</f>
        <v/>
      </c>
      <c r="AJ864" s="2" t="str">
        <f>IF(【入力用】適用終了通知書!$N869="","",【入力用】適用終了通知書!N869)</f>
        <v/>
      </c>
      <c r="AK864" s="2" t="str">
        <f>IF(【入力用】適用終了通知書!$P869="","",【入力用】適用終了通知書!P869)</f>
        <v/>
      </c>
    </row>
    <row r="865" spans="1:37" x14ac:dyDescent="0.15">
      <c r="A865" s="2" t="str">
        <f>IF(【入力用】適用終了通知書!C870="","","A119")</f>
        <v/>
      </c>
      <c r="B865" s="2" t="str">
        <f>IF(【入力用】適用終了通知書!$C870="","",8)</f>
        <v/>
      </c>
      <c r="C865" s="2" t="str">
        <f>IF(【入力用】適用終了通知書!$C870="","",811)</f>
        <v/>
      </c>
      <c r="D865" s="2" t="str">
        <f>IF(【入力用】適用終了通知書!$C870="","",35)</f>
        <v/>
      </c>
      <c r="E865" s="2" t="str">
        <f>IF(【入力用】適用終了通知書!$C870="","",【入力用】適用終了通知書!C$6)</f>
        <v/>
      </c>
      <c r="F865" s="2" t="str">
        <f>IF(【入力用】適用終了通知書!$C870="","",【入力用】適用終了通知書!C870)</f>
        <v/>
      </c>
      <c r="G865" s="2" t="str">
        <f>IF(【入力用】適用終了通知書!$D870="","",【入力用】適用終了通知書!D870)</f>
        <v/>
      </c>
      <c r="H865" s="2" t="str">
        <f>IF(【入力用】適用終了通知書!$H870="","",【入力用】適用終了通知書!H870*1000000+【入力用】適用終了通知書!J870)</f>
        <v/>
      </c>
      <c r="I865" s="2" t="str">
        <f>IF(【入力用】適用終了通知書!$K870="","",【入力用】適用終了通知書!K870)</f>
        <v/>
      </c>
      <c r="J865" s="2" t="str">
        <f>IF(A865="","",IF(【入力用】適用終了通知書!$B870="●",8,99))</f>
        <v/>
      </c>
      <c r="K865" s="3"/>
      <c r="L865" s="3"/>
      <c r="M865" s="3"/>
      <c r="N865" s="3"/>
      <c r="O865" s="3"/>
      <c r="P865" s="3"/>
      <c r="Q865" s="3"/>
      <c r="R865" s="2" t="str">
        <f t="shared" si="13"/>
        <v/>
      </c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8"/>
      <c r="AH865" s="2" t="str">
        <f>IF(【入力用】適用終了通知書!$L870="","",【入力用】適用終了通知書!L870)</f>
        <v/>
      </c>
      <c r="AI865" s="2" t="str">
        <f>IF(【入力用】適用終了通知書!$M870="","",【入力用】適用終了通知書!M870)</f>
        <v/>
      </c>
      <c r="AJ865" s="2" t="str">
        <f>IF(【入力用】適用終了通知書!$N870="","",【入力用】適用終了通知書!N870)</f>
        <v/>
      </c>
      <c r="AK865" s="2" t="str">
        <f>IF(【入力用】適用終了通知書!$P870="","",【入力用】適用終了通知書!P870)</f>
        <v/>
      </c>
    </row>
    <row r="866" spans="1:37" x14ac:dyDescent="0.15">
      <c r="A866" s="2" t="str">
        <f>IF(【入力用】適用終了通知書!C871="","","A119")</f>
        <v/>
      </c>
      <c r="B866" s="2" t="str">
        <f>IF(【入力用】適用終了通知書!$C871="","",8)</f>
        <v/>
      </c>
      <c r="C866" s="2" t="str">
        <f>IF(【入力用】適用終了通知書!$C871="","",811)</f>
        <v/>
      </c>
      <c r="D866" s="2" t="str">
        <f>IF(【入力用】適用終了通知書!$C871="","",35)</f>
        <v/>
      </c>
      <c r="E866" s="2" t="str">
        <f>IF(【入力用】適用終了通知書!$C871="","",【入力用】適用終了通知書!C$6)</f>
        <v/>
      </c>
      <c r="F866" s="2" t="str">
        <f>IF(【入力用】適用終了通知書!$C871="","",【入力用】適用終了通知書!C871)</f>
        <v/>
      </c>
      <c r="G866" s="2" t="str">
        <f>IF(【入力用】適用終了通知書!$D871="","",【入力用】適用終了通知書!D871)</f>
        <v/>
      </c>
      <c r="H866" s="2" t="str">
        <f>IF(【入力用】適用終了通知書!$H871="","",【入力用】適用終了通知書!H871*1000000+【入力用】適用終了通知書!J871)</f>
        <v/>
      </c>
      <c r="I866" s="2" t="str">
        <f>IF(【入力用】適用終了通知書!$K871="","",【入力用】適用終了通知書!K871)</f>
        <v/>
      </c>
      <c r="J866" s="2" t="str">
        <f>IF(A866="","",IF(【入力用】適用終了通知書!$B871="●",8,99))</f>
        <v/>
      </c>
      <c r="K866" s="3"/>
      <c r="L866" s="3"/>
      <c r="M866" s="3"/>
      <c r="N866" s="3"/>
      <c r="O866" s="3"/>
      <c r="P866" s="3"/>
      <c r="Q866" s="3"/>
      <c r="R866" s="2" t="str">
        <f t="shared" si="13"/>
        <v/>
      </c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8"/>
      <c r="AH866" s="2" t="str">
        <f>IF(【入力用】適用終了通知書!$L871="","",【入力用】適用終了通知書!L871)</f>
        <v/>
      </c>
      <c r="AI866" s="2" t="str">
        <f>IF(【入力用】適用終了通知書!$M871="","",【入力用】適用終了通知書!M871)</f>
        <v/>
      </c>
      <c r="AJ866" s="2" t="str">
        <f>IF(【入力用】適用終了通知書!$N871="","",【入力用】適用終了通知書!N871)</f>
        <v/>
      </c>
      <c r="AK866" s="2" t="str">
        <f>IF(【入力用】適用終了通知書!$P871="","",【入力用】適用終了通知書!P871)</f>
        <v/>
      </c>
    </row>
    <row r="867" spans="1:37" x14ac:dyDescent="0.15">
      <c r="A867" s="2" t="str">
        <f>IF(【入力用】適用終了通知書!C872="","","A119")</f>
        <v/>
      </c>
      <c r="B867" s="2" t="str">
        <f>IF(【入力用】適用終了通知書!$C872="","",8)</f>
        <v/>
      </c>
      <c r="C867" s="2" t="str">
        <f>IF(【入力用】適用終了通知書!$C872="","",811)</f>
        <v/>
      </c>
      <c r="D867" s="2" t="str">
        <f>IF(【入力用】適用終了通知書!$C872="","",35)</f>
        <v/>
      </c>
      <c r="E867" s="2" t="str">
        <f>IF(【入力用】適用終了通知書!$C872="","",【入力用】適用終了通知書!C$6)</f>
        <v/>
      </c>
      <c r="F867" s="2" t="str">
        <f>IF(【入力用】適用終了通知書!$C872="","",【入力用】適用終了通知書!C872)</f>
        <v/>
      </c>
      <c r="G867" s="2" t="str">
        <f>IF(【入力用】適用終了通知書!$D872="","",【入力用】適用終了通知書!D872)</f>
        <v/>
      </c>
      <c r="H867" s="2" t="str">
        <f>IF(【入力用】適用終了通知書!$H872="","",【入力用】適用終了通知書!H872*1000000+【入力用】適用終了通知書!J872)</f>
        <v/>
      </c>
      <c r="I867" s="2" t="str">
        <f>IF(【入力用】適用終了通知書!$K872="","",【入力用】適用終了通知書!K872)</f>
        <v/>
      </c>
      <c r="J867" s="2" t="str">
        <f>IF(A867="","",IF(【入力用】適用終了通知書!$B872="●",8,99))</f>
        <v/>
      </c>
      <c r="K867" s="3"/>
      <c r="L867" s="3"/>
      <c r="M867" s="3"/>
      <c r="N867" s="3"/>
      <c r="O867" s="3"/>
      <c r="P867" s="3"/>
      <c r="Q867" s="3"/>
      <c r="R867" s="2" t="str">
        <f t="shared" si="13"/>
        <v/>
      </c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8"/>
      <c r="AH867" s="2" t="str">
        <f>IF(【入力用】適用終了通知書!$L872="","",【入力用】適用終了通知書!L872)</f>
        <v/>
      </c>
      <c r="AI867" s="2" t="str">
        <f>IF(【入力用】適用終了通知書!$M872="","",【入力用】適用終了通知書!M872)</f>
        <v/>
      </c>
      <c r="AJ867" s="2" t="str">
        <f>IF(【入力用】適用終了通知書!$N872="","",【入力用】適用終了通知書!N872)</f>
        <v/>
      </c>
      <c r="AK867" s="2" t="str">
        <f>IF(【入力用】適用終了通知書!$P872="","",【入力用】適用終了通知書!P872)</f>
        <v/>
      </c>
    </row>
    <row r="868" spans="1:37" x14ac:dyDescent="0.15">
      <c r="A868" s="2" t="str">
        <f>IF(【入力用】適用終了通知書!C873="","","A119")</f>
        <v/>
      </c>
      <c r="B868" s="2" t="str">
        <f>IF(【入力用】適用終了通知書!$C873="","",8)</f>
        <v/>
      </c>
      <c r="C868" s="2" t="str">
        <f>IF(【入力用】適用終了通知書!$C873="","",811)</f>
        <v/>
      </c>
      <c r="D868" s="2" t="str">
        <f>IF(【入力用】適用終了通知書!$C873="","",35)</f>
        <v/>
      </c>
      <c r="E868" s="2" t="str">
        <f>IF(【入力用】適用終了通知書!$C873="","",【入力用】適用終了通知書!C$6)</f>
        <v/>
      </c>
      <c r="F868" s="2" t="str">
        <f>IF(【入力用】適用終了通知書!$C873="","",【入力用】適用終了通知書!C873)</f>
        <v/>
      </c>
      <c r="G868" s="2" t="str">
        <f>IF(【入力用】適用終了通知書!$D873="","",【入力用】適用終了通知書!D873)</f>
        <v/>
      </c>
      <c r="H868" s="2" t="str">
        <f>IF(【入力用】適用終了通知書!$H873="","",【入力用】適用終了通知書!H873*1000000+【入力用】適用終了通知書!J873)</f>
        <v/>
      </c>
      <c r="I868" s="2" t="str">
        <f>IF(【入力用】適用終了通知書!$K873="","",【入力用】適用終了通知書!K873)</f>
        <v/>
      </c>
      <c r="J868" s="2" t="str">
        <f>IF(A868="","",IF(【入力用】適用終了通知書!$B873="●",8,99))</f>
        <v/>
      </c>
      <c r="K868" s="3"/>
      <c r="L868" s="3"/>
      <c r="M868" s="3"/>
      <c r="N868" s="3"/>
      <c r="O868" s="3"/>
      <c r="P868" s="3"/>
      <c r="Q868" s="3"/>
      <c r="R868" s="2" t="str">
        <f t="shared" si="13"/>
        <v/>
      </c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8"/>
      <c r="AH868" s="2" t="str">
        <f>IF(【入力用】適用終了通知書!$L873="","",【入力用】適用終了通知書!L873)</f>
        <v/>
      </c>
      <c r="AI868" s="2" t="str">
        <f>IF(【入力用】適用終了通知書!$M873="","",【入力用】適用終了通知書!M873)</f>
        <v/>
      </c>
      <c r="AJ868" s="2" t="str">
        <f>IF(【入力用】適用終了通知書!$N873="","",【入力用】適用終了通知書!N873)</f>
        <v/>
      </c>
      <c r="AK868" s="2" t="str">
        <f>IF(【入力用】適用終了通知書!$P873="","",【入力用】適用終了通知書!P873)</f>
        <v/>
      </c>
    </row>
    <row r="869" spans="1:37" x14ac:dyDescent="0.15">
      <c r="A869" s="2" t="str">
        <f>IF(【入力用】適用終了通知書!C874="","","A119")</f>
        <v/>
      </c>
      <c r="B869" s="2" t="str">
        <f>IF(【入力用】適用終了通知書!$C874="","",8)</f>
        <v/>
      </c>
      <c r="C869" s="2" t="str">
        <f>IF(【入力用】適用終了通知書!$C874="","",811)</f>
        <v/>
      </c>
      <c r="D869" s="2" t="str">
        <f>IF(【入力用】適用終了通知書!$C874="","",35)</f>
        <v/>
      </c>
      <c r="E869" s="2" t="str">
        <f>IF(【入力用】適用終了通知書!$C874="","",【入力用】適用終了通知書!C$6)</f>
        <v/>
      </c>
      <c r="F869" s="2" t="str">
        <f>IF(【入力用】適用終了通知書!$C874="","",【入力用】適用終了通知書!C874)</f>
        <v/>
      </c>
      <c r="G869" s="2" t="str">
        <f>IF(【入力用】適用終了通知書!$D874="","",【入力用】適用終了通知書!D874)</f>
        <v/>
      </c>
      <c r="H869" s="2" t="str">
        <f>IF(【入力用】適用終了通知書!$H874="","",【入力用】適用終了通知書!H874*1000000+【入力用】適用終了通知書!J874)</f>
        <v/>
      </c>
      <c r="I869" s="2" t="str">
        <f>IF(【入力用】適用終了通知書!$K874="","",【入力用】適用終了通知書!K874)</f>
        <v/>
      </c>
      <c r="J869" s="2" t="str">
        <f>IF(A869="","",IF(【入力用】適用終了通知書!$B874="●",8,99))</f>
        <v/>
      </c>
      <c r="K869" s="3"/>
      <c r="L869" s="3"/>
      <c r="M869" s="3"/>
      <c r="N869" s="3"/>
      <c r="O869" s="3"/>
      <c r="P869" s="3"/>
      <c r="Q869" s="3"/>
      <c r="R869" s="2" t="str">
        <f t="shared" si="13"/>
        <v/>
      </c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8"/>
      <c r="AH869" s="2" t="str">
        <f>IF(【入力用】適用終了通知書!$L874="","",【入力用】適用終了通知書!L874)</f>
        <v/>
      </c>
      <c r="AI869" s="2" t="str">
        <f>IF(【入力用】適用終了通知書!$M874="","",【入力用】適用終了通知書!M874)</f>
        <v/>
      </c>
      <c r="AJ869" s="2" t="str">
        <f>IF(【入力用】適用終了通知書!$N874="","",【入力用】適用終了通知書!N874)</f>
        <v/>
      </c>
      <c r="AK869" s="2" t="str">
        <f>IF(【入力用】適用終了通知書!$P874="","",【入力用】適用終了通知書!P874)</f>
        <v/>
      </c>
    </row>
    <row r="870" spans="1:37" x14ac:dyDescent="0.15">
      <c r="A870" s="2" t="str">
        <f>IF(【入力用】適用終了通知書!C875="","","A119")</f>
        <v/>
      </c>
      <c r="B870" s="2" t="str">
        <f>IF(【入力用】適用終了通知書!$C875="","",8)</f>
        <v/>
      </c>
      <c r="C870" s="2" t="str">
        <f>IF(【入力用】適用終了通知書!$C875="","",811)</f>
        <v/>
      </c>
      <c r="D870" s="2" t="str">
        <f>IF(【入力用】適用終了通知書!$C875="","",35)</f>
        <v/>
      </c>
      <c r="E870" s="2" t="str">
        <f>IF(【入力用】適用終了通知書!$C875="","",【入力用】適用終了通知書!C$6)</f>
        <v/>
      </c>
      <c r="F870" s="2" t="str">
        <f>IF(【入力用】適用終了通知書!$C875="","",【入力用】適用終了通知書!C875)</f>
        <v/>
      </c>
      <c r="G870" s="2" t="str">
        <f>IF(【入力用】適用終了通知書!$D875="","",【入力用】適用終了通知書!D875)</f>
        <v/>
      </c>
      <c r="H870" s="2" t="str">
        <f>IF(【入力用】適用終了通知書!$H875="","",【入力用】適用終了通知書!H875*1000000+【入力用】適用終了通知書!J875)</f>
        <v/>
      </c>
      <c r="I870" s="2" t="str">
        <f>IF(【入力用】適用終了通知書!$K875="","",【入力用】適用終了通知書!K875)</f>
        <v/>
      </c>
      <c r="J870" s="2" t="str">
        <f>IF(A870="","",IF(【入力用】適用終了通知書!$B875="●",8,99))</f>
        <v/>
      </c>
      <c r="K870" s="3"/>
      <c r="L870" s="3"/>
      <c r="M870" s="3"/>
      <c r="N870" s="3"/>
      <c r="O870" s="3"/>
      <c r="P870" s="3"/>
      <c r="Q870" s="3"/>
      <c r="R870" s="2" t="str">
        <f t="shared" si="13"/>
        <v/>
      </c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8"/>
      <c r="AH870" s="2" t="str">
        <f>IF(【入力用】適用終了通知書!$L875="","",【入力用】適用終了通知書!L875)</f>
        <v/>
      </c>
      <c r="AI870" s="2" t="str">
        <f>IF(【入力用】適用終了通知書!$M875="","",【入力用】適用終了通知書!M875)</f>
        <v/>
      </c>
      <c r="AJ870" s="2" t="str">
        <f>IF(【入力用】適用終了通知書!$N875="","",【入力用】適用終了通知書!N875)</f>
        <v/>
      </c>
      <c r="AK870" s="2" t="str">
        <f>IF(【入力用】適用終了通知書!$P875="","",【入力用】適用終了通知書!P875)</f>
        <v/>
      </c>
    </row>
    <row r="871" spans="1:37" x14ac:dyDescent="0.15">
      <c r="A871" s="2" t="str">
        <f>IF(【入力用】適用終了通知書!C876="","","A119")</f>
        <v/>
      </c>
      <c r="B871" s="2" t="str">
        <f>IF(【入力用】適用終了通知書!$C876="","",8)</f>
        <v/>
      </c>
      <c r="C871" s="2" t="str">
        <f>IF(【入力用】適用終了通知書!$C876="","",811)</f>
        <v/>
      </c>
      <c r="D871" s="2" t="str">
        <f>IF(【入力用】適用終了通知書!$C876="","",35)</f>
        <v/>
      </c>
      <c r="E871" s="2" t="str">
        <f>IF(【入力用】適用終了通知書!$C876="","",【入力用】適用終了通知書!C$6)</f>
        <v/>
      </c>
      <c r="F871" s="2" t="str">
        <f>IF(【入力用】適用終了通知書!$C876="","",【入力用】適用終了通知書!C876)</f>
        <v/>
      </c>
      <c r="G871" s="2" t="str">
        <f>IF(【入力用】適用終了通知書!$D876="","",【入力用】適用終了通知書!D876)</f>
        <v/>
      </c>
      <c r="H871" s="2" t="str">
        <f>IF(【入力用】適用終了通知書!$H876="","",【入力用】適用終了通知書!H876*1000000+【入力用】適用終了通知書!J876)</f>
        <v/>
      </c>
      <c r="I871" s="2" t="str">
        <f>IF(【入力用】適用終了通知書!$K876="","",【入力用】適用終了通知書!K876)</f>
        <v/>
      </c>
      <c r="J871" s="2" t="str">
        <f>IF(A871="","",IF(【入力用】適用終了通知書!$B876="●",8,99))</f>
        <v/>
      </c>
      <c r="K871" s="3"/>
      <c r="L871" s="3"/>
      <c r="M871" s="3"/>
      <c r="N871" s="3"/>
      <c r="O871" s="3"/>
      <c r="P871" s="3"/>
      <c r="Q871" s="3"/>
      <c r="R871" s="2" t="str">
        <f t="shared" si="13"/>
        <v/>
      </c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8"/>
      <c r="AH871" s="2" t="str">
        <f>IF(【入力用】適用終了通知書!$L876="","",【入力用】適用終了通知書!L876)</f>
        <v/>
      </c>
      <c r="AI871" s="2" t="str">
        <f>IF(【入力用】適用終了通知書!$M876="","",【入力用】適用終了通知書!M876)</f>
        <v/>
      </c>
      <c r="AJ871" s="2" t="str">
        <f>IF(【入力用】適用終了通知書!$N876="","",【入力用】適用終了通知書!N876)</f>
        <v/>
      </c>
      <c r="AK871" s="2" t="str">
        <f>IF(【入力用】適用終了通知書!$P876="","",【入力用】適用終了通知書!P876)</f>
        <v/>
      </c>
    </row>
    <row r="872" spans="1:37" x14ac:dyDescent="0.15">
      <c r="A872" s="2" t="str">
        <f>IF(【入力用】適用終了通知書!C877="","","A119")</f>
        <v/>
      </c>
      <c r="B872" s="2" t="str">
        <f>IF(【入力用】適用終了通知書!$C877="","",8)</f>
        <v/>
      </c>
      <c r="C872" s="2" t="str">
        <f>IF(【入力用】適用終了通知書!$C877="","",811)</f>
        <v/>
      </c>
      <c r="D872" s="2" t="str">
        <f>IF(【入力用】適用終了通知書!$C877="","",35)</f>
        <v/>
      </c>
      <c r="E872" s="2" t="str">
        <f>IF(【入力用】適用終了通知書!$C877="","",【入力用】適用終了通知書!C$6)</f>
        <v/>
      </c>
      <c r="F872" s="2" t="str">
        <f>IF(【入力用】適用終了通知書!$C877="","",【入力用】適用終了通知書!C877)</f>
        <v/>
      </c>
      <c r="G872" s="2" t="str">
        <f>IF(【入力用】適用終了通知書!$D877="","",【入力用】適用終了通知書!D877)</f>
        <v/>
      </c>
      <c r="H872" s="2" t="str">
        <f>IF(【入力用】適用終了通知書!$H877="","",【入力用】適用終了通知書!H877*1000000+【入力用】適用終了通知書!J877)</f>
        <v/>
      </c>
      <c r="I872" s="2" t="str">
        <f>IF(【入力用】適用終了通知書!$K877="","",【入力用】適用終了通知書!K877)</f>
        <v/>
      </c>
      <c r="J872" s="2" t="str">
        <f>IF(A872="","",IF(【入力用】適用終了通知書!$B877="●",8,99))</f>
        <v/>
      </c>
      <c r="K872" s="3"/>
      <c r="L872" s="3"/>
      <c r="M872" s="3"/>
      <c r="N872" s="3"/>
      <c r="O872" s="3"/>
      <c r="P872" s="3"/>
      <c r="Q872" s="3"/>
      <c r="R872" s="2" t="str">
        <f t="shared" si="13"/>
        <v/>
      </c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8"/>
      <c r="AH872" s="2" t="str">
        <f>IF(【入力用】適用終了通知書!$L877="","",【入力用】適用終了通知書!L877)</f>
        <v/>
      </c>
      <c r="AI872" s="2" t="str">
        <f>IF(【入力用】適用終了通知書!$M877="","",【入力用】適用終了通知書!M877)</f>
        <v/>
      </c>
      <c r="AJ872" s="2" t="str">
        <f>IF(【入力用】適用終了通知書!$N877="","",【入力用】適用終了通知書!N877)</f>
        <v/>
      </c>
      <c r="AK872" s="2" t="str">
        <f>IF(【入力用】適用終了通知書!$P877="","",【入力用】適用終了通知書!P877)</f>
        <v/>
      </c>
    </row>
    <row r="873" spans="1:37" x14ac:dyDescent="0.15">
      <c r="A873" s="2" t="str">
        <f>IF(【入力用】適用終了通知書!C878="","","A119")</f>
        <v/>
      </c>
      <c r="B873" s="2" t="str">
        <f>IF(【入力用】適用終了通知書!$C878="","",8)</f>
        <v/>
      </c>
      <c r="C873" s="2" t="str">
        <f>IF(【入力用】適用終了通知書!$C878="","",811)</f>
        <v/>
      </c>
      <c r="D873" s="2" t="str">
        <f>IF(【入力用】適用終了通知書!$C878="","",35)</f>
        <v/>
      </c>
      <c r="E873" s="2" t="str">
        <f>IF(【入力用】適用終了通知書!$C878="","",【入力用】適用終了通知書!C$6)</f>
        <v/>
      </c>
      <c r="F873" s="2" t="str">
        <f>IF(【入力用】適用終了通知書!$C878="","",【入力用】適用終了通知書!C878)</f>
        <v/>
      </c>
      <c r="G873" s="2" t="str">
        <f>IF(【入力用】適用終了通知書!$D878="","",【入力用】適用終了通知書!D878)</f>
        <v/>
      </c>
      <c r="H873" s="2" t="str">
        <f>IF(【入力用】適用終了通知書!$H878="","",【入力用】適用終了通知書!H878*1000000+【入力用】適用終了通知書!J878)</f>
        <v/>
      </c>
      <c r="I873" s="2" t="str">
        <f>IF(【入力用】適用終了通知書!$K878="","",【入力用】適用終了通知書!K878)</f>
        <v/>
      </c>
      <c r="J873" s="2" t="str">
        <f>IF(A873="","",IF(【入力用】適用終了通知書!$B878="●",8,99))</f>
        <v/>
      </c>
      <c r="K873" s="3"/>
      <c r="L873" s="3"/>
      <c r="M873" s="3"/>
      <c r="N873" s="3"/>
      <c r="O873" s="3"/>
      <c r="P873" s="3"/>
      <c r="Q873" s="3"/>
      <c r="R873" s="2" t="str">
        <f t="shared" ref="R873:R936" si="14">IF(A873="","",J873)</f>
        <v/>
      </c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8"/>
      <c r="AH873" s="2" t="str">
        <f>IF(【入力用】適用終了通知書!$L878="","",【入力用】適用終了通知書!L878)</f>
        <v/>
      </c>
      <c r="AI873" s="2" t="str">
        <f>IF(【入力用】適用終了通知書!$M878="","",【入力用】適用終了通知書!M878)</f>
        <v/>
      </c>
      <c r="AJ873" s="2" t="str">
        <f>IF(【入力用】適用終了通知書!$N878="","",【入力用】適用終了通知書!N878)</f>
        <v/>
      </c>
      <c r="AK873" s="2" t="str">
        <f>IF(【入力用】適用終了通知書!$P878="","",【入力用】適用終了通知書!P878)</f>
        <v/>
      </c>
    </row>
    <row r="874" spans="1:37" x14ac:dyDescent="0.15">
      <c r="A874" s="2" t="str">
        <f>IF(【入力用】適用終了通知書!C879="","","A119")</f>
        <v/>
      </c>
      <c r="B874" s="2" t="str">
        <f>IF(【入力用】適用終了通知書!$C879="","",8)</f>
        <v/>
      </c>
      <c r="C874" s="2" t="str">
        <f>IF(【入力用】適用終了通知書!$C879="","",811)</f>
        <v/>
      </c>
      <c r="D874" s="2" t="str">
        <f>IF(【入力用】適用終了通知書!$C879="","",35)</f>
        <v/>
      </c>
      <c r="E874" s="2" t="str">
        <f>IF(【入力用】適用終了通知書!$C879="","",【入力用】適用終了通知書!C$6)</f>
        <v/>
      </c>
      <c r="F874" s="2" t="str">
        <f>IF(【入力用】適用終了通知書!$C879="","",【入力用】適用終了通知書!C879)</f>
        <v/>
      </c>
      <c r="G874" s="2" t="str">
        <f>IF(【入力用】適用終了通知書!$D879="","",【入力用】適用終了通知書!D879)</f>
        <v/>
      </c>
      <c r="H874" s="2" t="str">
        <f>IF(【入力用】適用終了通知書!$H879="","",【入力用】適用終了通知書!H879*1000000+【入力用】適用終了通知書!J879)</f>
        <v/>
      </c>
      <c r="I874" s="2" t="str">
        <f>IF(【入力用】適用終了通知書!$K879="","",【入力用】適用終了通知書!K879)</f>
        <v/>
      </c>
      <c r="J874" s="2" t="str">
        <f>IF(A874="","",IF(【入力用】適用終了通知書!$B879="●",8,99))</f>
        <v/>
      </c>
      <c r="K874" s="3"/>
      <c r="L874" s="3"/>
      <c r="M874" s="3"/>
      <c r="N874" s="3"/>
      <c r="O874" s="3"/>
      <c r="P874" s="3"/>
      <c r="Q874" s="3"/>
      <c r="R874" s="2" t="str">
        <f t="shared" si="14"/>
        <v/>
      </c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8"/>
      <c r="AH874" s="2" t="str">
        <f>IF(【入力用】適用終了通知書!$L879="","",【入力用】適用終了通知書!L879)</f>
        <v/>
      </c>
      <c r="AI874" s="2" t="str">
        <f>IF(【入力用】適用終了通知書!$M879="","",【入力用】適用終了通知書!M879)</f>
        <v/>
      </c>
      <c r="AJ874" s="2" t="str">
        <f>IF(【入力用】適用終了通知書!$N879="","",【入力用】適用終了通知書!N879)</f>
        <v/>
      </c>
      <c r="AK874" s="2" t="str">
        <f>IF(【入力用】適用終了通知書!$P879="","",【入力用】適用終了通知書!P879)</f>
        <v/>
      </c>
    </row>
    <row r="875" spans="1:37" x14ac:dyDescent="0.15">
      <c r="A875" s="2" t="str">
        <f>IF(【入力用】適用終了通知書!C880="","","A119")</f>
        <v/>
      </c>
      <c r="B875" s="2" t="str">
        <f>IF(【入力用】適用終了通知書!$C880="","",8)</f>
        <v/>
      </c>
      <c r="C875" s="2" t="str">
        <f>IF(【入力用】適用終了通知書!$C880="","",811)</f>
        <v/>
      </c>
      <c r="D875" s="2" t="str">
        <f>IF(【入力用】適用終了通知書!$C880="","",35)</f>
        <v/>
      </c>
      <c r="E875" s="2" t="str">
        <f>IF(【入力用】適用終了通知書!$C880="","",【入力用】適用終了通知書!C$6)</f>
        <v/>
      </c>
      <c r="F875" s="2" t="str">
        <f>IF(【入力用】適用終了通知書!$C880="","",【入力用】適用終了通知書!C880)</f>
        <v/>
      </c>
      <c r="G875" s="2" t="str">
        <f>IF(【入力用】適用終了通知書!$D880="","",【入力用】適用終了通知書!D880)</f>
        <v/>
      </c>
      <c r="H875" s="2" t="str">
        <f>IF(【入力用】適用終了通知書!$H880="","",【入力用】適用終了通知書!H880*1000000+【入力用】適用終了通知書!J880)</f>
        <v/>
      </c>
      <c r="I875" s="2" t="str">
        <f>IF(【入力用】適用終了通知書!$K880="","",【入力用】適用終了通知書!K880)</f>
        <v/>
      </c>
      <c r="J875" s="2" t="str">
        <f>IF(A875="","",IF(【入力用】適用終了通知書!$B880="●",8,99))</f>
        <v/>
      </c>
      <c r="K875" s="3"/>
      <c r="L875" s="3"/>
      <c r="M875" s="3"/>
      <c r="N875" s="3"/>
      <c r="O875" s="3"/>
      <c r="P875" s="3"/>
      <c r="Q875" s="3"/>
      <c r="R875" s="2" t="str">
        <f t="shared" si="14"/>
        <v/>
      </c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8"/>
      <c r="AH875" s="2" t="str">
        <f>IF(【入力用】適用終了通知書!$L880="","",【入力用】適用終了通知書!L880)</f>
        <v/>
      </c>
      <c r="AI875" s="2" t="str">
        <f>IF(【入力用】適用終了通知書!$M880="","",【入力用】適用終了通知書!M880)</f>
        <v/>
      </c>
      <c r="AJ875" s="2" t="str">
        <f>IF(【入力用】適用終了通知書!$N880="","",【入力用】適用終了通知書!N880)</f>
        <v/>
      </c>
      <c r="AK875" s="2" t="str">
        <f>IF(【入力用】適用終了通知書!$P880="","",【入力用】適用終了通知書!P880)</f>
        <v/>
      </c>
    </row>
    <row r="876" spans="1:37" x14ac:dyDescent="0.15">
      <c r="A876" s="2" t="str">
        <f>IF(【入力用】適用終了通知書!C881="","","A119")</f>
        <v/>
      </c>
      <c r="B876" s="2" t="str">
        <f>IF(【入力用】適用終了通知書!$C881="","",8)</f>
        <v/>
      </c>
      <c r="C876" s="2" t="str">
        <f>IF(【入力用】適用終了通知書!$C881="","",811)</f>
        <v/>
      </c>
      <c r="D876" s="2" t="str">
        <f>IF(【入力用】適用終了通知書!$C881="","",35)</f>
        <v/>
      </c>
      <c r="E876" s="2" t="str">
        <f>IF(【入力用】適用終了通知書!$C881="","",【入力用】適用終了通知書!C$6)</f>
        <v/>
      </c>
      <c r="F876" s="2" t="str">
        <f>IF(【入力用】適用終了通知書!$C881="","",【入力用】適用終了通知書!C881)</f>
        <v/>
      </c>
      <c r="G876" s="2" t="str">
        <f>IF(【入力用】適用終了通知書!$D881="","",【入力用】適用終了通知書!D881)</f>
        <v/>
      </c>
      <c r="H876" s="2" t="str">
        <f>IF(【入力用】適用終了通知書!$H881="","",【入力用】適用終了通知書!H881*1000000+【入力用】適用終了通知書!J881)</f>
        <v/>
      </c>
      <c r="I876" s="2" t="str">
        <f>IF(【入力用】適用終了通知書!$K881="","",【入力用】適用終了通知書!K881)</f>
        <v/>
      </c>
      <c r="J876" s="2" t="str">
        <f>IF(A876="","",IF(【入力用】適用終了通知書!$B881="●",8,99))</f>
        <v/>
      </c>
      <c r="K876" s="3"/>
      <c r="L876" s="3"/>
      <c r="M876" s="3"/>
      <c r="N876" s="3"/>
      <c r="O876" s="3"/>
      <c r="P876" s="3"/>
      <c r="Q876" s="3"/>
      <c r="R876" s="2" t="str">
        <f t="shared" si="14"/>
        <v/>
      </c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8"/>
      <c r="AH876" s="2" t="str">
        <f>IF(【入力用】適用終了通知書!$L881="","",【入力用】適用終了通知書!L881)</f>
        <v/>
      </c>
      <c r="AI876" s="2" t="str">
        <f>IF(【入力用】適用終了通知書!$M881="","",【入力用】適用終了通知書!M881)</f>
        <v/>
      </c>
      <c r="AJ876" s="2" t="str">
        <f>IF(【入力用】適用終了通知書!$N881="","",【入力用】適用終了通知書!N881)</f>
        <v/>
      </c>
      <c r="AK876" s="2" t="str">
        <f>IF(【入力用】適用終了通知書!$P881="","",【入力用】適用終了通知書!P881)</f>
        <v/>
      </c>
    </row>
    <row r="877" spans="1:37" x14ac:dyDescent="0.15">
      <c r="A877" s="2" t="str">
        <f>IF(【入力用】適用終了通知書!C882="","","A119")</f>
        <v/>
      </c>
      <c r="B877" s="2" t="str">
        <f>IF(【入力用】適用終了通知書!$C882="","",8)</f>
        <v/>
      </c>
      <c r="C877" s="2" t="str">
        <f>IF(【入力用】適用終了通知書!$C882="","",811)</f>
        <v/>
      </c>
      <c r="D877" s="2" t="str">
        <f>IF(【入力用】適用終了通知書!$C882="","",35)</f>
        <v/>
      </c>
      <c r="E877" s="2" t="str">
        <f>IF(【入力用】適用終了通知書!$C882="","",【入力用】適用終了通知書!C$6)</f>
        <v/>
      </c>
      <c r="F877" s="2" t="str">
        <f>IF(【入力用】適用終了通知書!$C882="","",【入力用】適用終了通知書!C882)</f>
        <v/>
      </c>
      <c r="G877" s="2" t="str">
        <f>IF(【入力用】適用終了通知書!$D882="","",【入力用】適用終了通知書!D882)</f>
        <v/>
      </c>
      <c r="H877" s="2" t="str">
        <f>IF(【入力用】適用終了通知書!$H882="","",【入力用】適用終了通知書!H882*1000000+【入力用】適用終了通知書!J882)</f>
        <v/>
      </c>
      <c r="I877" s="2" t="str">
        <f>IF(【入力用】適用終了通知書!$K882="","",【入力用】適用終了通知書!K882)</f>
        <v/>
      </c>
      <c r="J877" s="2" t="str">
        <f>IF(A877="","",IF(【入力用】適用終了通知書!$B882="●",8,99))</f>
        <v/>
      </c>
      <c r="K877" s="3"/>
      <c r="L877" s="3"/>
      <c r="M877" s="3"/>
      <c r="N877" s="3"/>
      <c r="O877" s="3"/>
      <c r="P877" s="3"/>
      <c r="Q877" s="3"/>
      <c r="R877" s="2" t="str">
        <f t="shared" si="14"/>
        <v/>
      </c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8"/>
      <c r="AH877" s="2" t="str">
        <f>IF(【入力用】適用終了通知書!$L882="","",【入力用】適用終了通知書!L882)</f>
        <v/>
      </c>
      <c r="AI877" s="2" t="str">
        <f>IF(【入力用】適用終了通知書!$M882="","",【入力用】適用終了通知書!M882)</f>
        <v/>
      </c>
      <c r="AJ877" s="2" t="str">
        <f>IF(【入力用】適用終了通知書!$N882="","",【入力用】適用終了通知書!N882)</f>
        <v/>
      </c>
      <c r="AK877" s="2" t="str">
        <f>IF(【入力用】適用終了通知書!$P882="","",【入力用】適用終了通知書!P882)</f>
        <v/>
      </c>
    </row>
    <row r="878" spans="1:37" x14ac:dyDescent="0.15">
      <c r="A878" s="2" t="str">
        <f>IF(【入力用】適用終了通知書!C883="","","A119")</f>
        <v/>
      </c>
      <c r="B878" s="2" t="str">
        <f>IF(【入力用】適用終了通知書!$C883="","",8)</f>
        <v/>
      </c>
      <c r="C878" s="2" t="str">
        <f>IF(【入力用】適用終了通知書!$C883="","",811)</f>
        <v/>
      </c>
      <c r="D878" s="2" t="str">
        <f>IF(【入力用】適用終了通知書!$C883="","",35)</f>
        <v/>
      </c>
      <c r="E878" s="2" t="str">
        <f>IF(【入力用】適用終了通知書!$C883="","",【入力用】適用終了通知書!C$6)</f>
        <v/>
      </c>
      <c r="F878" s="2" t="str">
        <f>IF(【入力用】適用終了通知書!$C883="","",【入力用】適用終了通知書!C883)</f>
        <v/>
      </c>
      <c r="G878" s="2" t="str">
        <f>IF(【入力用】適用終了通知書!$D883="","",【入力用】適用終了通知書!D883)</f>
        <v/>
      </c>
      <c r="H878" s="2" t="str">
        <f>IF(【入力用】適用終了通知書!$H883="","",【入力用】適用終了通知書!H883*1000000+【入力用】適用終了通知書!J883)</f>
        <v/>
      </c>
      <c r="I878" s="2" t="str">
        <f>IF(【入力用】適用終了通知書!$K883="","",【入力用】適用終了通知書!K883)</f>
        <v/>
      </c>
      <c r="J878" s="2" t="str">
        <f>IF(A878="","",IF(【入力用】適用終了通知書!$B883="●",8,99))</f>
        <v/>
      </c>
      <c r="K878" s="3"/>
      <c r="L878" s="3"/>
      <c r="M878" s="3"/>
      <c r="N878" s="3"/>
      <c r="O878" s="3"/>
      <c r="P878" s="3"/>
      <c r="Q878" s="3"/>
      <c r="R878" s="2" t="str">
        <f t="shared" si="14"/>
        <v/>
      </c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8"/>
      <c r="AH878" s="2" t="str">
        <f>IF(【入力用】適用終了通知書!$L883="","",【入力用】適用終了通知書!L883)</f>
        <v/>
      </c>
      <c r="AI878" s="2" t="str">
        <f>IF(【入力用】適用終了通知書!$M883="","",【入力用】適用終了通知書!M883)</f>
        <v/>
      </c>
      <c r="AJ878" s="2" t="str">
        <f>IF(【入力用】適用終了通知書!$N883="","",【入力用】適用終了通知書!N883)</f>
        <v/>
      </c>
      <c r="AK878" s="2" t="str">
        <f>IF(【入力用】適用終了通知書!$P883="","",【入力用】適用終了通知書!P883)</f>
        <v/>
      </c>
    </row>
    <row r="879" spans="1:37" x14ac:dyDescent="0.15">
      <c r="A879" s="2" t="str">
        <f>IF(【入力用】適用終了通知書!C884="","","A119")</f>
        <v/>
      </c>
      <c r="B879" s="2" t="str">
        <f>IF(【入力用】適用終了通知書!$C884="","",8)</f>
        <v/>
      </c>
      <c r="C879" s="2" t="str">
        <f>IF(【入力用】適用終了通知書!$C884="","",811)</f>
        <v/>
      </c>
      <c r="D879" s="2" t="str">
        <f>IF(【入力用】適用終了通知書!$C884="","",35)</f>
        <v/>
      </c>
      <c r="E879" s="2" t="str">
        <f>IF(【入力用】適用終了通知書!$C884="","",【入力用】適用終了通知書!C$6)</f>
        <v/>
      </c>
      <c r="F879" s="2" t="str">
        <f>IF(【入力用】適用終了通知書!$C884="","",【入力用】適用終了通知書!C884)</f>
        <v/>
      </c>
      <c r="G879" s="2" t="str">
        <f>IF(【入力用】適用終了通知書!$D884="","",【入力用】適用終了通知書!D884)</f>
        <v/>
      </c>
      <c r="H879" s="2" t="str">
        <f>IF(【入力用】適用終了通知書!$H884="","",【入力用】適用終了通知書!H884*1000000+【入力用】適用終了通知書!J884)</f>
        <v/>
      </c>
      <c r="I879" s="2" t="str">
        <f>IF(【入力用】適用終了通知書!$K884="","",【入力用】適用終了通知書!K884)</f>
        <v/>
      </c>
      <c r="J879" s="2" t="str">
        <f>IF(A879="","",IF(【入力用】適用終了通知書!$B884="●",8,99))</f>
        <v/>
      </c>
      <c r="K879" s="3"/>
      <c r="L879" s="3"/>
      <c r="M879" s="3"/>
      <c r="N879" s="3"/>
      <c r="O879" s="3"/>
      <c r="P879" s="3"/>
      <c r="Q879" s="3"/>
      <c r="R879" s="2" t="str">
        <f t="shared" si="14"/>
        <v/>
      </c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8"/>
      <c r="AH879" s="2" t="str">
        <f>IF(【入力用】適用終了通知書!$L884="","",【入力用】適用終了通知書!L884)</f>
        <v/>
      </c>
      <c r="AI879" s="2" t="str">
        <f>IF(【入力用】適用終了通知書!$M884="","",【入力用】適用終了通知書!M884)</f>
        <v/>
      </c>
      <c r="AJ879" s="2" t="str">
        <f>IF(【入力用】適用終了通知書!$N884="","",【入力用】適用終了通知書!N884)</f>
        <v/>
      </c>
      <c r="AK879" s="2" t="str">
        <f>IF(【入力用】適用終了通知書!$P884="","",【入力用】適用終了通知書!P884)</f>
        <v/>
      </c>
    </row>
    <row r="880" spans="1:37" x14ac:dyDescent="0.15">
      <c r="A880" s="2" t="str">
        <f>IF(【入力用】適用終了通知書!C885="","","A119")</f>
        <v/>
      </c>
      <c r="B880" s="2" t="str">
        <f>IF(【入力用】適用終了通知書!$C885="","",8)</f>
        <v/>
      </c>
      <c r="C880" s="2" t="str">
        <f>IF(【入力用】適用終了通知書!$C885="","",811)</f>
        <v/>
      </c>
      <c r="D880" s="2" t="str">
        <f>IF(【入力用】適用終了通知書!$C885="","",35)</f>
        <v/>
      </c>
      <c r="E880" s="2" t="str">
        <f>IF(【入力用】適用終了通知書!$C885="","",【入力用】適用終了通知書!C$6)</f>
        <v/>
      </c>
      <c r="F880" s="2" t="str">
        <f>IF(【入力用】適用終了通知書!$C885="","",【入力用】適用終了通知書!C885)</f>
        <v/>
      </c>
      <c r="G880" s="2" t="str">
        <f>IF(【入力用】適用終了通知書!$D885="","",【入力用】適用終了通知書!D885)</f>
        <v/>
      </c>
      <c r="H880" s="2" t="str">
        <f>IF(【入力用】適用終了通知書!$H885="","",【入力用】適用終了通知書!H885*1000000+【入力用】適用終了通知書!J885)</f>
        <v/>
      </c>
      <c r="I880" s="2" t="str">
        <f>IF(【入力用】適用終了通知書!$K885="","",【入力用】適用終了通知書!K885)</f>
        <v/>
      </c>
      <c r="J880" s="2" t="str">
        <f>IF(A880="","",IF(【入力用】適用終了通知書!$B885="●",8,99))</f>
        <v/>
      </c>
      <c r="K880" s="3"/>
      <c r="L880" s="3"/>
      <c r="M880" s="3"/>
      <c r="N880" s="3"/>
      <c r="O880" s="3"/>
      <c r="P880" s="3"/>
      <c r="Q880" s="3"/>
      <c r="R880" s="2" t="str">
        <f t="shared" si="14"/>
        <v/>
      </c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8"/>
      <c r="AH880" s="2" t="str">
        <f>IF(【入力用】適用終了通知書!$L885="","",【入力用】適用終了通知書!L885)</f>
        <v/>
      </c>
      <c r="AI880" s="2" t="str">
        <f>IF(【入力用】適用終了通知書!$M885="","",【入力用】適用終了通知書!M885)</f>
        <v/>
      </c>
      <c r="AJ880" s="2" t="str">
        <f>IF(【入力用】適用終了通知書!$N885="","",【入力用】適用終了通知書!N885)</f>
        <v/>
      </c>
      <c r="AK880" s="2" t="str">
        <f>IF(【入力用】適用終了通知書!$P885="","",【入力用】適用終了通知書!P885)</f>
        <v/>
      </c>
    </row>
    <row r="881" spans="1:37" x14ac:dyDescent="0.15">
      <c r="A881" s="2" t="str">
        <f>IF(【入力用】適用終了通知書!C886="","","A119")</f>
        <v/>
      </c>
      <c r="B881" s="2" t="str">
        <f>IF(【入力用】適用終了通知書!$C886="","",8)</f>
        <v/>
      </c>
      <c r="C881" s="2" t="str">
        <f>IF(【入力用】適用終了通知書!$C886="","",811)</f>
        <v/>
      </c>
      <c r="D881" s="2" t="str">
        <f>IF(【入力用】適用終了通知書!$C886="","",35)</f>
        <v/>
      </c>
      <c r="E881" s="2" t="str">
        <f>IF(【入力用】適用終了通知書!$C886="","",【入力用】適用終了通知書!C$6)</f>
        <v/>
      </c>
      <c r="F881" s="2" t="str">
        <f>IF(【入力用】適用終了通知書!$C886="","",【入力用】適用終了通知書!C886)</f>
        <v/>
      </c>
      <c r="G881" s="2" t="str">
        <f>IF(【入力用】適用終了通知書!$D886="","",【入力用】適用終了通知書!D886)</f>
        <v/>
      </c>
      <c r="H881" s="2" t="str">
        <f>IF(【入力用】適用終了通知書!$H886="","",【入力用】適用終了通知書!H886*1000000+【入力用】適用終了通知書!J886)</f>
        <v/>
      </c>
      <c r="I881" s="2" t="str">
        <f>IF(【入力用】適用終了通知書!$K886="","",【入力用】適用終了通知書!K886)</f>
        <v/>
      </c>
      <c r="J881" s="2" t="str">
        <f>IF(A881="","",IF(【入力用】適用終了通知書!$B886="●",8,99))</f>
        <v/>
      </c>
      <c r="K881" s="3"/>
      <c r="L881" s="3"/>
      <c r="M881" s="3"/>
      <c r="N881" s="3"/>
      <c r="O881" s="3"/>
      <c r="P881" s="3"/>
      <c r="Q881" s="3"/>
      <c r="R881" s="2" t="str">
        <f t="shared" si="14"/>
        <v/>
      </c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8"/>
      <c r="AH881" s="2" t="str">
        <f>IF(【入力用】適用終了通知書!$L886="","",【入力用】適用終了通知書!L886)</f>
        <v/>
      </c>
      <c r="AI881" s="2" t="str">
        <f>IF(【入力用】適用終了通知書!$M886="","",【入力用】適用終了通知書!M886)</f>
        <v/>
      </c>
      <c r="AJ881" s="2" t="str">
        <f>IF(【入力用】適用終了通知書!$N886="","",【入力用】適用終了通知書!N886)</f>
        <v/>
      </c>
      <c r="AK881" s="2" t="str">
        <f>IF(【入力用】適用終了通知書!$P886="","",【入力用】適用終了通知書!P886)</f>
        <v/>
      </c>
    </row>
    <row r="882" spans="1:37" x14ac:dyDescent="0.15">
      <c r="A882" s="2" t="str">
        <f>IF(【入力用】適用終了通知書!C887="","","A119")</f>
        <v/>
      </c>
      <c r="B882" s="2" t="str">
        <f>IF(【入力用】適用終了通知書!$C887="","",8)</f>
        <v/>
      </c>
      <c r="C882" s="2" t="str">
        <f>IF(【入力用】適用終了通知書!$C887="","",811)</f>
        <v/>
      </c>
      <c r="D882" s="2" t="str">
        <f>IF(【入力用】適用終了通知書!$C887="","",35)</f>
        <v/>
      </c>
      <c r="E882" s="2" t="str">
        <f>IF(【入力用】適用終了通知書!$C887="","",【入力用】適用終了通知書!C$6)</f>
        <v/>
      </c>
      <c r="F882" s="2" t="str">
        <f>IF(【入力用】適用終了通知書!$C887="","",【入力用】適用終了通知書!C887)</f>
        <v/>
      </c>
      <c r="G882" s="2" t="str">
        <f>IF(【入力用】適用終了通知書!$D887="","",【入力用】適用終了通知書!D887)</f>
        <v/>
      </c>
      <c r="H882" s="2" t="str">
        <f>IF(【入力用】適用終了通知書!$H887="","",【入力用】適用終了通知書!H887*1000000+【入力用】適用終了通知書!J887)</f>
        <v/>
      </c>
      <c r="I882" s="2" t="str">
        <f>IF(【入力用】適用終了通知書!$K887="","",【入力用】適用終了通知書!K887)</f>
        <v/>
      </c>
      <c r="J882" s="2" t="str">
        <f>IF(A882="","",IF(【入力用】適用終了通知書!$B887="●",8,99))</f>
        <v/>
      </c>
      <c r="K882" s="3"/>
      <c r="L882" s="3"/>
      <c r="M882" s="3"/>
      <c r="N882" s="3"/>
      <c r="O882" s="3"/>
      <c r="P882" s="3"/>
      <c r="Q882" s="3"/>
      <c r="R882" s="2" t="str">
        <f t="shared" si="14"/>
        <v/>
      </c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8"/>
      <c r="AH882" s="2" t="str">
        <f>IF(【入力用】適用終了通知書!$L887="","",【入力用】適用終了通知書!L887)</f>
        <v/>
      </c>
      <c r="AI882" s="2" t="str">
        <f>IF(【入力用】適用終了通知書!$M887="","",【入力用】適用終了通知書!M887)</f>
        <v/>
      </c>
      <c r="AJ882" s="2" t="str">
        <f>IF(【入力用】適用終了通知書!$N887="","",【入力用】適用終了通知書!N887)</f>
        <v/>
      </c>
      <c r="AK882" s="2" t="str">
        <f>IF(【入力用】適用終了通知書!$P887="","",【入力用】適用終了通知書!P887)</f>
        <v/>
      </c>
    </row>
    <row r="883" spans="1:37" x14ac:dyDescent="0.15">
      <c r="A883" s="2" t="str">
        <f>IF(【入力用】適用終了通知書!C888="","","A119")</f>
        <v/>
      </c>
      <c r="B883" s="2" t="str">
        <f>IF(【入力用】適用終了通知書!$C888="","",8)</f>
        <v/>
      </c>
      <c r="C883" s="2" t="str">
        <f>IF(【入力用】適用終了通知書!$C888="","",811)</f>
        <v/>
      </c>
      <c r="D883" s="2" t="str">
        <f>IF(【入力用】適用終了通知書!$C888="","",35)</f>
        <v/>
      </c>
      <c r="E883" s="2" t="str">
        <f>IF(【入力用】適用終了通知書!$C888="","",【入力用】適用終了通知書!C$6)</f>
        <v/>
      </c>
      <c r="F883" s="2" t="str">
        <f>IF(【入力用】適用終了通知書!$C888="","",【入力用】適用終了通知書!C888)</f>
        <v/>
      </c>
      <c r="G883" s="2" t="str">
        <f>IF(【入力用】適用終了通知書!$D888="","",【入力用】適用終了通知書!D888)</f>
        <v/>
      </c>
      <c r="H883" s="2" t="str">
        <f>IF(【入力用】適用終了通知書!$H888="","",【入力用】適用終了通知書!H888*1000000+【入力用】適用終了通知書!J888)</f>
        <v/>
      </c>
      <c r="I883" s="2" t="str">
        <f>IF(【入力用】適用終了通知書!$K888="","",【入力用】適用終了通知書!K888)</f>
        <v/>
      </c>
      <c r="J883" s="2" t="str">
        <f>IF(A883="","",IF(【入力用】適用終了通知書!$B888="●",8,99))</f>
        <v/>
      </c>
      <c r="K883" s="3"/>
      <c r="L883" s="3"/>
      <c r="M883" s="3"/>
      <c r="N883" s="3"/>
      <c r="O883" s="3"/>
      <c r="P883" s="3"/>
      <c r="Q883" s="3"/>
      <c r="R883" s="2" t="str">
        <f t="shared" si="14"/>
        <v/>
      </c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8"/>
      <c r="AH883" s="2" t="str">
        <f>IF(【入力用】適用終了通知書!$L888="","",【入力用】適用終了通知書!L888)</f>
        <v/>
      </c>
      <c r="AI883" s="2" t="str">
        <f>IF(【入力用】適用終了通知書!$M888="","",【入力用】適用終了通知書!M888)</f>
        <v/>
      </c>
      <c r="AJ883" s="2" t="str">
        <f>IF(【入力用】適用終了通知書!$N888="","",【入力用】適用終了通知書!N888)</f>
        <v/>
      </c>
      <c r="AK883" s="2" t="str">
        <f>IF(【入力用】適用終了通知書!$P888="","",【入力用】適用終了通知書!P888)</f>
        <v/>
      </c>
    </row>
    <row r="884" spans="1:37" x14ac:dyDescent="0.15">
      <c r="A884" s="2" t="str">
        <f>IF(【入力用】適用終了通知書!C889="","","A119")</f>
        <v/>
      </c>
      <c r="B884" s="2" t="str">
        <f>IF(【入力用】適用終了通知書!$C889="","",8)</f>
        <v/>
      </c>
      <c r="C884" s="2" t="str">
        <f>IF(【入力用】適用終了通知書!$C889="","",811)</f>
        <v/>
      </c>
      <c r="D884" s="2" t="str">
        <f>IF(【入力用】適用終了通知書!$C889="","",35)</f>
        <v/>
      </c>
      <c r="E884" s="2" t="str">
        <f>IF(【入力用】適用終了通知書!$C889="","",【入力用】適用終了通知書!C$6)</f>
        <v/>
      </c>
      <c r="F884" s="2" t="str">
        <f>IF(【入力用】適用終了通知書!$C889="","",【入力用】適用終了通知書!C889)</f>
        <v/>
      </c>
      <c r="G884" s="2" t="str">
        <f>IF(【入力用】適用終了通知書!$D889="","",【入力用】適用終了通知書!D889)</f>
        <v/>
      </c>
      <c r="H884" s="2" t="str">
        <f>IF(【入力用】適用終了通知書!$H889="","",【入力用】適用終了通知書!H889*1000000+【入力用】適用終了通知書!J889)</f>
        <v/>
      </c>
      <c r="I884" s="2" t="str">
        <f>IF(【入力用】適用終了通知書!$K889="","",【入力用】適用終了通知書!K889)</f>
        <v/>
      </c>
      <c r="J884" s="2" t="str">
        <f>IF(A884="","",IF(【入力用】適用終了通知書!$B889="●",8,99))</f>
        <v/>
      </c>
      <c r="K884" s="3"/>
      <c r="L884" s="3"/>
      <c r="M884" s="3"/>
      <c r="N884" s="3"/>
      <c r="O884" s="3"/>
      <c r="P884" s="3"/>
      <c r="Q884" s="3"/>
      <c r="R884" s="2" t="str">
        <f t="shared" si="14"/>
        <v/>
      </c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8"/>
      <c r="AH884" s="2" t="str">
        <f>IF(【入力用】適用終了通知書!$L889="","",【入力用】適用終了通知書!L889)</f>
        <v/>
      </c>
      <c r="AI884" s="2" t="str">
        <f>IF(【入力用】適用終了通知書!$M889="","",【入力用】適用終了通知書!M889)</f>
        <v/>
      </c>
      <c r="AJ884" s="2" t="str">
        <f>IF(【入力用】適用終了通知書!$N889="","",【入力用】適用終了通知書!N889)</f>
        <v/>
      </c>
      <c r="AK884" s="2" t="str">
        <f>IF(【入力用】適用終了通知書!$P889="","",【入力用】適用終了通知書!P889)</f>
        <v/>
      </c>
    </row>
    <row r="885" spans="1:37" x14ac:dyDescent="0.15">
      <c r="A885" s="2" t="str">
        <f>IF(【入力用】適用終了通知書!C890="","","A119")</f>
        <v/>
      </c>
      <c r="B885" s="2" t="str">
        <f>IF(【入力用】適用終了通知書!$C890="","",8)</f>
        <v/>
      </c>
      <c r="C885" s="2" t="str">
        <f>IF(【入力用】適用終了通知書!$C890="","",811)</f>
        <v/>
      </c>
      <c r="D885" s="2" t="str">
        <f>IF(【入力用】適用終了通知書!$C890="","",35)</f>
        <v/>
      </c>
      <c r="E885" s="2" t="str">
        <f>IF(【入力用】適用終了通知書!$C890="","",【入力用】適用終了通知書!C$6)</f>
        <v/>
      </c>
      <c r="F885" s="2" t="str">
        <f>IF(【入力用】適用終了通知書!$C890="","",【入力用】適用終了通知書!C890)</f>
        <v/>
      </c>
      <c r="G885" s="2" t="str">
        <f>IF(【入力用】適用終了通知書!$D890="","",【入力用】適用終了通知書!D890)</f>
        <v/>
      </c>
      <c r="H885" s="2" t="str">
        <f>IF(【入力用】適用終了通知書!$H890="","",【入力用】適用終了通知書!H890*1000000+【入力用】適用終了通知書!J890)</f>
        <v/>
      </c>
      <c r="I885" s="2" t="str">
        <f>IF(【入力用】適用終了通知書!$K890="","",【入力用】適用終了通知書!K890)</f>
        <v/>
      </c>
      <c r="J885" s="2" t="str">
        <f>IF(A885="","",IF(【入力用】適用終了通知書!$B890="●",8,99))</f>
        <v/>
      </c>
      <c r="K885" s="3"/>
      <c r="L885" s="3"/>
      <c r="M885" s="3"/>
      <c r="N885" s="3"/>
      <c r="O885" s="3"/>
      <c r="P885" s="3"/>
      <c r="Q885" s="3"/>
      <c r="R885" s="2" t="str">
        <f t="shared" si="14"/>
        <v/>
      </c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8"/>
      <c r="AH885" s="2" t="str">
        <f>IF(【入力用】適用終了通知書!$L890="","",【入力用】適用終了通知書!L890)</f>
        <v/>
      </c>
      <c r="AI885" s="2" t="str">
        <f>IF(【入力用】適用終了通知書!$M890="","",【入力用】適用終了通知書!M890)</f>
        <v/>
      </c>
      <c r="AJ885" s="2" t="str">
        <f>IF(【入力用】適用終了通知書!$N890="","",【入力用】適用終了通知書!N890)</f>
        <v/>
      </c>
      <c r="AK885" s="2" t="str">
        <f>IF(【入力用】適用終了通知書!$P890="","",【入力用】適用終了通知書!P890)</f>
        <v/>
      </c>
    </row>
    <row r="886" spans="1:37" x14ac:dyDescent="0.15">
      <c r="A886" s="2" t="str">
        <f>IF(【入力用】適用終了通知書!C891="","","A119")</f>
        <v/>
      </c>
      <c r="B886" s="2" t="str">
        <f>IF(【入力用】適用終了通知書!$C891="","",8)</f>
        <v/>
      </c>
      <c r="C886" s="2" t="str">
        <f>IF(【入力用】適用終了通知書!$C891="","",811)</f>
        <v/>
      </c>
      <c r="D886" s="2" t="str">
        <f>IF(【入力用】適用終了通知書!$C891="","",35)</f>
        <v/>
      </c>
      <c r="E886" s="2" t="str">
        <f>IF(【入力用】適用終了通知書!$C891="","",【入力用】適用終了通知書!C$6)</f>
        <v/>
      </c>
      <c r="F886" s="2" t="str">
        <f>IF(【入力用】適用終了通知書!$C891="","",【入力用】適用終了通知書!C891)</f>
        <v/>
      </c>
      <c r="G886" s="2" t="str">
        <f>IF(【入力用】適用終了通知書!$D891="","",【入力用】適用終了通知書!D891)</f>
        <v/>
      </c>
      <c r="H886" s="2" t="str">
        <f>IF(【入力用】適用終了通知書!$H891="","",【入力用】適用終了通知書!H891*1000000+【入力用】適用終了通知書!J891)</f>
        <v/>
      </c>
      <c r="I886" s="2" t="str">
        <f>IF(【入力用】適用終了通知書!$K891="","",【入力用】適用終了通知書!K891)</f>
        <v/>
      </c>
      <c r="J886" s="2" t="str">
        <f>IF(A886="","",IF(【入力用】適用終了通知書!$B891="●",8,99))</f>
        <v/>
      </c>
      <c r="K886" s="3"/>
      <c r="L886" s="3"/>
      <c r="M886" s="3"/>
      <c r="N886" s="3"/>
      <c r="O886" s="3"/>
      <c r="P886" s="3"/>
      <c r="Q886" s="3"/>
      <c r="R886" s="2" t="str">
        <f t="shared" si="14"/>
        <v/>
      </c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8"/>
      <c r="AH886" s="2" t="str">
        <f>IF(【入力用】適用終了通知書!$L891="","",【入力用】適用終了通知書!L891)</f>
        <v/>
      </c>
      <c r="AI886" s="2" t="str">
        <f>IF(【入力用】適用終了通知書!$M891="","",【入力用】適用終了通知書!M891)</f>
        <v/>
      </c>
      <c r="AJ886" s="2" t="str">
        <f>IF(【入力用】適用終了通知書!$N891="","",【入力用】適用終了通知書!N891)</f>
        <v/>
      </c>
      <c r="AK886" s="2" t="str">
        <f>IF(【入力用】適用終了通知書!$P891="","",【入力用】適用終了通知書!P891)</f>
        <v/>
      </c>
    </row>
    <row r="887" spans="1:37" x14ac:dyDescent="0.15">
      <c r="A887" s="2" t="str">
        <f>IF(【入力用】適用終了通知書!C892="","","A119")</f>
        <v/>
      </c>
      <c r="B887" s="2" t="str">
        <f>IF(【入力用】適用終了通知書!$C892="","",8)</f>
        <v/>
      </c>
      <c r="C887" s="2" t="str">
        <f>IF(【入力用】適用終了通知書!$C892="","",811)</f>
        <v/>
      </c>
      <c r="D887" s="2" t="str">
        <f>IF(【入力用】適用終了通知書!$C892="","",35)</f>
        <v/>
      </c>
      <c r="E887" s="2" t="str">
        <f>IF(【入力用】適用終了通知書!$C892="","",【入力用】適用終了通知書!C$6)</f>
        <v/>
      </c>
      <c r="F887" s="2" t="str">
        <f>IF(【入力用】適用終了通知書!$C892="","",【入力用】適用終了通知書!C892)</f>
        <v/>
      </c>
      <c r="G887" s="2" t="str">
        <f>IF(【入力用】適用終了通知書!$D892="","",【入力用】適用終了通知書!D892)</f>
        <v/>
      </c>
      <c r="H887" s="2" t="str">
        <f>IF(【入力用】適用終了通知書!$H892="","",【入力用】適用終了通知書!H892*1000000+【入力用】適用終了通知書!J892)</f>
        <v/>
      </c>
      <c r="I887" s="2" t="str">
        <f>IF(【入力用】適用終了通知書!$K892="","",【入力用】適用終了通知書!K892)</f>
        <v/>
      </c>
      <c r="J887" s="2" t="str">
        <f>IF(A887="","",IF(【入力用】適用終了通知書!$B892="●",8,99))</f>
        <v/>
      </c>
      <c r="K887" s="3"/>
      <c r="L887" s="3"/>
      <c r="M887" s="3"/>
      <c r="N887" s="3"/>
      <c r="O887" s="3"/>
      <c r="P887" s="3"/>
      <c r="Q887" s="3"/>
      <c r="R887" s="2" t="str">
        <f t="shared" si="14"/>
        <v/>
      </c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8"/>
      <c r="AH887" s="2" t="str">
        <f>IF(【入力用】適用終了通知書!$L892="","",【入力用】適用終了通知書!L892)</f>
        <v/>
      </c>
      <c r="AI887" s="2" t="str">
        <f>IF(【入力用】適用終了通知書!$M892="","",【入力用】適用終了通知書!M892)</f>
        <v/>
      </c>
      <c r="AJ887" s="2" t="str">
        <f>IF(【入力用】適用終了通知書!$N892="","",【入力用】適用終了通知書!N892)</f>
        <v/>
      </c>
      <c r="AK887" s="2" t="str">
        <f>IF(【入力用】適用終了通知書!$P892="","",【入力用】適用終了通知書!P892)</f>
        <v/>
      </c>
    </row>
    <row r="888" spans="1:37" x14ac:dyDescent="0.15">
      <c r="A888" s="2" t="str">
        <f>IF(【入力用】適用終了通知書!C893="","","A119")</f>
        <v/>
      </c>
      <c r="B888" s="2" t="str">
        <f>IF(【入力用】適用終了通知書!$C893="","",8)</f>
        <v/>
      </c>
      <c r="C888" s="2" t="str">
        <f>IF(【入力用】適用終了通知書!$C893="","",811)</f>
        <v/>
      </c>
      <c r="D888" s="2" t="str">
        <f>IF(【入力用】適用終了通知書!$C893="","",35)</f>
        <v/>
      </c>
      <c r="E888" s="2" t="str">
        <f>IF(【入力用】適用終了通知書!$C893="","",【入力用】適用終了通知書!C$6)</f>
        <v/>
      </c>
      <c r="F888" s="2" t="str">
        <f>IF(【入力用】適用終了通知書!$C893="","",【入力用】適用終了通知書!C893)</f>
        <v/>
      </c>
      <c r="G888" s="2" t="str">
        <f>IF(【入力用】適用終了通知書!$D893="","",【入力用】適用終了通知書!D893)</f>
        <v/>
      </c>
      <c r="H888" s="2" t="str">
        <f>IF(【入力用】適用終了通知書!$H893="","",【入力用】適用終了通知書!H893*1000000+【入力用】適用終了通知書!J893)</f>
        <v/>
      </c>
      <c r="I888" s="2" t="str">
        <f>IF(【入力用】適用終了通知書!$K893="","",【入力用】適用終了通知書!K893)</f>
        <v/>
      </c>
      <c r="J888" s="2" t="str">
        <f>IF(A888="","",IF(【入力用】適用終了通知書!$B893="●",8,99))</f>
        <v/>
      </c>
      <c r="K888" s="3"/>
      <c r="L888" s="3"/>
      <c r="M888" s="3"/>
      <c r="N888" s="3"/>
      <c r="O888" s="3"/>
      <c r="P888" s="3"/>
      <c r="Q888" s="3"/>
      <c r="R888" s="2" t="str">
        <f t="shared" si="14"/>
        <v/>
      </c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8"/>
      <c r="AH888" s="2" t="str">
        <f>IF(【入力用】適用終了通知書!$L893="","",【入力用】適用終了通知書!L893)</f>
        <v/>
      </c>
      <c r="AI888" s="2" t="str">
        <f>IF(【入力用】適用終了通知書!$M893="","",【入力用】適用終了通知書!M893)</f>
        <v/>
      </c>
      <c r="AJ888" s="2" t="str">
        <f>IF(【入力用】適用終了通知書!$N893="","",【入力用】適用終了通知書!N893)</f>
        <v/>
      </c>
      <c r="AK888" s="2" t="str">
        <f>IF(【入力用】適用終了通知書!$P893="","",【入力用】適用終了通知書!P893)</f>
        <v/>
      </c>
    </row>
    <row r="889" spans="1:37" x14ac:dyDescent="0.15">
      <c r="A889" s="2" t="str">
        <f>IF(【入力用】適用終了通知書!C894="","","A119")</f>
        <v/>
      </c>
      <c r="B889" s="2" t="str">
        <f>IF(【入力用】適用終了通知書!$C894="","",8)</f>
        <v/>
      </c>
      <c r="C889" s="2" t="str">
        <f>IF(【入力用】適用終了通知書!$C894="","",811)</f>
        <v/>
      </c>
      <c r="D889" s="2" t="str">
        <f>IF(【入力用】適用終了通知書!$C894="","",35)</f>
        <v/>
      </c>
      <c r="E889" s="2" t="str">
        <f>IF(【入力用】適用終了通知書!$C894="","",【入力用】適用終了通知書!C$6)</f>
        <v/>
      </c>
      <c r="F889" s="2" t="str">
        <f>IF(【入力用】適用終了通知書!$C894="","",【入力用】適用終了通知書!C894)</f>
        <v/>
      </c>
      <c r="G889" s="2" t="str">
        <f>IF(【入力用】適用終了通知書!$D894="","",【入力用】適用終了通知書!D894)</f>
        <v/>
      </c>
      <c r="H889" s="2" t="str">
        <f>IF(【入力用】適用終了通知書!$H894="","",【入力用】適用終了通知書!H894*1000000+【入力用】適用終了通知書!J894)</f>
        <v/>
      </c>
      <c r="I889" s="2" t="str">
        <f>IF(【入力用】適用終了通知書!$K894="","",【入力用】適用終了通知書!K894)</f>
        <v/>
      </c>
      <c r="J889" s="2" t="str">
        <f>IF(A889="","",IF(【入力用】適用終了通知書!$B894="●",8,99))</f>
        <v/>
      </c>
      <c r="K889" s="3"/>
      <c r="L889" s="3"/>
      <c r="M889" s="3"/>
      <c r="N889" s="3"/>
      <c r="O889" s="3"/>
      <c r="P889" s="3"/>
      <c r="Q889" s="3"/>
      <c r="R889" s="2" t="str">
        <f t="shared" si="14"/>
        <v/>
      </c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8"/>
      <c r="AH889" s="2" t="str">
        <f>IF(【入力用】適用終了通知書!$L894="","",【入力用】適用終了通知書!L894)</f>
        <v/>
      </c>
      <c r="AI889" s="2" t="str">
        <f>IF(【入力用】適用終了通知書!$M894="","",【入力用】適用終了通知書!M894)</f>
        <v/>
      </c>
      <c r="AJ889" s="2" t="str">
        <f>IF(【入力用】適用終了通知書!$N894="","",【入力用】適用終了通知書!N894)</f>
        <v/>
      </c>
      <c r="AK889" s="2" t="str">
        <f>IF(【入力用】適用終了通知書!$P894="","",【入力用】適用終了通知書!P894)</f>
        <v/>
      </c>
    </row>
    <row r="890" spans="1:37" x14ac:dyDescent="0.15">
      <c r="A890" s="2" t="str">
        <f>IF(【入力用】適用終了通知書!C895="","","A119")</f>
        <v/>
      </c>
      <c r="B890" s="2" t="str">
        <f>IF(【入力用】適用終了通知書!$C895="","",8)</f>
        <v/>
      </c>
      <c r="C890" s="2" t="str">
        <f>IF(【入力用】適用終了通知書!$C895="","",811)</f>
        <v/>
      </c>
      <c r="D890" s="2" t="str">
        <f>IF(【入力用】適用終了通知書!$C895="","",35)</f>
        <v/>
      </c>
      <c r="E890" s="2" t="str">
        <f>IF(【入力用】適用終了通知書!$C895="","",【入力用】適用終了通知書!C$6)</f>
        <v/>
      </c>
      <c r="F890" s="2" t="str">
        <f>IF(【入力用】適用終了通知書!$C895="","",【入力用】適用終了通知書!C895)</f>
        <v/>
      </c>
      <c r="G890" s="2" t="str">
        <f>IF(【入力用】適用終了通知書!$D895="","",【入力用】適用終了通知書!D895)</f>
        <v/>
      </c>
      <c r="H890" s="2" t="str">
        <f>IF(【入力用】適用終了通知書!$H895="","",【入力用】適用終了通知書!H895*1000000+【入力用】適用終了通知書!J895)</f>
        <v/>
      </c>
      <c r="I890" s="2" t="str">
        <f>IF(【入力用】適用終了通知書!$K895="","",【入力用】適用終了通知書!K895)</f>
        <v/>
      </c>
      <c r="J890" s="2" t="str">
        <f>IF(A890="","",IF(【入力用】適用終了通知書!$B895="●",8,99))</f>
        <v/>
      </c>
      <c r="K890" s="3"/>
      <c r="L890" s="3"/>
      <c r="M890" s="3"/>
      <c r="N890" s="3"/>
      <c r="O890" s="3"/>
      <c r="P890" s="3"/>
      <c r="Q890" s="3"/>
      <c r="R890" s="2" t="str">
        <f t="shared" si="14"/>
        <v/>
      </c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8"/>
      <c r="AH890" s="2" t="str">
        <f>IF(【入力用】適用終了通知書!$L895="","",【入力用】適用終了通知書!L895)</f>
        <v/>
      </c>
      <c r="AI890" s="2" t="str">
        <f>IF(【入力用】適用終了通知書!$M895="","",【入力用】適用終了通知書!M895)</f>
        <v/>
      </c>
      <c r="AJ890" s="2" t="str">
        <f>IF(【入力用】適用終了通知書!$N895="","",【入力用】適用終了通知書!N895)</f>
        <v/>
      </c>
      <c r="AK890" s="2" t="str">
        <f>IF(【入力用】適用終了通知書!$P895="","",【入力用】適用終了通知書!P895)</f>
        <v/>
      </c>
    </row>
    <row r="891" spans="1:37" x14ac:dyDescent="0.15">
      <c r="A891" s="2" t="str">
        <f>IF(【入力用】適用終了通知書!C896="","","A119")</f>
        <v/>
      </c>
      <c r="B891" s="2" t="str">
        <f>IF(【入力用】適用終了通知書!$C896="","",8)</f>
        <v/>
      </c>
      <c r="C891" s="2" t="str">
        <f>IF(【入力用】適用終了通知書!$C896="","",811)</f>
        <v/>
      </c>
      <c r="D891" s="2" t="str">
        <f>IF(【入力用】適用終了通知書!$C896="","",35)</f>
        <v/>
      </c>
      <c r="E891" s="2" t="str">
        <f>IF(【入力用】適用終了通知書!$C896="","",【入力用】適用終了通知書!C$6)</f>
        <v/>
      </c>
      <c r="F891" s="2" t="str">
        <f>IF(【入力用】適用終了通知書!$C896="","",【入力用】適用終了通知書!C896)</f>
        <v/>
      </c>
      <c r="G891" s="2" t="str">
        <f>IF(【入力用】適用終了通知書!$D896="","",【入力用】適用終了通知書!D896)</f>
        <v/>
      </c>
      <c r="H891" s="2" t="str">
        <f>IF(【入力用】適用終了通知書!$H896="","",【入力用】適用終了通知書!H896*1000000+【入力用】適用終了通知書!J896)</f>
        <v/>
      </c>
      <c r="I891" s="2" t="str">
        <f>IF(【入力用】適用終了通知書!$K896="","",【入力用】適用終了通知書!K896)</f>
        <v/>
      </c>
      <c r="J891" s="2" t="str">
        <f>IF(A891="","",IF(【入力用】適用終了通知書!$B896="●",8,99))</f>
        <v/>
      </c>
      <c r="K891" s="3"/>
      <c r="L891" s="3"/>
      <c r="M891" s="3"/>
      <c r="N891" s="3"/>
      <c r="O891" s="3"/>
      <c r="P891" s="3"/>
      <c r="Q891" s="3"/>
      <c r="R891" s="2" t="str">
        <f t="shared" si="14"/>
        <v/>
      </c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8"/>
      <c r="AH891" s="2" t="str">
        <f>IF(【入力用】適用終了通知書!$L896="","",【入力用】適用終了通知書!L896)</f>
        <v/>
      </c>
      <c r="AI891" s="2" t="str">
        <f>IF(【入力用】適用終了通知書!$M896="","",【入力用】適用終了通知書!M896)</f>
        <v/>
      </c>
      <c r="AJ891" s="2" t="str">
        <f>IF(【入力用】適用終了通知書!$N896="","",【入力用】適用終了通知書!N896)</f>
        <v/>
      </c>
      <c r="AK891" s="2" t="str">
        <f>IF(【入力用】適用終了通知書!$P896="","",【入力用】適用終了通知書!P896)</f>
        <v/>
      </c>
    </row>
    <row r="892" spans="1:37" x14ac:dyDescent="0.15">
      <c r="A892" s="2" t="str">
        <f>IF(【入力用】適用終了通知書!C897="","","A119")</f>
        <v/>
      </c>
      <c r="B892" s="2" t="str">
        <f>IF(【入力用】適用終了通知書!$C897="","",8)</f>
        <v/>
      </c>
      <c r="C892" s="2" t="str">
        <f>IF(【入力用】適用終了通知書!$C897="","",811)</f>
        <v/>
      </c>
      <c r="D892" s="2" t="str">
        <f>IF(【入力用】適用終了通知書!$C897="","",35)</f>
        <v/>
      </c>
      <c r="E892" s="2" t="str">
        <f>IF(【入力用】適用終了通知書!$C897="","",【入力用】適用終了通知書!C$6)</f>
        <v/>
      </c>
      <c r="F892" s="2" t="str">
        <f>IF(【入力用】適用終了通知書!$C897="","",【入力用】適用終了通知書!C897)</f>
        <v/>
      </c>
      <c r="G892" s="2" t="str">
        <f>IF(【入力用】適用終了通知書!$D897="","",【入力用】適用終了通知書!D897)</f>
        <v/>
      </c>
      <c r="H892" s="2" t="str">
        <f>IF(【入力用】適用終了通知書!$H897="","",【入力用】適用終了通知書!H897*1000000+【入力用】適用終了通知書!J897)</f>
        <v/>
      </c>
      <c r="I892" s="2" t="str">
        <f>IF(【入力用】適用終了通知書!$K897="","",【入力用】適用終了通知書!K897)</f>
        <v/>
      </c>
      <c r="J892" s="2" t="str">
        <f>IF(A892="","",IF(【入力用】適用終了通知書!$B897="●",8,99))</f>
        <v/>
      </c>
      <c r="K892" s="3"/>
      <c r="L892" s="3"/>
      <c r="M892" s="3"/>
      <c r="N892" s="3"/>
      <c r="O892" s="3"/>
      <c r="P892" s="3"/>
      <c r="Q892" s="3"/>
      <c r="R892" s="2" t="str">
        <f t="shared" si="14"/>
        <v/>
      </c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8"/>
      <c r="AH892" s="2" t="str">
        <f>IF(【入力用】適用終了通知書!$L897="","",【入力用】適用終了通知書!L897)</f>
        <v/>
      </c>
      <c r="AI892" s="2" t="str">
        <f>IF(【入力用】適用終了通知書!$M897="","",【入力用】適用終了通知書!M897)</f>
        <v/>
      </c>
      <c r="AJ892" s="2" t="str">
        <f>IF(【入力用】適用終了通知書!$N897="","",【入力用】適用終了通知書!N897)</f>
        <v/>
      </c>
      <c r="AK892" s="2" t="str">
        <f>IF(【入力用】適用終了通知書!$P897="","",【入力用】適用終了通知書!P897)</f>
        <v/>
      </c>
    </row>
    <row r="893" spans="1:37" x14ac:dyDescent="0.15">
      <c r="A893" s="2" t="str">
        <f>IF(【入力用】適用終了通知書!C898="","","A119")</f>
        <v/>
      </c>
      <c r="B893" s="2" t="str">
        <f>IF(【入力用】適用終了通知書!$C898="","",8)</f>
        <v/>
      </c>
      <c r="C893" s="2" t="str">
        <f>IF(【入力用】適用終了通知書!$C898="","",811)</f>
        <v/>
      </c>
      <c r="D893" s="2" t="str">
        <f>IF(【入力用】適用終了通知書!$C898="","",35)</f>
        <v/>
      </c>
      <c r="E893" s="2" t="str">
        <f>IF(【入力用】適用終了通知書!$C898="","",【入力用】適用終了通知書!C$6)</f>
        <v/>
      </c>
      <c r="F893" s="2" t="str">
        <f>IF(【入力用】適用終了通知書!$C898="","",【入力用】適用終了通知書!C898)</f>
        <v/>
      </c>
      <c r="G893" s="2" t="str">
        <f>IF(【入力用】適用終了通知書!$D898="","",【入力用】適用終了通知書!D898)</f>
        <v/>
      </c>
      <c r="H893" s="2" t="str">
        <f>IF(【入力用】適用終了通知書!$H898="","",【入力用】適用終了通知書!H898*1000000+【入力用】適用終了通知書!J898)</f>
        <v/>
      </c>
      <c r="I893" s="2" t="str">
        <f>IF(【入力用】適用終了通知書!$K898="","",【入力用】適用終了通知書!K898)</f>
        <v/>
      </c>
      <c r="J893" s="2" t="str">
        <f>IF(A893="","",IF(【入力用】適用終了通知書!$B898="●",8,99))</f>
        <v/>
      </c>
      <c r="K893" s="3"/>
      <c r="L893" s="3"/>
      <c r="M893" s="3"/>
      <c r="N893" s="3"/>
      <c r="O893" s="3"/>
      <c r="P893" s="3"/>
      <c r="Q893" s="3"/>
      <c r="R893" s="2" t="str">
        <f t="shared" si="14"/>
        <v/>
      </c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8"/>
      <c r="AH893" s="2" t="str">
        <f>IF(【入力用】適用終了通知書!$L898="","",【入力用】適用終了通知書!L898)</f>
        <v/>
      </c>
      <c r="AI893" s="2" t="str">
        <f>IF(【入力用】適用終了通知書!$M898="","",【入力用】適用終了通知書!M898)</f>
        <v/>
      </c>
      <c r="AJ893" s="2" t="str">
        <f>IF(【入力用】適用終了通知書!$N898="","",【入力用】適用終了通知書!N898)</f>
        <v/>
      </c>
      <c r="AK893" s="2" t="str">
        <f>IF(【入力用】適用終了通知書!$P898="","",【入力用】適用終了通知書!P898)</f>
        <v/>
      </c>
    </row>
    <row r="894" spans="1:37" x14ac:dyDescent="0.15">
      <c r="A894" s="2" t="str">
        <f>IF(【入力用】適用終了通知書!C899="","","A119")</f>
        <v/>
      </c>
      <c r="B894" s="2" t="str">
        <f>IF(【入力用】適用終了通知書!$C899="","",8)</f>
        <v/>
      </c>
      <c r="C894" s="2" t="str">
        <f>IF(【入力用】適用終了通知書!$C899="","",811)</f>
        <v/>
      </c>
      <c r="D894" s="2" t="str">
        <f>IF(【入力用】適用終了通知書!$C899="","",35)</f>
        <v/>
      </c>
      <c r="E894" s="2" t="str">
        <f>IF(【入力用】適用終了通知書!$C899="","",【入力用】適用終了通知書!C$6)</f>
        <v/>
      </c>
      <c r="F894" s="2" t="str">
        <f>IF(【入力用】適用終了通知書!$C899="","",【入力用】適用終了通知書!C899)</f>
        <v/>
      </c>
      <c r="G894" s="2" t="str">
        <f>IF(【入力用】適用終了通知書!$D899="","",【入力用】適用終了通知書!D899)</f>
        <v/>
      </c>
      <c r="H894" s="2" t="str">
        <f>IF(【入力用】適用終了通知書!$H899="","",【入力用】適用終了通知書!H899*1000000+【入力用】適用終了通知書!J899)</f>
        <v/>
      </c>
      <c r="I894" s="2" t="str">
        <f>IF(【入力用】適用終了通知書!$K899="","",【入力用】適用終了通知書!K899)</f>
        <v/>
      </c>
      <c r="J894" s="2" t="str">
        <f>IF(A894="","",IF(【入力用】適用終了通知書!$B899="●",8,99))</f>
        <v/>
      </c>
      <c r="K894" s="3"/>
      <c r="L894" s="3"/>
      <c r="M894" s="3"/>
      <c r="N894" s="3"/>
      <c r="O894" s="3"/>
      <c r="P894" s="3"/>
      <c r="Q894" s="3"/>
      <c r="R894" s="2" t="str">
        <f t="shared" si="14"/>
        <v/>
      </c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8"/>
      <c r="AH894" s="2" t="str">
        <f>IF(【入力用】適用終了通知書!$L899="","",【入力用】適用終了通知書!L899)</f>
        <v/>
      </c>
      <c r="AI894" s="2" t="str">
        <f>IF(【入力用】適用終了通知書!$M899="","",【入力用】適用終了通知書!M899)</f>
        <v/>
      </c>
      <c r="AJ894" s="2" t="str">
        <f>IF(【入力用】適用終了通知書!$N899="","",【入力用】適用終了通知書!N899)</f>
        <v/>
      </c>
      <c r="AK894" s="2" t="str">
        <f>IF(【入力用】適用終了通知書!$P899="","",【入力用】適用終了通知書!P899)</f>
        <v/>
      </c>
    </row>
    <row r="895" spans="1:37" x14ac:dyDescent="0.15">
      <c r="A895" s="2" t="str">
        <f>IF(【入力用】適用終了通知書!C900="","","A119")</f>
        <v/>
      </c>
      <c r="B895" s="2" t="str">
        <f>IF(【入力用】適用終了通知書!$C900="","",8)</f>
        <v/>
      </c>
      <c r="C895" s="2" t="str">
        <f>IF(【入力用】適用終了通知書!$C900="","",811)</f>
        <v/>
      </c>
      <c r="D895" s="2" t="str">
        <f>IF(【入力用】適用終了通知書!$C900="","",35)</f>
        <v/>
      </c>
      <c r="E895" s="2" t="str">
        <f>IF(【入力用】適用終了通知書!$C900="","",【入力用】適用終了通知書!C$6)</f>
        <v/>
      </c>
      <c r="F895" s="2" t="str">
        <f>IF(【入力用】適用終了通知書!$C900="","",【入力用】適用終了通知書!C900)</f>
        <v/>
      </c>
      <c r="G895" s="2" t="str">
        <f>IF(【入力用】適用終了通知書!$D900="","",【入力用】適用終了通知書!D900)</f>
        <v/>
      </c>
      <c r="H895" s="2" t="str">
        <f>IF(【入力用】適用終了通知書!$H900="","",【入力用】適用終了通知書!H900*1000000+【入力用】適用終了通知書!J900)</f>
        <v/>
      </c>
      <c r="I895" s="2" t="str">
        <f>IF(【入力用】適用終了通知書!$K900="","",【入力用】適用終了通知書!K900)</f>
        <v/>
      </c>
      <c r="J895" s="2" t="str">
        <f>IF(A895="","",IF(【入力用】適用終了通知書!$B900="●",8,99))</f>
        <v/>
      </c>
      <c r="K895" s="3"/>
      <c r="L895" s="3"/>
      <c r="M895" s="3"/>
      <c r="N895" s="3"/>
      <c r="O895" s="3"/>
      <c r="P895" s="3"/>
      <c r="Q895" s="3"/>
      <c r="R895" s="2" t="str">
        <f t="shared" si="14"/>
        <v/>
      </c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8"/>
      <c r="AH895" s="2" t="str">
        <f>IF(【入力用】適用終了通知書!$L900="","",【入力用】適用終了通知書!L900)</f>
        <v/>
      </c>
      <c r="AI895" s="2" t="str">
        <f>IF(【入力用】適用終了通知書!$M900="","",【入力用】適用終了通知書!M900)</f>
        <v/>
      </c>
      <c r="AJ895" s="2" t="str">
        <f>IF(【入力用】適用終了通知書!$N900="","",【入力用】適用終了通知書!N900)</f>
        <v/>
      </c>
      <c r="AK895" s="2" t="str">
        <f>IF(【入力用】適用終了通知書!$P900="","",【入力用】適用終了通知書!P900)</f>
        <v/>
      </c>
    </row>
    <row r="896" spans="1:37" x14ac:dyDescent="0.15">
      <c r="A896" s="2" t="str">
        <f>IF(【入力用】適用終了通知書!C901="","","A119")</f>
        <v/>
      </c>
      <c r="B896" s="2" t="str">
        <f>IF(【入力用】適用終了通知書!$C901="","",8)</f>
        <v/>
      </c>
      <c r="C896" s="2" t="str">
        <f>IF(【入力用】適用終了通知書!$C901="","",811)</f>
        <v/>
      </c>
      <c r="D896" s="2" t="str">
        <f>IF(【入力用】適用終了通知書!$C901="","",35)</f>
        <v/>
      </c>
      <c r="E896" s="2" t="str">
        <f>IF(【入力用】適用終了通知書!$C901="","",【入力用】適用終了通知書!C$6)</f>
        <v/>
      </c>
      <c r="F896" s="2" t="str">
        <f>IF(【入力用】適用終了通知書!$C901="","",【入力用】適用終了通知書!C901)</f>
        <v/>
      </c>
      <c r="G896" s="2" t="str">
        <f>IF(【入力用】適用終了通知書!$D901="","",【入力用】適用終了通知書!D901)</f>
        <v/>
      </c>
      <c r="H896" s="2" t="str">
        <f>IF(【入力用】適用終了通知書!$H901="","",【入力用】適用終了通知書!H901*1000000+【入力用】適用終了通知書!J901)</f>
        <v/>
      </c>
      <c r="I896" s="2" t="str">
        <f>IF(【入力用】適用終了通知書!$K901="","",【入力用】適用終了通知書!K901)</f>
        <v/>
      </c>
      <c r="J896" s="2" t="str">
        <f>IF(A896="","",IF(【入力用】適用終了通知書!$B901="●",8,99))</f>
        <v/>
      </c>
      <c r="K896" s="3"/>
      <c r="L896" s="3"/>
      <c r="M896" s="3"/>
      <c r="N896" s="3"/>
      <c r="O896" s="3"/>
      <c r="P896" s="3"/>
      <c r="Q896" s="3"/>
      <c r="R896" s="2" t="str">
        <f t="shared" si="14"/>
        <v/>
      </c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8"/>
      <c r="AH896" s="2" t="str">
        <f>IF(【入力用】適用終了通知書!$L901="","",【入力用】適用終了通知書!L901)</f>
        <v/>
      </c>
      <c r="AI896" s="2" t="str">
        <f>IF(【入力用】適用終了通知書!$M901="","",【入力用】適用終了通知書!M901)</f>
        <v/>
      </c>
      <c r="AJ896" s="2" t="str">
        <f>IF(【入力用】適用終了通知書!$N901="","",【入力用】適用終了通知書!N901)</f>
        <v/>
      </c>
      <c r="AK896" s="2" t="str">
        <f>IF(【入力用】適用終了通知書!$P901="","",【入力用】適用終了通知書!P901)</f>
        <v/>
      </c>
    </row>
    <row r="897" spans="1:37" x14ac:dyDescent="0.15">
      <c r="A897" s="2" t="str">
        <f>IF(【入力用】適用終了通知書!C902="","","A119")</f>
        <v/>
      </c>
      <c r="B897" s="2" t="str">
        <f>IF(【入力用】適用終了通知書!$C902="","",8)</f>
        <v/>
      </c>
      <c r="C897" s="2" t="str">
        <f>IF(【入力用】適用終了通知書!$C902="","",811)</f>
        <v/>
      </c>
      <c r="D897" s="2" t="str">
        <f>IF(【入力用】適用終了通知書!$C902="","",35)</f>
        <v/>
      </c>
      <c r="E897" s="2" t="str">
        <f>IF(【入力用】適用終了通知書!$C902="","",【入力用】適用終了通知書!C$6)</f>
        <v/>
      </c>
      <c r="F897" s="2" t="str">
        <f>IF(【入力用】適用終了通知書!$C902="","",【入力用】適用終了通知書!C902)</f>
        <v/>
      </c>
      <c r="G897" s="2" t="str">
        <f>IF(【入力用】適用終了通知書!$D902="","",【入力用】適用終了通知書!D902)</f>
        <v/>
      </c>
      <c r="H897" s="2" t="str">
        <f>IF(【入力用】適用終了通知書!$H902="","",【入力用】適用終了通知書!H902*1000000+【入力用】適用終了通知書!J902)</f>
        <v/>
      </c>
      <c r="I897" s="2" t="str">
        <f>IF(【入力用】適用終了通知書!$K902="","",【入力用】適用終了通知書!K902)</f>
        <v/>
      </c>
      <c r="J897" s="2" t="str">
        <f>IF(A897="","",IF(【入力用】適用終了通知書!$B902="●",8,99))</f>
        <v/>
      </c>
      <c r="K897" s="3"/>
      <c r="L897" s="3"/>
      <c r="M897" s="3"/>
      <c r="N897" s="3"/>
      <c r="O897" s="3"/>
      <c r="P897" s="3"/>
      <c r="Q897" s="3"/>
      <c r="R897" s="2" t="str">
        <f t="shared" si="14"/>
        <v/>
      </c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8"/>
      <c r="AH897" s="2" t="str">
        <f>IF(【入力用】適用終了通知書!$L902="","",【入力用】適用終了通知書!L902)</f>
        <v/>
      </c>
      <c r="AI897" s="2" t="str">
        <f>IF(【入力用】適用終了通知書!$M902="","",【入力用】適用終了通知書!M902)</f>
        <v/>
      </c>
      <c r="AJ897" s="2" t="str">
        <f>IF(【入力用】適用終了通知書!$N902="","",【入力用】適用終了通知書!N902)</f>
        <v/>
      </c>
      <c r="AK897" s="2" t="str">
        <f>IF(【入力用】適用終了通知書!$P902="","",【入力用】適用終了通知書!P902)</f>
        <v/>
      </c>
    </row>
    <row r="898" spans="1:37" x14ac:dyDescent="0.15">
      <c r="A898" s="2" t="str">
        <f>IF(【入力用】適用終了通知書!C903="","","A119")</f>
        <v/>
      </c>
      <c r="B898" s="2" t="str">
        <f>IF(【入力用】適用終了通知書!$C903="","",8)</f>
        <v/>
      </c>
      <c r="C898" s="2" t="str">
        <f>IF(【入力用】適用終了通知書!$C903="","",811)</f>
        <v/>
      </c>
      <c r="D898" s="2" t="str">
        <f>IF(【入力用】適用終了通知書!$C903="","",35)</f>
        <v/>
      </c>
      <c r="E898" s="2" t="str">
        <f>IF(【入力用】適用終了通知書!$C903="","",【入力用】適用終了通知書!C$6)</f>
        <v/>
      </c>
      <c r="F898" s="2" t="str">
        <f>IF(【入力用】適用終了通知書!$C903="","",【入力用】適用終了通知書!C903)</f>
        <v/>
      </c>
      <c r="G898" s="2" t="str">
        <f>IF(【入力用】適用終了通知書!$D903="","",【入力用】適用終了通知書!D903)</f>
        <v/>
      </c>
      <c r="H898" s="2" t="str">
        <f>IF(【入力用】適用終了通知書!$H903="","",【入力用】適用終了通知書!H903*1000000+【入力用】適用終了通知書!J903)</f>
        <v/>
      </c>
      <c r="I898" s="2" t="str">
        <f>IF(【入力用】適用終了通知書!$K903="","",【入力用】適用終了通知書!K903)</f>
        <v/>
      </c>
      <c r="J898" s="2" t="str">
        <f>IF(A898="","",IF(【入力用】適用終了通知書!$B903="●",8,99))</f>
        <v/>
      </c>
      <c r="K898" s="3"/>
      <c r="L898" s="3"/>
      <c r="M898" s="3"/>
      <c r="N898" s="3"/>
      <c r="O898" s="3"/>
      <c r="P898" s="3"/>
      <c r="Q898" s="3"/>
      <c r="R898" s="2" t="str">
        <f t="shared" si="14"/>
        <v/>
      </c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8"/>
      <c r="AH898" s="2" t="str">
        <f>IF(【入力用】適用終了通知書!$L903="","",【入力用】適用終了通知書!L903)</f>
        <v/>
      </c>
      <c r="AI898" s="2" t="str">
        <f>IF(【入力用】適用終了通知書!$M903="","",【入力用】適用終了通知書!M903)</f>
        <v/>
      </c>
      <c r="AJ898" s="2" t="str">
        <f>IF(【入力用】適用終了通知書!$N903="","",【入力用】適用終了通知書!N903)</f>
        <v/>
      </c>
      <c r="AK898" s="2" t="str">
        <f>IF(【入力用】適用終了通知書!$P903="","",【入力用】適用終了通知書!P903)</f>
        <v/>
      </c>
    </row>
    <row r="899" spans="1:37" x14ac:dyDescent="0.15">
      <c r="A899" s="2" t="str">
        <f>IF(【入力用】適用終了通知書!C904="","","A119")</f>
        <v/>
      </c>
      <c r="B899" s="2" t="str">
        <f>IF(【入力用】適用終了通知書!$C904="","",8)</f>
        <v/>
      </c>
      <c r="C899" s="2" t="str">
        <f>IF(【入力用】適用終了通知書!$C904="","",811)</f>
        <v/>
      </c>
      <c r="D899" s="2" t="str">
        <f>IF(【入力用】適用終了通知書!$C904="","",35)</f>
        <v/>
      </c>
      <c r="E899" s="2" t="str">
        <f>IF(【入力用】適用終了通知書!$C904="","",【入力用】適用終了通知書!C$6)</f>
        <v/>
      </c>
      <c r="F899" s="2" t="str">
        <f>IF(【入力用】適用終了通知書!$C904="","",【入力用】適用終了通知書!C904)</f>
        <v/>
      </c>
      <c r="G899" s="2" t="str">
        <f>IF(【入力用】適用終了通知書!$D904="","",【入力用】適用終了通知書!D904)</f>
        <v/>
      </c>
      <c r="H899" s="2" t="str">
        <f>IF(【入力用】適用終了通知書!$H904="","",【入力用】適用終了通知書!H904*1000000+【入力用】適用終了通知書!J904)</f>
        <v/>
      </c>
      <c r="I899" s="2" t="str">
        <f>IF(【入力用】適用終了通知書!$K904="","",【入力用】適用終了通知書!K904)</f>
        <v/>
      </c>
      <c r="J899" s="2" t="str">
        <f>IF(A899="","",IF(【入力用】適用終了通知書!$B904="●",8,99))</f>
        <v/>
      </c>
      <c r="K899" s="3"/>
      <c r="L899" s="3"/>
      <c r="M899" s="3"/>
      <c r="N899" s="3"/>
      <c r="O899" s="3"/>
      <c r="P899" s="3"/>
      <c r="Q899" s="3"/>
      <c r="R899" s="2" t="str">
        <f t="shared" si="14"/>
        <v/>
      </c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8"/>
      <c r="AH899" s="2" t="str">
        <f>IF(【入力用】適用終了通知書!$L904="","",【入力用】適用終了通知書!L904)</f>
        <v/>
      </c>
      <c r="AI899" s="2" t="str">
        <f>IF(【入力用】適用終了通知書!$M904="","",【入力用】適用終了通知書!M904)</f>
        <v/>
      </c>
      <c r="AJ899" s="2" t="str">
        <f>IF(【入力用】適用終了通知書!$N904="","",【入力用】適用終了通知書!N904)</f>
        <v/>
      </c>
      <c r="AK899" s="2" t="str">
        <f>IF(【入力用】適用終了通知書!$P904="","",【入力用】適用終了通知書!P904)</f>
        <v/>
      </c>
    </row>
    <row r="900" spans="1:37" x14ac:dyDescent="0.15">
      <c r="A900" s="2" t="str">
        <f>IF(【入力用】適用終了通知書!C905="","","A119")</f>
        <v/>
      </c>
      <c r="B900" s="2" t="str">
        <f>IF(【入力用】適用終了通知書!$C905="","",8)</f>
        <v/>
      </c>
      <c r="C900" s="2" t="str">
        <f>IF(【入力用】適用終了通知書!$C905="","",811)</f>
        <v/>
      </c>
      <c r="D900" s="2" t="str">
        <f>IF(【入力用】適用終了通知書!$C905="","",35)</f>
        <v/>
      </c>
      <c r="E900" s="2" t="str">
        <f>IF(【入力用】適用終了通知書!$C905="","",【入力用】適用終了通知書!C$6)</f>
        <v/>
      </c>
      <c r="F900" s="2" t="str">
        <f>IF(【入力用】適用終了通知書!$C905="","",【入力用】適用終了通知書!C905)</f>
        <v/>
      </c>
      <c r="G900" s="2" t="str">
        <f>IF(【入力用】適用終了通知書!$D905="","",【入力用】適用終了通知書!D905)</f>
        <v/>
      </c>
      <c r="H900" s="2" t="str">
        <f>IF(【入力用】適用終了通知書!$H905="","",【入力用】適用終了通知書!H905*1000000+【入力用】適用終了通知書!J905)</f>
        <v/>
      </c>
      <c r="I900" s="2" t="str">
        <f>IF(【入力用】適用終了通知書!$K905="","",【入力用】適用終了通知書!K905)</f>
        <v/>
      </c>
      <c r="J900" s="2" t="str">
        <f>IF(A900="","",IF(【入力用】適用終了通知書!$B905="●",8,99))</f>
        <v/>
      </c>
      <c r="K900" s="3"/>
      <c r="L900" s="3"/>
      <c r="M900" s="3"/>
      <c r="N900" s="3"/>
      <c r="O900" s="3"/>
      <c r="P900" s="3"/>
      <c r="Q900" s="3"/>
      <c r="R900" s="2" t="str">
        <f t="shared" si="14"/>
        <v/>
      </c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8"/>
      <c r="AH900" s="2" t="str">
        <f>IF(【入力用】適用終了通知書!$L905="","",【入力用】適用終了通知書!L905)</f>
        <v/>
      </c>
      <c r="AI900" s="2" t="str">
        <f>IF(【入力用】適用終了通知書!$M905="","",【入力用】適用終了通知書!M905)</f>
        <v/>
      </c>
      <c r="AJ900" s="2" t="str">
        <f>IF(【入力用】適用終了通知書!$N905="","",【入力用】適用終了通知書!N905)</f>
        <v/>
      </c>
      <c r="AK900" s="2" t="str">
        <f>IF(【入力用】適用終了通知書!$P905="","",【入力用】適用終了通知書!P905)</f>
        <v/>
      </c>
    </row>
    <row r="901" spans="1:37" x14ac:dyDescent="0.15">
      <c r="A901" s="2" t="str">
        <f>IF(【入力用】適用終了通知書!C906="","","A119")</f>
        <v/>
      </c>
      <c r="B901" s="2" t="str">
        <f>IF(【入力用】適用終了通知書!$C906="","",8)</f>
        <v/>
      </c>
      <c r="C901" s="2" t="str">
        <f>IF(【入力用】適用終了通知書!$C906="","",811)</f>
        <v/>
      </c>
      <c r="D901" s="2" t="str">
        <f>IF(【入力用】適用終了通知書!$C906="","",35)</f>
        <v/>
      </c>
      <c r="E901" s="2" t="str">
        <f>IF(【入力用】適用終了通知書!$C906="","",【入力用】適用終了通知書!C$6)</f>
        <v/>
      </c>
      <c r="F901" s="2" t="str">
        <f>IF(【入力用】適用終了通知書!$C906="","",【入力用】適用終了通知書!C906)</f>
        <v/>
      </c>
      <c r="G901" s="2" t="str">
        <f>IF(【入力用】適用終了通知書!$D906="","",【入力用】適用終了通知書!D906)</f>
        <v/>
      </c>
      <c r="H901" s="2" t="str">
        <f>IF(【入力用】適用終了通知書!$H906="","",【入力用】適用終了通知書!H906*1000000+【入力用】適用終了通知書!J906)</f>
        <v/>
      </c>
      <c r="I901" s="2" t="str">
        <f>IF(【入力用】適用終了通知書!$K906="","",【入力用】適用終了通知書!K906)</f>
        <v/>
      </c>
      <c r="J901" s="2" t="str">
        <f>IF(A901="","",IF(【入力用】適用終了通知書!$B906="●",8,99))</f>
        <v/>
      </c>
      <c r="K901" s="3"/>
      <c r="L901" s="3"/>
      <c r="M901" s="3"/>
      <c r="N901" s="3"/>
      <c r="O901" s="3"/>
      <c r="P901" s="3"/>
      <c r="Q901" s="3"/>
      <c r="R901" s="2" t="str">
        <f t="shared" si="14"/>
        <v/>
      </c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8"/>
      <c r="AH901" s="2" t="str">
        <f>IF(【入力用】適用終了通知書!$L906="","",【入力用】適用終了通知書!L906)</f>
        <v/>
      </c>
      <c r="AI901" s="2" t="str">
        <f>IF(【入力用】適用終了通知書!$M906="","",【入力用】適用終了通知書!M906)</f>
        <v/>
      </c>
      <c r="AJ901" s="2" t="str">
        <f>IF(【入力用】適用終了通知書!$N906="","",【入力用】適用終了通知書!N906)</f>
        <v/>
      </c>
      <c r="AK901" s="2" t="str">
        <f>IF(【入力用】適用終了通知書!$P906="","",【入力用】適用終了通知書!P906)</f>
        <v/>
      </c>
    </row>
    <row r="902" spans="1:37" x14ac:dyDescent="0.15">
      <c r="A902" s="2" t="str">
        <f>IF(【入力用】適用終了通知書!C907="","","A119")</f>
        <v/>
      </c>
      <c r="B902" s="2" t="str">
        <f>IF(【入力用】適用終了通知書!$C907="","",8)</f>
        <v/>
      </c>
      <c r="C902" s="2" t="str">
        <f>IF(【入力用】適用終了通知書!$C907="","",811)</f>
        <v/>
      </c>
      <c r="D902" s="2" t="str">
        <f>IF(【入力用】適用終了通知書!$C907="","",35)</f>
        <v/>
      </c>
      <c r="E902" s="2" t="str">
        <f>IF(【入力用】適用終了通知書!$C907="","",【入力用】適用終了通知書!C$6)</f>
        <v/>
      </c>
      <c r="F902" s="2" t="str">
        <f>IF(【入力用】適用終了通知書!$C907="","",【入力用】適用終了通知書!C907)</f>
        <v/>
      </c>
      <c r="G902" s="2" t="str">
        <f>IF(【入力用】適用終了通知書!$D907="","",【入力用】適用終了通知書!D907)</f>
        <v/>
      </c>
      <c r="H902" s="2" t="str">
        <f>IF(【入力用】適用終了通知書!$H907="","",【入力用】適用終了通知書!H907*1000000+【入力用】適用終了通知書!J907)</f>
        <v/>
      </c>
      <c r="I902" s="2" t="str">
        <f>IF(【入力用】適用終了通知書!$K907="","",【入力用】適用終了通知書!K907)</f>
        <v/>
      </c>
      <c r="J902" s="2" t="str">
        <f>IF(A902="","",IF(【入力用】適用終了通知書!$B907="●",8,99))</f>
        <v/>
      </c>
      <c r="K902" s="3"/>
      <c r="L902" s="3"/>
      <c r="M902" s="3"/>
      <c r="N902" s="3"/>
      <c r="O902" s="3"/>
      <c r="P902" s="3"/>
      <c r="Q902" s="3"/>
      <c r="R902" s="2" t="str">
        <f t="shared" si="14"/>
        <v/>
      </c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8"/>
      <c r="AH902" s="2" t="str">
        <f>IF(【入力用】適用終了通知書!$L907="","",【入力用】適用終了通知書!L907)</f>
        <v/>
      </c>
      <c r="AI902" s="2" t="str">
        <f>IF(【入力用】適用終了通知書!$M907="","",【入力用】適用終了通知書!M907)</f>
        <v/>
      </c>
      <c r="AJ902" s="2" t="str">
        <f>IF(【入力用】適用終了通知書!$N907="","",【入力用】適用終了通知書!N907)</f>
        <v/>
      </c>
      <c r="AK902" s="2" t="str">
        <f>IF(【入力用】適用終了通知書!$P907="","",【入力用】適用終了通知書!P907)</f>
        <v/>
      </c>
    </row>
    <row r="903" spans="1:37" x14ac:dyDescent="0.15">
      <c r="A903" s="2" t="str">
        <f>IF(【入力用】適用終了通知書!C908="","","A119")</f>
        <v/>
      </c>
      <c r="B903" s="2" t="str">
        <f>IF(【入力用】適用終了通知書!$C908="","",8)</f>
        <v/>
      </c>
      <c r="C903" s="2" t="str">
        <f>IF(【入力用】適用終了通知書!$C908="","",811)</f>
        <v/>
      </c>
      <c r="D903" s="2" t="str">
        <f>IF(【入力用】適用終了通知書!$C908="","",35)</f>
        <v/>
      </c>
      <c r="E903" s="2" t="str">
        <f>IF(【入力用】適用終了通知書!$C908="","",【入力用】適用終了通知書!C$6)</f>
        <v/>
      </c>
      <c r="F903" s="2" t="str">
        <f>IF(【入力用】適用終了通知書!$C908="","",【入力用】適用終了通知書!C908)</f>
        <v/>
      </c>
      <c r="G903" s="2" t="str">
        <f>IF(【入力用】適用終了通知書!$D908="","",【入力用】適用終了通知書!D908)</f>
        <v/>
      </c>
      <c r="H903" s="2" t="str">
        <f>IF(【入力用】適用終了通知書!$H908="","",【入力用】適用終了通知書!H908*1000000+【入力用】適用終了通知書!J908)</f>
        <v/>
      </c>
      <c r="I903" s="2" t="str">
        <f>IF(【入力用】適用終了通知書!$K908="","",【入力用】適用終了通知書!K908)</f>
        <v/>
      </c>
      <c r="J903" s="2" t="str">
        <f>IF(A903="","",IF(【入力用】適用終了通知書!$B908="●",8,99))</f>
        <v/>
      </c>
      <c r="K903" s="3"/>
      <c r="L903" s="3"/>
      <c r="M903" s="3"/>
      <c r="N903" s="3"/>
      <c r="O903" s="3"/>
      <c r="P903" s="3"/>
      <c r="Q903" s="3"/>
      <c r="R903" s="2" t="str">
        <f t="shared" si="14"/>
        <v/>
      </c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8"/>
      <c r="AH903" s="2" t="str">
        <f>IF(【入力用】適用終了通知書!$L908="","",【入力用】適用終了通知書!L908)</f>
        <v/>
      </c>
      <c r="AI903" s="2" t="str">
        <f>IF(【入力用】適用終了通知書!$M908="","",【入力用】適用終了通知書!M908)</f>
        <v/>
      </c>
      <c r="AJ903" s="2" t="str">
        <f>IF(【入力用】適用終了通知書!$N908="","",【入力用】適用終了通知書!N908)</f>
        <v/>
      </c>
      <c r="AK903" s="2" t="str">
        <f>IF(【入力用】適用終了通知書!$P908="","",【入力用】適用終了通知書!P908)</f>
        <v/>
      </c>
    </row>
    <row r="904" spans="1:37" x14ac:dyDescent="0.15">
      <c r="A904" s="2" t="str">
        <f>IF(【入力用】適用終了通知書!C909="","","A119")</f>
        <v/>
      </c>
      <c r="B904" s="2" t="str">
        <f>IF(【入力用】適用終了通知書!$C909="","",8)</f>
        <v/>
      </c>
      <c r="C904" s="2" t="str">
        <f>IF(【入力用】適用終了通知書!$C909="","",811)</f>
        <v/>
      </c>
      <c r="D904" s="2" t="str">
        <f>IF(【入力用】適用終了通知書!$C909="","",35)</f>
        <v/>
      </c>
      <c r="E904" s="2" t="str">
        <f>IF(【入力用】適用終了通知書!$C909="","",【入力用】適用終了通知書!C$6)</f>
        <v/>
      </c>
      <c r="F904" s="2" t="str">
        <f>IF(【入力用】適用終了通知書!$C909="","",【入力用】適用終了通知書!C909)</f>
        <v/>
      </c>
      <c r="G904" s="2" t="str">
        <f>IF(【入力用】適用終了通知書!$D909="","",【入力用】適用終了通知書!D909)</f>
        <v/>
      </c>
      <c r="H904" s="2" t="str">
        <f>IF(【入力用】適用終了通知書!$H909="","",【入力用】適用終了通知書!H909*1000000+【入力用】適用終了通知書!J909)</f>
        <v/>
      </c>
      <c r="I904" s="2" t="str">
        <f>IF(【入力用】適用終了通知書!$K909="","",【入力用】適用終了通知書!K909)</f>
        <v/>
      </c>
      <c r="J904" s="2" t="str">
        <f>IF(A904="","",IF(【入力用】適用終了通知書!$B909="●",8,99))</f>
        <v/>
      </c>
      <c r="K904" s="3"/>
      <c r="L904" s="3"/>
      <c r="M904" s="3"/>
      <c r="N904" s="3"/>
      <c r="O904" s="3"/>
      <c r="P904" s="3"/>
      <c r="Q904" s="3"/>
      <c r="R904" s="2" t="str">
        <f t="shared" si="14"/>
        <v/>
      </c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8"/>
      <c r="AH904" s="2" t="str">
        <f>IF(【入力用】適用終了通知書!$L909="","",【入力用】適用終了通知書!L909)</f>
        <v/>
      </c>
      <c r="AI904" s="2" t="str">
        <f>IF(【入力用】適用終了通知書!$M909="","",【入力用】適用終了通知書!M909)</f>
        <v/>
      </c>
      <c r="AJ904" s="2" t="str">
        <f>IF(【入力用】適用終了通知書!$N909="","",【入力用】適用終了通知書!N909)</f>
        <v/>
      </c>
      <c r="AK904" s="2" t="str">
        <f>IF(【入力用】適用終了通知書!$P909="","",【入力用】適用終了通知書!P909)</f>
        <v/>
      </c>
    </row>
    <row r="905" spans="1:37" x14ac:dyDescent="0.15">
      <c r="A905" s="2" t="str">
        <f>IF(【入力用】適用終了通知書!C910="","","A119")</f>
        <v/>
      </c>
      <c r="B905" s="2" t="str">
        <f>IF(【入力用】適用終了通知書!$C910="","",8)</f>
        <v/>
      </c>
      <c r="C905" s="2" t="str">
        <f>IF(【入力用】適用終了通知書!$C910="","",811)</f>
        <v/>
      </c>
      <c r="D905" s="2" t="str">
        <f>IF(【入力用】適用終了通知書!$C910="","",35)</f>
        <v/>
      </c>
      <c r="E905" s="2" t="str">
        <f>IF(【入力用】適用終了通知書!$C910="","",【入力用】適用終了通知書!C$6)</f>
        <v/>
      </c>
      <c r="F905" s="2" t="str">
        <f>IF(【入力用】適用終了通知書!$C910="","",【入力用】適用終了通知書!C910)</f>
        <v/>
      </c>
      <c r="G905" s="2" t="str">
        <f>IF(【入力用】適用終了通知書!$D910="","",【入力用】適用終了通知書!D910)</f>
        <v/>
      </c>
      <c r="H905" s="2" t="str">
        <f>IF(【入力用】適用終了通知書!$H910="","",【入力用】適用終了通知書!H910*1000000+【入力用】適用終了通知書!J910)</f>
        <v/>
      </c>
      <c r="I905" s="2" t="str">
        <f>IF(【入力用】適用終了通知書!$K910="","",【入力用】適用終了通知書!K910)</f>
        <v/>
      </c>
      <c r="J905" s="2" t="str">
        <f>IF(A905="","",IF(【入力用】適用終了通知書!$B910="●",8,99))</f>
        <v/>
      </c>
      <c r="K905" s="3"/>
      <c r="L905" s="3"/>
      <c r="M905" s="3"/>
      <c r="N905" s="3"/>
      <c r="O905" s="3"/>
      <c r="P905" s="3"/>
      <c r="Q905" s="3"/>
      <c r="R905" s="2" t="str">
        <f t="shared" si="14"/>
        <v/>
      </c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8"/>
      <c r="AH905" s="2" t="str">
        <f>IF(【入力用】適用終了通知書!$L910="","",【入力用】適用終了通知書!L910)</f>
        <v/>
      </c>
      <c r="AI905" s="2" t="str">
        <f>IF(【入力用】適用終了通知書!$M910="","",【入力用】適用終了通知書!M910)</f>
        <v/>
      </c>
      <c r="AJ905" s="2" t="str">
        <f>IF(【入力用】適用終了通知書!$N910="","",【入力用】適用終了通知書!N910)</f>
        <v/>
      </c>
      <c r="AK905" s="2" t="str">
        <f>IF(【入力用】適用終了通知書!$P910="","",【入力用】適用終了通知書!P910)</f>
        <v/>
      </c>
    </row>
    <row r="906" spans="1:37" x14ac:dyDescent="0.15">
      <c r="A906" s="2" t="str">
        <f>IF(【入力用】適用終了通知書!C911="","","A119")</f>
        <v/>
      </c>
      <c r="B906" s="2" t="str">
        <f>IF(【入力用】適用終了通知書!$C911="","",8)</f>
        <v/>
      </c>
      <c r="C906" s="2" t="str">
        <f>IF(【入力用】適用終了通知書!$C911="","",811)</f>
        <v/>
      </c>
      <c r="D906" s="2" t="str">
        <f>IF(【入力用】適用終了通知書!$C911="","",35)</f>
        <v/>
      </c>
      <c r="E906" s="2" t="str">
        <f>IF(【入力用】適用終了通知書!$C911="","",【入力用】適用終了通知書!C$6)</f>
        <v/>
      </c>
      <c r="F906" s="2" t="str">
        <f>IF(【入力用】適用終了通知書!$C911="","",【入力用】適用終了通知書!C911)</f>
        <v/>
      </c>
      <c r="G906" s="2" t="str">
        <f>IF(【入力用】適用終了通知書!$D911="","",【入力用】適用終了通知書!D911)</f>
        <v/>
      </c>
      <c r="H906" s="2" t="str">
        <f>IF(【入力用】適用終了通知書!$H911="","",【入力用】適用終了通知書!H911*1000000+【入力用】適用終了通知書!J911)</f>
        <v/>
      </c>
      <c r="I906" s="2" t="str">
        <f>IF(【入力用】適用終了通知書!$K911="","",【入力用】適用終了通知書!K911)</f>
        <v/>
      </c>
      <c r="J906" s="2" t="str">
        <f>IF(A906="","",IF(【入力用】適用終了通知書!$B911="●",8,99))</f>
        <v/>
      </c>
      <c r="K906" s="3"/>
      <c r="L906" s="3"/>
      <c r="M906" s="3"/>
      <c r="N906" s="3"/>
      <c r="O906" s="3"/>
      <c r="P906" s="3"/>
      <c r="Q906" s="3"/>
      <c r="R906" s="2" t="str">
        <f t="shared" si="14"/>
        <v/>
      </c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8"/>
      <c r="AH906" s="2" t="str">
        <f>IF(【入力用】適用終了通知書!$L911="","",【入力用】適用終了通知書!L911)</f>
        <v/>
      </c>
      <c r="AI906" s="2" t="str">
        <f>IF(【入力用】適用終了通知書!$M911="","",【入力用】適用終了通知書!M911)</f>
        <v/>
      </c>
      <c r="AJ906" s="2" t="str">
        <f>IF(【入力用】適用終了通知書!$N911="","",【入力用】適用終了通知書!N911)</f>
        <v/>
      </c>
      <c r="AK906" s="2" t="str">
        <f>IF(【入力用】適用終了通知書!$P911="","",【入力用】適用終了通知書!P911)</f>
        <v/>
      </c>
    </row>
    <row r="907" spans="1:37" x14ac:dyDescent="0.15">
      <c r="A907" s="2" t="str">
        <f>IF(【入力用】適用終了通知書!C912="","","A119")</f>
        <v/>
      </c>
      <c r="B907" s="2" t="str">
        <f>IF(【入力用】適用終了通知書!$C912="","",8)</f>
        <v/>
      </c>
      <c r="C907" s="2" t="str">
        <f>IF(【入力用】適用終了通知書!$C912="","",811)</f>
        <v/>
      </c>
      <c r="D907" s="2" t="str">
        <f>IF(【入力用】適用終了通知書!$C912="","",35)</f>
        <v/>
      </c>
      <c r="E907" s="2" t="str">
        <f>IF(【入力用】適用終了通知書!$C912="","",【入力用】適用終了通知書!C$6)</f>
        <v/>
      </c>
      <c r="F907" s="2" t="str">
        <f>IF(【入力用】適用終了通知書!$C912="","",【入力用】適用終了通知書!C912)</f>
        <v/>
      </c>
      <c r="G907" s="2" t="str">
        <f>IF(【入力用】適用終了通知書!$D912="","",【入力用】適用終了通知書!D912)</f>
        <v/>
      </c>
      <c r="H907" s="2" t="str">
        <f>IF(【入力用】適用終了通知書!$H912="","",【入力用】適用終了通知書!H912*1000000+【入力用】適用終了通知書!J912)</f>
        <v/>
      </c>
      <c r="I907" s="2" t="str">
        <f>IF(【入力用】適用終了通知書!$K912="","",【入力用】適用終了通知書!K912)</f>
        <v/>
      </c>
      <c r="J907" s="2" t="str">
        <f>IF(A907="","",IF(【入力用】適用終了通知書!$B912="●",8,99))</f>
        <v/>
      </c>
      <c r="K907" s="3"/>
      <c r="L907" s="3"/>
      <c r="M907" s="3"/>
      <c r="N907" s="3"/>
      <c r="O907" s="3"/>
      <c r="P907" s="3"/>
      <c r="Q907" s="3"/>
      <c r="R907" s="2" t="str">
        <f t="shared" si="14"/>
        <v/>
      </c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8"/>
      <c r="AH907" s="2" t="str">
        <f>IF(【入力用】適用終了通知書!$L912="","",【入力用】適用終了通知書!L912)</f>
        <v/>
      </c>
      <c r="AI907" s="2" t="str">
        <f>IF(【入力用】適用終了通知書!$M912="","",【入力用】適用終了通知書!M912)</f>
        <v/>
      </c>
      <c r="AJ907" s="2" t="str">
        <f>IF(【入力用】適用終了通知書!$N912="","",【入力用】適用終了通知書!N912)</f>
        <v/>
      </c>
      <c r="AK907" s="2" t="str">
        <f>IF(【入力用】適用終了通知書!$P912="","",【入力用】適用終了通知書!P912)</f>
        <v/>
      </c>
    </row>
    <row r="908" spans="1:37" x14ac:dyDescent="0.15">
      <c r="A908" s="2" t="str">
        <f>IF(【入力用】適用終了通知書!C913="","","A119")</f>
        <v/>
      </c>
      <c r="B908" s="2" t="str">
        <f>IF(【入力用】適用終了通知書!$C913="","",8)</f>
        <v/>
      </c>
      <c r="C908" s="2" t="str">
        <f>IF(【入力用】適用終了通知書!$C913="","",811)</f>
        <v/>
      </c>
      <c r="D908" s="2" t="str">
        <f>IF(【入力用】適用終了通知書!$C913="","",35)</f>
        <v/>
      </c>
      <c r="E908" s="2" t="str">
        <f>IF(【入力用】適用終了通知書!$C913="","",【入力用】適用終了通知書!C$6)</f>
        <v/>
      </c>
      <c r="F908" s="2" t="str">
        <f>IF(【入力用】適用終了通知書!$C913="","",【入力用】適用終了通知書!C913)</f>
        <v/>
      </c>
      <c r="G908" s="2" t="str">
        <f>IF(【入力用】適用終了通知書!$D913="","",【入力用】適用終了通知書!D913)</f>
        <v/>
      </c>
      <c r="H908" s="2" t="str">
        <f>IF(【入力用】適用終了通知書!$H913="","",【入力用】適用終了通知書!H913*1000000+【入力用】適用終了通知書!J913)</f>
        <v/>
      </c>
      <c r="I908" s="2" t="str">
        <f>IF(【入力用】適用終了通知書!$K913="","",【入力用】適用終了通知書!K913)</f>
        <v/>
      </c>
      <c r="J908" s="2" t="str">
        <f>IF(A908="","",IF(【入力用】適用終了通知書!$B913="●",8,99))</f>
        <v/>
      </c>
      <c r="K908" s="3"/>
      <c r="L908" s="3"/>
      <c r="M908" s="3"/>
      <c r="N908" s="3"/>
      <c r="O908" s="3"/>
      <c r="P908" s="3"/>
      <c r="Q908" s="3"/>
      <c r="R908" s="2" t="str">
        <f t="shared" si="14"/>
        <v/>
      </c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8"/>
      <c r="AH908" s="2" t="str">
        <f>IF(【入力用】適用終了通知書!$L913="","",【入力用】適用終了通知書!L913)</f>
        <v/>
      </c>
      <c r="AI908" s="2" t="str">
        <f>IF(【入力用】適用終了通知書!$M913="","",【入力用】適用終了通知書!M913)</f>
        <v/>
      </c>
      <c r="AJ908" s="2" t="str">
        <f>IF(【入力用】適用終了通知書!$N913="","",【入力用】適用終了通知書!N913)</f>
        <v/>
      </c>
      <c r="AK908" s="2" t="str">
        <f>IF(【入力用】適用終了通知書!$P913="","",【入力用】適用終了通知書!P913)</f>
        <v/>
      </c>
    </row>
    <row r="909" spans="1:37" x14ac:dyDescent="0.15">
      <c r="A909" s="2" t="str">
        <f>IF(【入力用】適用終了通知書!C914="","","A119")</f>
        <v/>
      </c>
      <c r="B909" s="2" t="str">
        <f>IF(【入力用】適用終了通知書!$C914="","",8)</f>
        <v/>
      </c>
      <c r="C909" s="2" t="str">
        <f>IF(【入力用】適用終了通知書!$C914="","",811)</f>
        <v/>
      </c>
      <c r="D909" s="2" t="str">
        <f>IF(【入力用】適用終了通知書!$C914="","",35)</f>
        <v/>
      </c>
      <c r="E909" s="2" t="str">
        <f>IF(【入力用】適用終了通知書!$C914="","",【入力用】適用終了通知書!C$6)</f>
        <v/>
      </c>
      <c r="F909" s="2" t="str">
        <f>IF(【入力用】適用終了通知書!$C914="","",【入力用】適用終了通知書!C914)</f>
        <v/>
      </c>
      <c r="G909" s="2" t="str">
        <f>IF(【入力用】適用終了通知書!$D914="","",【入力用】適用終了通知書!D914)</f>
        <v/>
      </c>
      <c r="H909" s="2" t="str">
        <f>IF(【入力用】適用終了通知書!$H914="","",【入力用】適用終了通知書!H914*1000000+【入力用】適用終了通知書!J914)</f>
        <v/>
      </c>
      <c r="I909" s="2" t="str">
        <f>IF(【入力用】適用終了通知書!$K914="","",【入力用】適用終了通知書!K914)</f>
        <v/>
      </c>
      <c r="J909" s="2" t="str">
        <f>IF(A909="","",IF(【入力用】適用終了通知書!$B914="●",8,99))</f>
        <v/>
      </c>
      <c r="K909" s="3"/>
      <c r="L909" s="3"/>
      <c r="M909" s="3"/>
      <c r="N909" s="3"/>
      <c r="O909" s="3"/>
      <c r="P909" s="3"/>
      <c r="Q909" s="3"/>
      <c r="R909" s="2" t="str">
        <f t="shared" si="14"/>
        <v/>
      </c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8"/>
      <c r="AH909" s="2" t="str">
        <f>IF(【入力用】適用終了通知書!$L914="","",【入力用】適用終了通知書!L914)</f>
        <v/>
      </c>
      <c r="AI909" s="2" t="str">
        <f>IF(【入力用】適用終了通知書!$M914="","",【入力用】適用終了通知書!M914)</f>
        <v/>
      </c>
      <c r="AJ909" s="2" t="str">
        <f>IF(【入力用】適用終了通知書!$N914="","",【入力用】適用終了通知書!N914)</f>
        <v/>
      </c>
      <c r="AK909" s="2" t="str">
        <f>IF(【入力用】適用終了通知書!$P914="","",【入力用】適用終了通知書!P914)</f>
        <v/>
      </c>
    </row>
    <row r="910" spans="1:37" x14ac:dyDescent="0.15">
      <c r="A910" s="2" t="str">
        <f>IF(【入力用】適用終了通知書!C915="","","A119")</f>
        <v/>
      </c>
      <c r="B910" s="2" t="str">
        <f>IF(【入力用】適用終了通知書!$C915="","",8)</f>
        <v/>
      </c>
      <c r="C910" s="2" t="str">
        <f>IF(【入力用】適用終了通知書!$C915="","",811)</f>
        <v/>
      </c>
      <c r="D910" s="2" t="str">
        <f>IF(【入力用】適用終了通知書!$C915="","",35)</f>
        <v/>
      </c>
      <c r="E910" s="2" t="str">
        <f>IF(【入力用】適用終了通知書!$C915="","",【入力用】適用終了通知書!C$6)</f>
        <v/>
      </c>
      <c r="F910" s="2" t="str">
        <f>IF(【入力用】適用終了通知書!$C915="","",【入力用】適用終了通知書!C915)</f>
        <v/>
      </c>
      <c r="G910" s="2" t="str">
        <f>IF(【入力用】適用終了通知書!$D915="","",【入力用】適用終了通知書!D915)</f>
        <v/>
      </c>
      <c r="H910" s="2" t="str">
        <f>IF(【入力用】適用終了通知書!$H915="","",【入力用】適用終了通知書!H915*1000000+【入力用】適用終了通知書!J915)</f>
        <v/>
      </c>
      <c r="I910" s="2" t="str">
        <f>IF(【入力用】適用終了通知書!$K915="","",【入力用】適用終了通知書!K915)</f>
        <v/>
      </c>
      <c r="J910" s="2" t="str">
        <f>IF(A910="","",IF(【入力用】適用終了通知書!$B915="●",8,99))</f>
        <v/>
      </c>
      <c r="K910" s="3"/>
      <c r="L910" s="3"/>
      <c r="M910" s="3"/>
      <c r="N910" s="3"/>
      <c r="O910" s="3"/>
      <c r="P910" s="3"/>
      <c r="Q910" s="3"/>
      <c r="R910" s="2" t="str">
        <f t="shared" si="14"/>
        <v/>
      </c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8"/>
      <c r="AH910" s="2" t="str">
        <f>IF(【入力用】適用終了通知書!$L915="","",【入力用】適用終了通知書!L915)</f>
        <v/>
      </c>
      <c r="AI910" s="2" t="str">
        <f>IF(【入力用】適用終了通知書!$M915="","",【入力用】適用終了通知書!M915)</f>
        <v/>
      </c>
      <c r="AJ910" s="2" t="str">
        <f>IF(【入力用】適用終了通知書!$N915="","",【入力用】適用終了通知書!N915)</f>
        <v/>
      </c>
      <c r="AK910" s="2" t="str">
        <f>IF(【入力用】適用終了通知書!$P915="","",【入力用】適用終了通知書!P915)</f>
        <v/>
      </c>
    </row>
    <row r="911" spans="1:37" x14ac:dyDescent="0.15">
      <c r="A911" s="2" t="str">
        <f>IF(【入力用】適用終了通知書!C916="","","A119")</f>
        <v/>
      </c>
      <c r="B911" s="2" t="str">
        <f>IF(【入力用】適用終了通知書!$C916="","",8)</f>
        <v/>
      </c>
      <c r="C911" s="2" t="str">
        <f>IF(【入力用】適用終了通知書!$C916="","",811)</f>
        <v/>
      </c>
      <c r="D911" s="2" t="str">
        <f>IF(【入力用】適用終了通知書!$C916="","",35)</f>
        <v/>
      </c>
      <c r="E911" s="2" t="str">
        <f>IF(【入力用】適用終了通知書!$C916="","",【入力用】適用終了通知書!C$6)</f>
        <v/>
      </c>
      <c r="F911" s="2" t="str">
        <f>IF(【入力用】適用終了通知書!$C916="","",【入力用】適用終了通知書!C916)</f>
        <v/>
      </c>
      <c r="G911" s="2" t="str">
        <f>IF(【入力用】適用終了通知書!$D916="","",【入力用】適用終了通知書!D916)</f>
        <v/>
      </c>
      <c r="H911" s="2" t="str">
        <f>IF(【入力用】適用終了通知書!$H916="","",【入力用】適用終了通知書!H916*1000000+【入力用】適用終了通知書!J916)</f>
        <v/>
      </c>
      <c r="I911" s="2" t="str">
        <f>IF(【入力用】適用終了通知書!$K916="","",【入力用】適用終了通知書!K916)</f>
        <v/>
      </c>
      <c r="J911" s="2" t="str">
        <f>IF(A911="","",IF(【入力用】適用終了通知書!$B916="●",8,99))</f>
        <v/>
      </c>
      <c r="K911" s="3"/>
      <c r="L911" s="3"/>
      <c r="M911" s="3"/>
      <c r="N911" s="3"/>
      <c r="O911" s="3"/>
      <c r="P911" s="3"/>
      <c r="Q911" s="3"/>
      <c r="R911" s="2" t="str">
        <f t="shared" si="14"/>
        <v/>
      </c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8"/>
      <c r="AH911" s="2" t="str">
        <f>IF(【入力用】適用終了通知書!$L916="","",【入力用】適用終了通知書!L916)</f>
        <v/>
      </c>
      <c r="AI911" s="2" t="str">
        <f>IF(【入力用】適用終了通知書!$M916="","",【入力用】適用終了通知書!M916)</f>
        <v/>
      </c>
      <c r="AJ911" s="2" t="str">
        <f>IF(【入力用】適用終了通知書!$N916="","",【入力用】適用終了通知書!N916)</f>
        <v/>
      </c>
      <c r="AK911" s="2" t="str">
        <f>IF(【入力用】適用終了通知書!$P916="","",【入力用】適用終了通知書!P916)</f>
        <v/>
      </c>
    </row>
    <row r="912" spans="1:37" x14ac:dyDescent="0.15">
      <c r="A912" s="2" t="str">
        <f>IF(【入力用】適用終了通知書!C917="","","A119")</f>
        <v/>
      </c>
      <c r="B912" s="2" t="str">
        <f>IF(【入力用】適用終了通知書!$C917="","",8)</f>
        <v/>
      </c>
      <c r="C912" s="2" t="str">
        <f>IF(【入力用】適用終了通知書!$C917="","",811)</f>
        <v/>
      </c>
      <c r="D912" s="2" t="str">
        <f>IF(【入力用】適用終了通知書!$C917="","",35)</f>
        <v/>
      </c>
      <c r="E912" s="2" t="str">
        <f>IF(【入力用】適用終了通知書!$C917="","",【入力用】適用終了通知書!C$6)</f>
        <v/>
      </c>
      <c r="F912" s="2" t="str">
        <f>IF(【入力用】適用終了通知書!$C917="","",【入力用】適用終了通知書!C917)</f>
        <v/>
      </c>
      <c r="G912" s="2" t="str">
        <f>IF(【入力用】適用終了通知書!$D917="","",【入力用】適用終了通知書!D917)</f>
        <v/>
      </c>
      <c r="H912" s="2" t="str">
        <f>IF(【入力用】適用終了通知書!$H917="","",【入力用】適用終了通知書!H917*1000000+【入力用】適用終了通知書!J917)</f>
        <v/>
      </c>
      <c r="I912" s="2" t="str">
        <f>IF(【入力用】適用終了通知書!$K917="","",【入力用】適用終了通知書!K917)</f>
        <v/>
      </c>
      <c r="J912" s="2" t="str">
        <f>IF(A912="","",IF(【入力用】適用終了通知書!$B917="●",8,99))</f>
        <v/>
      </c>
      <c r="K912" s="3"/>
      <c r="L912" s="3"/>
      <c r="M912" s="3"/>
      <c r="N912" s="3"/>
      <c r="O912" s="3"/>
      <c r="P912" s="3"/>
      <c r="Q912" s="3"/>
      <c r="R912" s="2" t="str">
        <f t="shared" si="14"/>
        <v/>
      </c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8"/>
      <c r="AH912" s="2" t="str">
        <f>IF(【入力用】適用終了通知書!$L917="","",【入力用】適用終了通知書!L917)</f>
        <v/>
      </c>
      <c r="AI912" s="2" t="str">
        <f>IF(【入力用】適用終了通知書!$M917="","",【入力用】適用終了通知書!M917)</f>
        <v/>
      </c>
      <c r="AJ912" s="2" t="str">
        <f>IF(【入力用】適用終了通知書!$N917="","",【入力用】適用終了通知書!N917)</f>
        <v/>
      </c>
      <c r="AK912" s="2" t="str">
        <f>IF(【入力用】適用終了通知書!$P917="","",【入力用】適用終了通知書!P917)</f>
        <v/>
      </c>
    </row>
    <row r="913" spans="1:37" x14ac:dyDescent="0.15">
      <c r="A913" s="2" t="str">
        <f>IF(【入力用】適用終了通知書!C918="","","A119")</f>
        <v/>
      </c>
      <c r="B913" s="2" t="str">
        <f>IF(【入力用】適用終了通知書!$C918="","",8)</f>
        <v/>
      </c>
      <c r="C913" s="2" t="str">
        <f>IF(【入力用】適用終了通知書!$C918="","",811)</f>
        <v/>
      </c>
      <c r="D913" s="2" t="str">
        <f>IF(【入力用】適用終了通知書!$C918="","",35)</f>
        <v/>
      </c>
      <c r="E913" s="2" t="str">
        <f>IF(【入力用】適用終了通知書!$C918="","",【入力用】適用終了通知書!C$6)</f>
        <v/>
      </c>
      <c r="F913" s="2" t="str">
        <f>IF(【入力用】適用終了通知書!$C918="","",【入力用】適用終了通知書!C918)</f>
        <v/>
      </c>
      <c r="G913" s="2" t="str">
        <f>IF(【入力用】適用終了通知書!$D918="","",【入力用】適用終了通知書!D918)</f>
        <v/>
      </c>
      <c r="H913" s="2" t="str">
        <f>IF(【入力用】適用終了通知書!$H918="","",【入力用】適用終了通知書!H918*1000000+【入力用】適用終了通知書!J918)</f>
        <v/>
      </c>
      <c r="I913" s="2" t="str">
        <f>IF(【入力用】適用終了通知書!$K918="","",【入力用】適用終了通知書!K918)</f>
        <v/>
      </c>
      <c r="J913" s="2" t="str">
        <f>IF(A913="","",IF(【入力用】適用終了通知書!$B918="●",8,99))</f>
        <v/>
      </c>
      <c r="K913" s="3"/>
      <c r="L913" s="3"/>
      <c r="M913" s="3"/>
      <c r="N913" s="3"/>
      <c r="O913" s="3"/>
      <c r="P913" s="3"/>
      <c r="Q913" s="3"/>
      <c r="R913" s="2" t="str">
        <f t="shared" si="14"/>
        <v/>
      </c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8"/>
      <c r="AH913" s="2" t="str">
        <f>IF(【入力用】適用終了通知書!$L918="","",【入力用】適用終了通知書!L918)</f>
        <v/>
      </c>
      <c r="AI913" s="2" t="str">
        <f>IF(【入力用】適用終了通知書!$M918="","",【入力用】適用終了通知書!M918)</f>
        <v/>
      </c>
      <c r="AJ913" s="2" t="str">
        <f>IF(【入力用】適用終了通知書!$N918="","",【入力用】適用終了通知書!N918)</f>
        <v/>
      </c>
      <c r="AK913" s="2" t="str">
        <f>IF(【入力用】適用終了通知書!$P918="","",【入力用】適用終了通知書!P918)</f>
        <v/>
      </c>
    </row>
    <row r="914" spans="1:37" x14ac:dyDescent="0.15">
      <c r="A914" s="2" t="str">
        <f>IF(【入力用】適用終了通知書!C919="","","A119")</f>
        <v/>
      </c>
      <c r="B914" s="2" t="str">
        <f>IF(【入力用】適用終了通知書!$C919="","",8)</f>
        <v/>
      </c>
      <c r="C914" s="2" t="str">
        <f>IF(【入力用】適用終了通知書!$C919="","",811)</f>
        <v/>
      </c>
      <c r="D914" s="2" t="str">
        <f>IF(【入力用】適用終了通知書!$C919="","",35)</f>
        <v/>
      </c>
      <c r="E914" s="2" t="str">
        <f>IF(【入力用】適用終了通知書!$C919="","",【入力用】適用終了通知書!C$6)</f>
        <v/>
      </c>
      <c r="F914" s="2" t="str">
        <f>IF(【入力用】適用終了通知書!$C919="","",【入力用】適用終了通知書!C919)</f>
        <v/>
      </c>
      <c r="G914" s="2" t="str">
        <f>IF(【入力用】適用終了通知書!$D919="","",【入力用】適用終了通知書!D919)</f>
        <v/>
      </c>
      <c r="H914" s="2" t="str">
        <f>IF(【入力用】適用終了通知書!$H919="","",【入力用】適用終了通知書!H919*1000000+【入力用】適用終了通知書!J919)</f>
        <v/>
      </c>
      <c r="I914" s="2" t="str">
        <f>IF(【入力用】適用終了通知書!$K919="","",【入力用】適用終了通知書!K919)</f>
        <v/>
      </c>
      <c r="J914" s="2" t="str">
        <f>IF(A914="","",IF(【入力用】適用終了通知書!$B919="●",8,99))</f>
        <v/>
      </c>
      <c r="K914" s="3"/>
      <c r="L914" s="3"/>
      <c r="M914" s="3"/>
      <c r="N914" s="3"/>
      <c r="O914" s="3"/>
      <c r="P914" s="3"/>
      <c r="Q914" s="3"/>
      <c r="R914" s="2" t="str">
        <f t="shared" si="14"/>
        <v/>
      </c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8"/>
      <c r="AH914" s="2" t="str">
        <f>IF(【入力用】適用終了通知書!$L919="","",【入力用】適用終了通知書!L919)</f>
        <v/>
      </c>
      <c r="AI914" s="2" t="str">
        <f>IF(【入力用】適用終了通知書!$M919="","",【入力用】適用終了通知書!M919)</f>
        <v/>
      </c>
      <c r="AJ914" s="2" t="str">
        <f>IF(【入力用】適用終了通知書!$N919="","",【入力用】適用終了通知書!N919)</f>
        <v/>
      </c>
      <c r="AK914" s="2" t="str">
        <f>IF(【入力用】適用終了通知書!$P919="","",【入力用】適用終了通知書!P919)</f>
        <v/>
      </c>
    </row>
    <row r="915" spans="1:37" x14ac:dyDescent="0.15">
      <c r="A915" s="2" t="str">
        <f>IF(【入力用】適用終了通知書!C920="","","A119")</f>
        <v/>
      </c>
      <c r="B915" s="2" t="str">
        <f>IF(【入力用】適用終了通知書!$C920="","",8)</f>
        <v/>
      </c>
      <c r="C915" s="2" t="str">
        <f>IF(【入力用】適用終了通知書!$C920="","",811)</f>
        <v/>
      </c>
      <c r="D915" s="2" t="str">
        <f>IF(【入力用】適用終了通知書!$C920="","",35)</f>
        <v/>
      </c>
      <c r="E915" s="2" t="str">
        <f>IF(【入力用】適用終了通知書!$C920="","",【入力用】適用終了通知書!C$6)</f>
        <v/>
      </c>
      <c r="F915" s="2" t="str">
        <f>IF(【入力用】適用終了通知書!$C920="","",【入力用】適用終了通知書!C920)</f>
        <v/>
      </c>
      <c r="G915" s="2" t="str">
        <f>IF(【入力用】適用終了通知書!$D920="","",【入力用】適用終了通知書!D920)</f>
        <v/>
      </c>
      <c r="H915" s="2" t="str">
        <f>IF(【入力用】適用終了通知書!$H920="","",【入力用】適用終了通知書!H920*1000000+【入力用】適用終了通知書!J920)</f>
        <v/>
      </c>
      <c r="I915" s="2" t="str">
        <f>IF(【入力用】適用終了通知書!$K920="","",【入力用】適用終了通知書!K920)</f>
        <v/>
      </c>
      <c r="J915" s="2" t="str">
        <f>IF(A915="","",IF(【入力用】適用終了通知書!$B920="●",8,99))</f>
        <v/>
      </c>
      <c r="K915" s="3"/>
      <c r="L915" s="3"/>
      <c r="M915" s="3"/>
      <c r="N915" s="3"/>
      <c r="O915" s="3"/>
      <c r="P915" s="3"/>
      <c r="Q915" s="3"/>
      <c r="R915" s="2" t="str">
        <f t="shared" si="14"/>
        <v/>
      </c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8"/>
      <c r="AH915" s="2" t="str">
        <f>IF(【入力用】適用終了通知書!$L920="","",【入力用】適用終了通知書!L920)</f>
        <v/>
      </c>
      <c r="AI915" s="2" t="str">
        <f>IF(【入力用】適用終了通知書!$M920="","",【入力用】適用終了通知書!M920)</f>
        <v/>
      </c>
      <c r="AJ915" s="2" t="str">
        <f>IF(【入力用】適用終了通知書!$N920="","",【入力用】適用終了通知書!N920)</f>
        <v/>
      </c>
      <c r="AK915" s="2" t="str">
        <f>IF(【入力用】適用終了通知書!$P920="","",【入力用】適用終了通知書!P920)</f>
        <v/>
      </c>
    </row>
    <row r="916" spans="1:37" x14ac:dyDescent="0.15">
      <c r="A916" s="2" t="str">
        <f>IF(【入力用】適用終了通知書!C921="","","A119")</f>
        <v/>
      </c>
      <c r="B916" s="2" t="str">
        <f>IF(【入力用】適用終了通知書!$C921="","",8)</f>
        <v/>
      </c>
      <c r="C916" s="2" t="str">
        <f>IF(【入力用】適用終了通知書!$C921="","",811)</f>
        <v/>
      </c>
      <c r="D916" s="2" t="str">
        <f>IF(【入力用】適用終了通知書!$C921="","",35)</f>
        <v/>
      </c>
      <c r="E916" s="2" t="str">
        <f>IF(【入力用】適用終了通知書!$C921="","",【入力用】適用終了通知書!C$6)</f>
        <v/>
      </c>
      <c r="F916" s="2" t="str">
        <f>IF(【入力用】適用終了通知書!$C921="","",【入力用】適用終了通知書!C921)</f>
        <v/>
      </c>
      <c r="G916" s="2" t="str">
        <f>IF(【入力用】適用終了通知書!$D921="","",【入力用】適用終了通知書!D921)</f>
        <v/>
      </c>
      <c r="H916" s="2" t="str">
        <f>IF(【入力用】適用終了通知書!$H921="","",【入力用】適用終了通知書!H921*1000000+【入力用】適用終了通知書!J921)</f>
        <v/>
      </c>
      <c r="I916" s="2" t="str">
        <f>IF(【入力用】適用終了通知書!$K921="","",【入力用】適用終了通知書!K921)</f>
        <v/>
      </c>
      <c r="J916" s="2" t="str">
        <f>IF(A916="","",IF(【入力用】適用終了通知書!$B921="●",8,99))</f>
        <v/>
      </c>
      <c r="K916" s="3"/>
      <c r="L916" s="3"/>
      <c r="M916" s="3"/>
      <c r="N916" s="3"/>
      <c r="O916" s="3"/>
      <c r="P916" s="3"/>
      <c r="Q916" s="3"/>
      <c r="R916" s="2" t="str">
        <f t="shared" si="14"/>
        <v/>
      </c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8"/>
      <c r="AH916" s="2" t="str">
        <f>IF(【入力用】適用終了通知書!$L921="","",【入力用】適用終了通知書!L921)</f>
        <v/>
      </c>
      <c r="AI916" s="2" t="str">
        <f>IF(【入力用】適用終了通知書!$M921="","",【入力用】適用終了通知書!M921)</f>
        <v/>
      </c>
      <c r="AJ916" s="2" t="str">
        <f>IF(【入力用】適用終了通知書!$N921="","",【入力用】適用終了通知書!N921)</f>
        <v/>
      </c>
      <c r="AK916" s="2" t="str">
        <f>IF(【入力用】適用終了通知書!$P921="","",【入力用】適用終了通知書!P921)</f>
        <v/>
      </c>
    </row>
    <row r="917" spans="1:37" x14ac:dyDescent="0.15">
      <c r="A917" s="2" t="str">
        <f>IF(【入力用】適用終了通知書!C922="","","A119")</f>
        <v/>
      </c>
      <c r="B917" s="2" t="str">
        <f>IF(【入力用】適用終了通知書!$C922="","",8)</f>
        <v/>
      </c>
      <c r="C917" s="2" t="str">
        <f>IF(【入力用】適用終了通知書!$C922="","",811)</f>
        <v/>
      </c>
      <c r="D917" s="2" t="str">
        <f>IF(【入力用】適用終了通知書!$C922="","",35)</f>
        <v/>
      </c>
      <c r="E917" s="2" t="str">
        <f>IF(【入力用】適用終了通知書!$C922="","",【入力用】適用終了通知書!C$6)</f>
        <v/>
      </c>
      <c r="F917" s="2" t="str">
        <f>IF(【入力用】適用終了通知書!$C922="","",【入力用】適用終了通知書!C922)</f>
        <v/>
      </c>
      <c r="G917" s="2" t="str">
        <f>IF(【入力用】適用終了通知書!$D922="","",【入力用】適用終了通知書!D922)</f>
        <v/>
      </c>
      <c r="H917" s="2" t="str">
        <f>IF(【入力用】適用終了通知書!$H922="","",【入力用】適用終了通知書!H922*1000000+【入力用】適用終了通知書!J922)</f>
        <v/>
      </c>
      <c r="I917" s="2" t="str">
        <f>IF(【入力用】適用終了通知書!$K922="","",【入力用】適用終了通知書!K922)</f>
        <v/>
      </c>
      <c r="J917" s="2" t="str">
        <f>IF(A917="","",IF(【入力用】適用終了通知書!$B922="●",8,99))</f>
        <v/>
      </c>
      <c r="K917" s="3"/>
      <c r="L917" s="3"/>
      <c r="M917" s="3"/>
      <c r="N917" s="3"/>
      <c r="O917" s="3"/>
      <c r="P917" s="3"/>
      <c r="Q917" s="3"/>
      <c r="R917" s="2" t="str">
        <f t="shared" si="14"/>
        <v/>
      </c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8"/>
      <c r="AH917" s="2" t="str">
        <f>IF(【入力用】適用終了通知書!$L922="","",【入力用】適用終了通知書!L922)</f>
        <v/>
      </c>
      <c r="AI917" s="2" t="str">
        <f>IF(【入力用】適用終了通知書!$M922="","",【入力用】適用終了通知書!M922)</f>
        <v/>
      </c>
      <c r="AJ917" s="2" t="str">
        <f>IF(【入力用】適用終了通知書!$N922="","",【入力用】適用終了通知書!N922)</f>
        <v/>
      </c>
      <c r="AK917" s="2" t="str">
        <f>IF(【入力用】適用終了通知書!$P922="","",【入力用】適用終了通知書!P922)</f>
        <v/>
      </c>
    </row>
    <row r="918" spans="1:37" x14ac:dyDescent="0.15">
      <c r="A918" s="2" t="str">
        <f>IF(【入力用】適用終了通知書!C923="","","A119")</f>
        <v/>
      </c>
      <c r="B918" s="2" t="str">
        <f>IF(【入力用】適用終了通知書!$C923="","",8)</f>
        <v/>
      </c>
      <c r="C918" s="2" t="str">
        <f>IF(【入力用】適用終了通知書!$C923="","",811)</f>
        <v/>
      </c>
      <c r="D918" s="2" t="str">
        <f>IF(【入力用】適用終了通知書!$C923="","",35)</f>
        <v/>
      </c>
      <c r="E918" s="2" t="str">
        <f>IF(【入力用】適用終了通知書!$C923="","",【入力用】適用終了通知書!C$6)</f>
        <v/>
      </c>
      <c r="F918" s="2" t="str">
        <f>IF(【入力用】適用終了通知書!$C923="","",【入力用】適用終了通知書!C923)</f>
        <v/>
      </c>
      <c r="G918" s="2" t="str">
        <f>IF(【入力用】適用終了通知書!$D923="","",【入力用】適用終了通知書!D923)</f>
        <v/>
      </c>
      <c r="H918" s="2" t="str">
        <f>IF(【入力用】適用終了通知書!$H923="","",【入力用】適用終了通知書!H923*1000000+【入力用】適用終了通知書!J923)</f>
        <v/>
      </c>
      <c r="I918" s="2" t="str">
        <f>IF(【入力用】適用終了通知書!$K923="","",【入力用】適用終了通知書!K923)</f>
        <v/>
      </c>
      <c r="J918" s="2" t="str">
        <f>IF(A918="","",IF(【入力用】適用終了通知書!$B923="●",8,99))</f>
        <v/>
      </c>
      <c r="K918" s="3"/>
      <c r="L918" s="3"/>
      <c r="M918" s="3"/>
      <c r="N918" s="3"/>
      <c r="O918" s="3"/>
      <c r="P918" s="3"/>
      <c r="Q918" s="3"/>
      <c r="R918" s="2" t="str">
        <f t="shared" si="14"/>
        <v/>
      </c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8"/>
      <c r="AH918" s="2" t="str">
        <f>IF(【入力用】適用終了通知書!$L923="","",【入力用】適用終了通知書!L923)</f>
        <v/>
      </c>
      <c r="AI918" s="2" t="str">
        <f>IF(【入力用】適用終了通知書!$M923="","",【入力用】適用終了通知書!M923)</f>
        <v/>
      </c>
      <c r="AJ918" s="2" t="str">
        <f>IF(【入力用】適用終了通知書!$N923="","",【入力用】適用終了通知書!N923)</f>
        <v/>
      </c>
      <c r="AK918" s="2" t="str">
        <f>IF(【入力用】適用終了通知書!$P923="","",【入力用】適用終了通知書!P923)</f>
        <v/>
      </c>
    </row>
    <row r="919" spans="1:37" x14ac:dyDescent="0.15">
      <c r="A919" s="2" t="str">
        <f>IF(【入力用】適用終了通知書!C924="","","A119")</f>
        <v/>
      </c>
      <c r="B919" s="2" t="str">
        <f>IF(【入力用】適用終了通知書!$C924="","",8)</f>
        <v/>
      </c>
      <c r="C919" s="2" t="str">
        <f>IF(【入力用】適用終了通知書!$C924="","",811)</f>
        <v/>
      </c>
      <c r="D919" s="2" t="str">
        <f>IF(【入力用】適用終了通知書!$C924="","",35)</f>
        <v/>
      </c>
      <c r="E919" s="2" t="str">
        <f>IF(【入力用】適用終了通知書!$C924="","",【入力用】適用終了通知書!C$6)</f>
        <v/>
      </c>
      <c r="F919" s="2" t="str">
        <f>IF(【入力用】適用終了通知書!$C924="","",【入力用】適用終了通知書!C924)</f>
        <v/>
      </c>
      <c r="G919" s="2" t="str">
        <f>IF(【入力用】適用終了通知書!$D924="","",【入力用】適用終了通知書!D924)</f>
        <v/>
      </c>
      <c r="H919" s="2" t="str">
        <f>IF(【入力用】適用終了通知書!$H924="","",【入力用】適用終了通知書!H924*1000000+【入力用】適用終了通知書!J924)</f>
        <v/>
      </c>
      <c r="I919" s="2" t="str">
        <f>IF(【入力用】適用終了通知書!$K924="","",【入力用】適用終了通知書!K924)</f>
        <v/>
      </c>
      <c r="J919" s="2" t="str">
        <f>IF(A919="","",IF(【入力用】適用終了通知書!$B924="●",8,99))</f>
        <v/>
      </c>
      <c r="K919" s="3"/>
      <c r="L919" s="3"/>
      <c r="M919" s="3"/>
      <c r="N919" s="3"/>
      <c r="O919" s="3"/>
      <c r="P919" s="3"/>
      <c r="Q919" s="3"/>
      <c r="R919" s="2" t="str">
        <f t="shared" si="14"/>
        <v/>
      </c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8"/>
      <c r="AH919" s="2" t="str">
        <f>IF(【入力用】適用終了通知書!$L924="","",【入力用】適用終了通知書!L924)</f>
        <v/>
      </c>
      <c r="AI919" s="2" t="str">
        <f>IF(【入力用】適用終了通知書!$M924="","",【入力用】適用終了通知書!M924)</f>
        <v/>
      </c>
      <c r="AJ919" s="2" t="str">
        <f>IF(【入力用】適用終了通知書!$N924="","",【入力用】適用終了通知書!N924)</f>
        <v/>
      </c>
      <c r="AK919" s="2" t="str">
        <f>IF(【入力用】適用終了通知書!$P924="","",【入力用】適用終了通知書!P924)</f>
        <v/>
      </c>
    </row>
    <row r="920" spans="1:37" x14ac:dyDescent="0.15">
      <c r="A920" s="2" t="str">
        <f>IF(【入力用】適用終了通知書!C925="","","A119")</f>
        <v/>
      </c>
      <c r="B920" s="2" t="str">
        <f>IF(【入力用】適用終了通知書!$C925="","",8)</f>
        <v/>
      </c>
      <c r="C920" s="2" t="str">
        <f>IF(【入力用】適用終了通知書!$C925="","",811)</f>
        <v/>
      </c>
      <c r="D920" s="2" t="str">
        <f>IF(【入力用】適用終了通知書!$C925="","",35)</f>
        <v/>
      </c>
      <c r="E920" s="2" t="str">
        <f>IF(【入力用】適用終了通知書!$C925="","",【入力用】適用終了通知書!C$6)</f>
        <v/>
      </c>
      <c r="F920" s="2" t="str">
        <f>IF(【入力用】適用終了通知書!$C925="","",【入力用】適用終了通知書!C925)</f>
        <v/>
      </c>
      <c r="G920" s="2" t="str">
        <f>IF(【入力用】適用終了通知書!$D925="","",【入力用】適用終了通知書!D925)</f>
        <v/>
      </c>
      <c r="H920" s="2" t="str">
        <f>IF(【入力用】適用終了通知書!$H925="","",【入力用】適用終了通知書!H925*1000000+【入力用】適用終了通知書!J925)</f>
        <v/>
      </c>
      <c r="I920" s="2" t="str">
        <f>IF(【入力用】適用終了通知書!$K925="","",【入力用】適用終了通知書!K925)</f>
        <v/>
      </c>
      <c r="J920" s="2" t="str">
        <f>IF(A920="","",IF(【入力用】適用終了通知書!$B925="●",8,99))</f>
        <v/>
      </c>
      <c r="K920" s="3"/>
      <c r="L920" s="3"/>
      <c r="M920" s="3"/>
      <c r="N920" s="3"/>
      <c r="O920" s="3"/>
      <c r="P920" s="3"/>
      <c r="Q920" s="3"/>
      <c r="R920" s="2" t="str">
        <f t="shared" si="14"/>
        <v/>
      </c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8"/>
      <c r="AH920" s="2" t="str">
        <f>IF(【入力用】適用終了通知書!$L925="","",【入力用】適用終了通知書!L925)</f>
        <v/>
      </c>
      <c r="AI920" s="2" t="str">
        <f>IF(【入力用】適用終了通知書!$M925="","",【入力用】適用終了通知書!M925)</f>
        <v/>
      </c>
      <c r="AJ920" s="2" t="str">
        <f>IF(【入力用】適用終了通知書!$N925="","",【入力用】適用終了通知書!N925)</f>
        <v/>
      </c>
      <c r="AK920" s="2" t="str">
        <f>IF(【入力用】適用終了通知書!$P925="","",【入力用】適用終了通知書!P925)</f>
        <v/>
      </c>
    </row>
    <row r="921" spans="1:37" x14ac:dyDescent="0.15">
      <c r="A921" s="2" t="str">
        <f>IF(【入力用】適用終了通知書!C926="","","A119")</f>
        <v/>
      </c>
      <c r="B921" s="2" t="str">
        <f>IF(【入力用】適用終了通知書!$C926="","",8)</f>
        <v/>
      </c>
      <c r="C921" s="2" t="str">
        <f>IF(【入力用】適用終了通知書!$C926="","",811)</f>
        <v/>
      </c>
      <c r="D921" s="2" t="str">
        <f>IF(【入力用】適用終了通知書!$C926="","",35)</f>
        <v/>
      </c>
      <c r="E921" s="2" t="str">
        <f>IF(【入力用】適用終了通知書!$C926="","",【入力用】適用終了通知書!C$6)</f>
        <v/>
      </c>
      <c r="F921" s="2" t="str">
        <f>IF(【入力用】適用終了通知書!$C926="","",【入力用】適用終了通知書!C926)</f>
        <v/>
      </c>
      <c r="G921" s="2" t="str">
        <f>IF(【入力用】適用終了通知書!$D926="","",【入力用】適用終了通知書!D926)</f>
        <v/>
      </c>
      <c r="H921" s="2" t="str">
        <f>IF(【入力用】適用終了通知書!$H926="","",【入力用】適用終了通知書!H926*1000000+【入力用】適用終了通知書!J926)</f>
        <v/>
      </c>
      <c r="I921" s="2" t="str">
        <f>IF(【入力用】適用終了通知書!$K926="","",【入力用】適用終了通知書!K926)</f>
        <v/>
      </c>
      <c r="J921" s="2" t="str">
        <f>IF(A921="","",IF(【入力用】適用終了通知書!$B926="●",8,99))</f>
        <v/>
      </c>
      <c r="K921" s="3"/>
      <c r="L921" s="3"/>
      <c r="M921" s="3"/>
      <c r="N921" s="3"/>
      <c r="O921" s="3"/>
      <c r="P921" s="3"/>
      <c r="Q921" s="3"/>
      <c r="R921" s="2" t="str">
        <f t="shared" si="14"/>
        <v/>
      </c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8"/>
      <c r="AH921" s="2" t="str">
        <f>IF(【入力用】適用終了通知書!$L926="","",【入力用】適用終了通知書!L926)</f>
        <v/>
      </c>
      <c r="AI921" s="2" t="str">
        <f>IF(【入力用】適用終了通知書!$M926="","",【入力用】適用終了通知書!M926)</f>
        <v/>
      </c>
      <c r="AJ921" s="2" t="str">
        <f>IF(【入力用】適用終了通知書!$N926="","",【入力用】適用終了通知書!N926)</f>
        <v/>
      </c>
      <c r="AK921" s="2" t="str">
        <f>IF(【入力用】適用終了通知書!$P926="","",【入力用】適用終了通知書!P926)</f>
        <v/>
      </c>
    </row>
    <row r="922" spans="1:37" x14ac:dyDescent="0.15">
      <c r="A922" s="2" t="str">
        <f>IF(【入力用】適用終了通知書!C927="","","A119")</f>
        <v/>
      </c>
      <c r="B922" s="2" t="str">
        <f>IF(【入力用】適用終了通知書!$C927="","",8)</f>
        <v/>
      </c>
      <c r="C922" s="2" t="str">
        <f>IF(【入力用】適用終了通知書!$C927="","",811)</f>
        <v/>
      </c>
      <c r="D922" s="2" t="str">
        <f>IF(【入力用】適用終了通知書!$C927="","",35)</f>
        <v/>
      </c>
      <c r="E922" s="2" t="str">
        <f>IF(【入力用】適用終了通知書!$C927="","",【入力用】適用終了通知書!C$6)</f>
        <v/>
      </c>
      <c r="F922" s="2" t="str">
        <f>IF(【入力用】適用終了通知書!$C927="","",【入力用】適用終了通知書!C927)</f>
        <v/>
      </c>
      <c r="G922" s="2" t="str">
        <f>IF(【入力用】適用終了通知書!$D927="","",【入力用】適用終了通知書!D927)</f>
        <v/>
      </c>
      <c r="H922" s="2" t="str">
        <f>IF(【入力用】適用終了通知書!$H927="","",【入力用】適用終了通知書!H927*1000000+【入力用】適用終了通知書!J927)</f>
        <v/>
      </c>
      <c r="I922" s="2" t="str">
        <f>IF(【入力用】適用終了通知書!$K927="","",【入力用】適用終了通知書!K927)</f>
        <v/>
      </c>
      <c r="J922" s="2" t="str">
        <f>IF(A922="","",IF(【入力用】適用終了通知書!$B927="●",8,99))</f>
        <v/>
      </c>
      <c r="K922" s="3"/>
      <c r="L922" s="3"/>
      <c r="M922" s="3"/>
      <c r="N922" s="3"/>
      <c r="O922" s="3"/>
      <c r="P922" s="3"/>
      <c r="Q922" s="3"/>
      <c r="R922" s="2" t="str">
        <f t="shared" si="14"/>
        <v/>
      </c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8"/>
      <c r="AH922" s="2" t="str">
        <f>IF(【入力用】適用終了通知書!$L927="","",【入力用】適用終了通知書!L927)</f>
        <v/>
      </c>
      <c r="AI922" s="2" t="str">
        <f>IF(【入力用】適用終了通知書!$M927="","",【入力用】適用終了通知書!M927)</f>
        <v/>
      </c>
      <c r="AJ922" s="2" t="str">
        <f>IF(【入力用】適用終了通知書!$N927="","",【入力用】適用終了通知書!N927)</f>
        <v/>
      </c>
      <c r="AK922" s="2" t="str">
        <f>IF(【入力用】適用終了通知書!$P927="","",【入力用】適用終了通知書!P927)</f>
        <v/>
      </c>
    </row>
    <row r="923" spans="1:37" x14ac:dyDescent="0.15">
      <c r="A923" s="2" t="str">
        <f>IF(【入力用】適用終了通知書!C928="","","A119")</f>
        <v/>
      </c>
      <c r="B923" s="2" t="str">
        <f>IF(【入力用】適用終了通知書!$C928="","",8)</f>
        <v/>
      </c>
      <c r="C923" s="2" t="str">
        <f>IF(【入力用】適用終了通知書!$C928="","",811)</f>
        <v/>
      </c>
      <c r="D923" s="2" t="str">
        <f>IF(【入力用】適用終了通知書!$C928="","",35)</f>
        <v/>
      </c>
      <c r="E923" s="2" t="str">
        <f>IF(【入力用】適用終了通知書!$C928="","",【入力用】適用終了通知書!C$6)</f>
        <v/>
      </c>
      <c r="F923" s="2" t="str">
        <f>IF(【入力用】適用終了通知書!$C928="","",【入力用】適用終了通知書!C928)</f>
        <v/>
      </c>
      <c r="G923" s="2" t="str">
        <f>IF(【入力用】適用終了通知書!$D928="","",【入力用】適用終了通知書!D928)</f>
        <v/>
      </c>
      <c r="H923" s="2" t="str">
        <f>IF(【入力用】適用終了通知書!$H928="","",【入力用】適用終了通知書!H928*1000000+【入力用】適用終了通知書!J928)</f>
        <v/>
      </c>
      <c r="I923" s="2" t="str">
        <f>IF(【入力用】適用終了通知書!$K928="","",【入力用】適用終了通知書!K928)</f>
        <v/>
      </c>
      <c r="J923" s="2" t="str">
        <f>IF(A923="","",IF(【入力用】適用終了通知書!$B928="●",8,99))</f>
        <v/>
      </c>
      <c r="K923" s="3"/>
      <c r="L923" s="3"/>
      <c r="M923" s="3"/>
      <c r="N923" s="3"/>
      <c r="O923" s="3"/>
      <c r="P923" s="3"/>
      <c r="Q923" s="3"/>
      <c r="R923" s="2" t="str">
        <f t="shared" si="14"/>
        <v/>
      </c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8"/>
      <c r="AH923" s="2" t="str">
        <f>IF(【入力用】適用終了通知書!$L928="","",【入力用】適用終了通知書!L928)</f>
        <v/>
      </c>
      <c r="AI923" s="2" t="str">
        <f>IF(【入力用】適用終了通知書!$M928="","",【入力用】適用終了通知書!M928)</f>
        <v/>
      </c>
      <c r="AJ923" s="2" t="str">
        <f>IF(【入力用】適用終了通知書!$N928="","",【入力用】適用終了通知書!N928)</f>
        <v/>
      </c>
      <c r="AK923" s="2" t="str">
        <f>IF(【入力用】適用終了通知書!$P928="","",【入力用】適用終了通知書!P928)</f>
        <v/>
      </c>
    </row>
    <row r="924" spans="1:37" x14ac:dyDescent="0.15">
      <c r="A924" s="2" t="str">
        <f>IF(【入力用】適用終了通知書!C929="","","A119")</f>
        <v/>
      </c>
      <c r="B924" s="2" t="str">
        <f>IF(【入力用】適用終了通知書!$C929="","",8)</f>
        <v/>
      </c>
      <c r="C924" s="2" t="str">
        <f>IF(【入力用】適用終了通知書!$C929="","",811)</f>
        <v/>
      </c>
      <c r="D924" s="2" t="str">
        <f>IF(【入力用】適用終了通知書!$C929="","",35)</f>
        <v/>
      </c>
      <c r="E924" s="2" t="str">
        <f>IF(【入力用】適用終了通知書!$C929="","",【入力用】適用終了通知書!C$6)</f>
        <v/>
      </c>
      <c r="F924" s="2" t="str">
        <f>IF(【入力用】適用終了通知書!$C929="","",【入力用】適用終了通知書!C929)</f>
        <v/>
      </c>
      <c r="G924" s="2" t="str">
        <f>IF(【入力用】適用終了通知書!$D929="","",【入力用】適用終了通知書!D929)</f>
        <v/>
      </c>
      <c r="H924" s="2" t="str">
        <f>IF(【入力用】適用終了通知書!$H929="","",【入力用】適用終了通知書!H929*1000000+【入力用】適用終了通知書!J929)</f>
        <v/>
      </c>
      <c r="I924" s="2" t="str">
        <f>IF(【入力用】適用終了通知書!$K929="","",【入力用】適用終了通知書!K929)</f>
        <v/>
      </c>
      <c r="J924" s="2" t="str">
        <f>IF(A924="","",IF(【入力用】適用終了通知書!$B929="●",8,99))</f>
        <v/>
      </c>
      <c r="K924" s="3"/>
      <c r="L924" s="3"/>
      <c r="M924" s="3"/>
      <c r="N924" s="3"/>
      <c r="O924" s="3"/>
      <c r="P924" s="3"/>
      <c r="Q924" s="3"/>
      <c r="R924" s="2" t="str">
        <f t="shared" si="14"/>
        <v/>
      </c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8"/>
      <c r="AH924" s="2" t="str">
        <f>IF(【入力用】適用終了通知書!$L929="","",【入力用】適用終了通知書!L929)</f>
        <v/>
      </c>
      <c r="AI924" s="2" t="str">
        <f>IF(【入力用】適用終了通知書!$M929="","",【入力用】適用終了通知書!M929)</f>
        <v/>
      </c>
      <c r="AJ924" s="2" t="str">
        <f>IF(【入力用】適用終了通知書!$N929="","",【入力用】適用終了通知書!N929)</f>
        <v/>
      </c>
      <c r="AK924" s="2" t="str">
        <f>IF(【入力用】適用終了通知書!$P929="","",【入力用】適用終了通知書!P929)</f>
        <v/>
      </c>
    </row>
    <row r="925" spans="1:37" x14ac:dyDescent="0.15">
      <c r="A925" s="2" t="str">
        <f>IF(【入力用】適用終了通知書!C930="","","A119")</f>
        <v/>
      </c>
      <c r="B925" s="2" t="str">
        <f>IF(【入力用】適用終了通知書!$C930="","",8)</f>
        <v/>
      </c>
      <c r="C925" s="2" t="str">
        <f>IF(【入力用】適用終了通知書!$C930="","",811)</f>
        <v/>
      </c>
      <c r="D925" s="2" t="str">
        <f>IF(【入力用】適用終了通知書!$C930="","",35)</f>
        <v/>
      </c>
      <c r="E925" s="2" t="str">
        <f>IF(【入力用】適用終了通知書!$C930="","",【入力用】適用終了通知書!C$6)</f>
        <v/>
      </c>
      <c r="F925" s="2" t="str">
        <f>IF(【入力用】適用終了通知書!$C930="","",【入力用】適用終了通知書!C930)</f>
        <v/>
      </c>
      <c r="G925" s="2" t="str">
        <f>IF(【入力用】適用終了通知書!$D930="","",【入力用】適用終了通知書!D930)</f>
        <v/>
      </c>
      <c r="H925" s="2" t="str">
        <f>IF(【入力用】適用終了通知書!$H930="","",【入力用】適用終了通知書!H930*1000000+【入力用】適用終了通知書!J930)</f>
        <v/>
      </c>
      <c r="I925" s="2" t="str">
        <f>IF(【入力用】適用終了通知書!$K930="","",【入力用】適用終了通知書!K930)</f>
        <v/>
      </c>
      <c r="J925" s="2" t="str">
        <f>IF(A925="","",IF(【入力用】適用終了通知書!$B930="●",8,99))</f>
        <v/>
      </c>
      <c r="K925" s="3"/>
      <c r="L925" s="3"/>
      <c r="M925" s="3"/>
      <c r="N925" s="3"/>
      <c r="O925" s="3"/>
      <c r="P925" s="3"/>
      <c r="Q925" s="3"/>
      <c r="R925" s="2" t="str">
        <f t="shared" si="14"/>
        <v/>
      </c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8"/>
      <c r="AH925" s="2" t="str">
        <f>IF(【入力用】適用終了通知書!$L930="","",【入力用】適用終了通知書!L930)</f>
        <v/>
      </c>
      <c r="AI925" s="2" t="str">
        <f>IF(【入力用】適用終了通知書!$M930="","",【入力用】適用終了通知書!M930)</f>
        <v/>
      </c>
      <c r="AJ925" s="2" t="str">
        <f>IF(【入力用】適用終了通知書!$N930="","",【入力用】適用終了通知書!N930)</f>
        <v/>
      </c>
      <c r="AK925" s="2" t="str">
        <f>IF(【入力用】適用終了通知書!$P930="","",【入力用】適用終了通知書!P930)</f>
        <v/>
      </c>
    </row>
    <row r="926" spans="1:37" x14ac:dyDescent="0.15">
      <c r="A926" s="2" t="str">
        <f>IF(【入力用】適用終了通知書!C931="","","A119")</f>
        <v/>
      </c>
      <c r="B926" s="2" t="str">
        <f>IF(【入力用】適用終了通知書!$C931="","",8)</f>
        <v/>
      </c>
      <c r="C926" s="2" t="str">
        <f>IF(【入力用】適用終了通知書!$C931="","",811)</f>
        <v/>
      </c>
      <c r="D926" s="2" t="str">
        <f>IF(【入力用】適用終了通知書!$C931="","",35)</f>
        <v/>
      </c>
      <c r="E926" s="2" t="str">
        <f>IF(【入力用】適用終了通知書!$C931="","",【入力用】適用終了通知書!C$6)</f>
        <v/>
      </c>
      <c r="F926" s="2" t="str">
        <f>IF(【入力用】適用終了通知書!$C931="","",【入力用】適用終了通知書!C931)</f>
        <v/>
      </c>
      <c r="G926" s="2" t="str">
        <f>IF(【入力用】適用終了通知書!$D931="","",【入力用】適用終了通知書!D931)</f>
        <v/>
      </c>
      <c r="H926" s="2" t="str">
        <f>IF(【入力用】適用終了通知書!$H931="","",【入力用】適用終了通知書!H931*1000000+【入力用】適用終了通知書!J931)</f>
        <v/>
      </c>
      <c r="I926" s="2" t="str">
        <f>IF(【入力用】適用終了通知書!$K931="","",【入力用】適用終了通知書!K931)</f>
        <v/>
      </c>
      <c r="J926" s="2" t="str">
        <f>IF(A926="","",IF(【入力用】適用終了通知書!$B931="●",8,99))</f>
        <v/>
      </c>
      <c r="K926" s="3"/>
      <c r="L926" s="3"/>
      <c r="M926" s="3"/>
      <c r="N926" s="3"/>
      <c r="O926" s="3"/>
      <c r="P926" s="3"/>
      <c r="Q926" s="3"/>
      <c r="R926" s="2" t="str">
        <f t="shared" si="14"/>
        <v/>
      </c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8"/>
      <c r="AH926" s="2" t="str">
        <f>IF(【入力用】適用終了通知書!$L931="","",【入力用】適用終了通知書!L931)</f>
        <v/>
      </c>
      <c r="AI926" s="2" t="str">
        <f>IF(【入力用】適用終了通知書!$M931="","",【入力用】適用終了通知書!M931)</f>
        <v/>
      </c>
      <c r="AJ926" s="2" t="str">
        <f>IF(【入力用】適用終了通知書!$N931="","",【入力用】適用終了通知書!N931)</f>
        <v/>
      </c>
      <c r="AK926" s="2" t="str">
        <f>IF(【入力用】適用終了通知書!$P931="","",【入力用】適用終了通知書!P931)</f>
        <v/>
      </c>
    </row>
    <row r="927" spans="1:37" x14ac:dyDescent="0.15">
      <c r="A927" s="2" t="str">
        <f>IF(【入力用】適用終了通知書!C932="","","A119")</f>
        <v/>
      </c>
      <c r="B927" s="2" t="str">
        <f>IF(【入力用】適用終了通知書!$C932="","",8)</f>
        <v/>
      </c>
      <c r="C927" s="2" t="str">
        <f>IF(【入力用】適用終了通知書!$C932="","",811)</f>
        <v/>
      </c>
      <c r="D927" s="2" t="str">
        <f>IF(【入力用】適用終了通知書!$C932="","",35)</f>
        <v/>
      </c>
      <c r="E927" s="2" t="str">
        <f>IF(【入力用】適用終了通知書!$C932="","",【入力用】適用終了通知書!C$6)</f>
        <v/>
      </c>
      <c r="F927" s="2" t="str">
        <f>IF(【入力用】適用終了通知書!$C932="","",【入力用】適用終了通知書!C932)</f>
        <v/>
      </c>
      <c r="G927" s="2" t="str">
        <f>IF(【入力用】適用終了通知書!$D932="","",【入力用】適用終了通知書!D932)</f>
        <v/>
      </c>
      <c r="H927" s="2" t="str">
        <f>IF(【入力用】適用終了通知書!$H932="","",【入力用】適用終了通知書!H932*1000000+【入力用】適用終了通知書!J932)</f>
        <v/>
      </c>
      <c r="I927" s="2" t="str">
        <f>IF(【入力用】適用終了通知書!$K932="","",【入力用】適用終了通知書!K932)</f>
        <v/>
      </c>
      <c r="J927" s="2" t="str">
        <f>IF(A927="","",IF(【入力用】適用終了通知書!$B932="●",8,99))</f>
        <v/>
      </c>
      <c r="K927" s="3"/>
      <c r="L927" s="3"/>
      <c r="M927" s="3"/>
      <c r="N927" s="3"/>
      <c r="O927" s="3"/>
      <c r="P927" s="3"/>
      <c r="Q927" s="3"/>
      <c r="R927" s="2" t="str">
        <f t="shared" si="14"/>
        <v/>
      </c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8"/>
      <c r="AH927" s="2" t="str">
        <f>IF(【入力用】適用終了通知書!$L932="","",【入力用】適用終了通知書!L932)</f>
        <v/>
      </c>
      <c r="AI927" s="2" t="str">
        <f>IF(【入力用】適用終了通知書!$M932="","",【入力用】適用終了通知書!M932)</f>
        <v/>
      </c>
      <c r="AJ927" s="2" t="str">
        <f>IF(【入力用】適用終了通知書!$N932="","",【入力用】適用終了通知書!N932)</f>
        <v/>
      </c>
      <c r="AK927" s="2" t="str">
        <f>IF(【入力用】適用終了通知書!$P932="","",【入力用】適用終了通知書!P932)</f>
        <v/>
      </c>
    </row>
    <row r="928" spans="1:37" x14ac:dyDescent="0.15">
      <c r="A928" s="2" t="str">
        <f>IF(【入力用】適用終了通知書!C933="","","A119")</f>
        <v/>
      </c>
      <c r="B928" s="2" t="str">
        <f>IF(【入力用】適用終了通知書!$C933="","",8)</f>
        <v/>
      </c>
      <c r="C928" s="2" t="str">
        <f>IF(【入力用】適用終了通知書!$C933="","",811)</f>
        <v/>
      </c>
      <c r="D928" s="2" t="str">
        <f>IF(【入力用】適用終了通知書!$C933="","",35)</f>
        <v/>
      </c>
      <c r="E928" s="2" t="str">
        <f>IF(【入力用】適用終了通知書!$C933="","",【入力用】適用終了通知書!C$6)</f>
        <v/>
      </c>
      <c r="F928" s="2" t="str">
        <f>IF(【入力用】適用終了通知書!$C933="","",【入力用】適用終了通知書!C933)</f>
        <v/>
      </c>
      <c r="G928" s="2" t="str">
        <f>IF(【入力用】適用終了通知書!$D933="","",【入力用】適用終了通知書!D933)</f>
        <v/>
      </c>
      <c r="H928" s="2" t="str">
        <f>IF(【入力用】適用終了通知書!$H933="","",【入力用】適用終了通知書!H933*1000000+【入力用】適用終了通知書!J933)</f>
        <v/>
      </c>
      <c r="I928" s="2" t="str">
        <f>IF(【入力用】適用終了通知書!$K933="","",【入力用】適用終了通知書!K933)</f>
        <v/>
      </c>
      <c r="J928" s="2" t="str">
        <f>IF(A928="","",IF(【入力用】適用終了通知書!$B933="●",8,99))</f>
        <v/>
      </c>
      <c r="K928" s="3"/>
      <c r="L928" s="3"/>
      <c r="M928" s="3"/>
      <c r="N928" s="3"/>
      <c r="O928" s="3"/>
      <c r="P928" s="3"/>
      <c r="Q928" s="3"/>
      <c r="R928" s="2" t="str">
        <f t="shared" si="14"/>
        <v/>
      </c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8"/>
      <c r="AH928" s="2" t="str">
        <f>IF(【入力用】適用終了通知書!$L933="","",【入力用】適用終了通知書!L933)</f>
        <v/>
      </c>
      <c r="AI928" s="2" t="str">
        <f>IF(【入力用】適用終了通知書!$M933="","",【入力用】適用終了通知書!M933)</f>
        <v/>
      </c>
      <c r="AJ928" s="2" t="str">
        <f>IF(【入力用】適用終了通知書!$N933="","",【入力用】適用終了通知書!N933)</f>
        <v/>
      </c>
      <c r="AK928" s="2" t="str">
        <f>IF(【入力用】適用終了通知書!$P933="","",【入力用】適用終了通知書!P933)</f>
        <v/>
      </c>
    </row>
    <row r="929" spans="1:37" x14ac:dyDescent="0.15">
      <c r="A929" s="2" t="str">
        <f>IF(【入力用】適用終了通知書!C934="","","A119")</f>
        <v/>
      </c>
      <c r="B929" s="2" t="str">
        <f>IF(【入力用】適用終了通知書!$C934="","",8)</f>
        <v/>
      </c>
      <c r="C929" s="2" t="str">
        <f>IF(【入力用】適用終了通知書!$C934="","",811)</f>
        <v/>
      </c>
      <c r="D929" s="2" t="str">
        <f>IF(【入力用】適用終了通知書!$C934="","",35)</f>
        <v/>
      </c>
      <c r="E929" s="2" t="str">
        <f>IF(【入力用】適用終了通知書!$C934="","",【入力用】適用終了通知書!C$6)</f>
        <v/>
      </c>
      <c r="F929" s="2" t="str">
        <f>IF(【入力用】適用終了通知書!$C934="","",【入力用】適用終了通知書!C934)</f>
        <v/>
      </c>
      <c r="G929" s="2" t="str">
        <f>IF(【入力用】適用終了通知書!$D934="","",【入力用】適用終了通知書!D934)</f>
        <v/>
      </c>
      <c r="H929" s="2" t="str">
        <f>IF(【入力用】適用終了通知書!$H934="","",【入力用】適用終了通知書!H934*1000000+【入力用】適用終了通知書!J934)</f>
        <v/>
      </c>
      <c r="I929" s="2" t="str">
        <f>IF(【入力用】適用終了通知書!$K934="","",【入力用】適用終了通知書!K934)</f>
        <v/>
      </c>
      <c r="J929" s="2" t="str">
        <f>IF(A929="","",IF(【入力用】適用終了通知書!$B934="●",8,99))</f>
        <v/>
      </c>
      <c r="K929" s="3"/>
      <c r="L929" s="3"/>
      <c r="M929" s="3"/>
      <c r="N929" s="3"/>
      <c r="O929" s="3"/>
      <c r="P929" s="3"/>
      <c r="Q929" s="3"/>
      <c r="R929" s="2" t="str">
        <f t="shared" si="14"/>
        <v/>
      </c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8"/>
      <c r="AH929" s="2" t="str">
        <f>IF(【入力用】適用終了通知書!$L934="","",【入力用】適用終了通知書!L934)</f>
        <v/>
      </c>
      <c r="AI929" s="2" t="str">
        <f>IF(【入力用】適用終了通知書!$M934="","",【入力用】適用終了通知書!M934)</f>
        <v/>
      </c>
      <c r="AJ929" s="2" t="str">
        <f>IF(【入力用】適用終了通知書!$N934="","",【入力用】適用終了通知書!N934)</f>
        <v/>
      </c>
      <c r="AK929" s="2" t="str">
        <f>IF(【入力用】適用終了通知書!$P934="","",【入力用】適用終了通知書!P934)</f>
        <v/>
      </c>
    </row>
    <row r="930" spans="1:37" x14ac:dyDescent="0.15">
      <c r="A930" s="2" t="str">
        <f>IF(【入力用】適用終了通知書!C935="","","A119")</f>
        <v/>
      </c>
      <c r="B930" s="2" t="str">
        <f>IF(【入力用】適用終了通知書!$C935="","",8)</f>
        <v/>
      </c>
      <c r="C930" s="2" t="str">
        <f>IF(【入力用】適用終了通知書!$C935="","",811)</f>
        <v/>
      </c>
      <c r="D930" s="2" t="str">
        <f>IF(【入力用】適用終了通知書!$C935="","",35)</f>
        <v/>
      </c>
      <c r="E930" s="2" t="str">
        <f>IF(【入力用】適用終了通知書!$C935="","",【入力用】適用終了通知書!C$6)</f>
        <v/>
      </c>
      <c r="F930" s="2" t="str">
        <f>IF(【入力用】適用終了通知書!$C935="","",【入力用】適用終了通知書!C935)</f>
        <v/>
      </c>
      <c r="G930" s="2" t="str">
        <f>IF(【入力用】適用終了通知書!$D935="","",【入力用】適用終了通知書!D935)</f>
        <v/>
      </c>
      <c r="H930" s="2" t="str">
        <f>IF(【入力用】適用終了通知書!$H935="","",【入力用】適用終了通知書!H935*1000000+【入力用】適用終了通知書!J935)</f>
        <v/>
      </c>
      <c r="I930" s="2" t="str">
        <f>IF(【入力用】適用終了通知書!$K935="","",【入力用】適用終了通知書!K935)</f>
        <v/>
      </c>
      <c r="J930" s="2" t="str">
        <f>IF(A930="","",IF(【入力用】適用終了通知書!$B935="●",8,99))</f>
        <v/>
      </c>
      <c r="K930" s="3"/>
      <c r="L930" s="3"/>
      <c r="M930" s="3"/>
      <c r="N930" s="3"/>
      <c r="O930" s="3"/>
      <c r="P930" s="3"/>
      <c r="Q930" s="3"/>
      <c r="R930" s="2" t="str">
        <f t="shared" si="14"/>
        <v/>
      </c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8"/>
      <c r="AH930" s="2" t="str">
        <f>IF(【入力用】適用終了通知書!$L935="","",【入力用】適用終了通知書!L935)</f>
        <v/>
      </c>
      <c r="AI930" s="2" t="str">
        <f>IF(【入力用】適用終了通知書!$M935="","",【入力用】適用終了通知書!M935)</f>
        <v/>
      </c>
      <c r="AJ930" s="2" t="str">
        <f>IF(【入力用】適用終了通知書!$N935="","",【入力用】適用終了通知書!N935)</f>
        <v/>
      </c>
      <c r="AK930" s="2" t="str">
        <f>IF(【入力用】適用終了通知書!$P935="","",【入力用】適用終了通知書!P935)</f>
        <v/>
      </c>
    </row>
    <row r="931" spans="1:37" x14ac:dyDescent="0.15">
      <c r="A931" s="2" t="str">
        <f>IF(【入力用】適用終了通知書!C936="","","A119")</f>
        <v/>
      </c>
      <c r="B931" s="2" t="str">
        <f>IF(【入力用】適用終了通知書!$C936="","",8)</f>
        <v/>
      </c>
      <c r="C931" s="2" t="str">
        <f>IF(【入力用】適用終了通知書!$C936="","",811)</f>
        <v/>
      </c>
      <c r="D931" s="2" t="str">
        <f>IF(【入力用】適用終了通知書!$C936="","",35)</f>
        <v/>
      </c>
      <c r="E931" s="2" t="str">
        <f>IF(【入力用】適用終了通知書!$C936="","",【入力用】適用終了通知書!C$6)</f>
        <v/>
      </c>
      <c r="F931" s="2" t="str">
        <f>IF(【入力用】適用終了通知書!$C936="","",【入力用】適用終了通知書!C936)</f>
        <v/>
      </c>
      <c r="G931" s="2" t="str">
        <f>IF(【入力用】適用終了通知書!$D936="","",【入力用】適用終了通知書!D936)</f>
        <v/>
      </c>
      <c r="H931" s="2" t="str">
        <f>IF(【入力用】適用終了通知書!$H936="","",【入力用】適用終了通知書!H936*1000000+【入力用】適用終了通知書!J936)</f>
        <v/>
      </c>
      <c r="I931" s="2" t="str">
        <f>IF(【入力用】適用終了通知書!$K936="","",【入力用】適用終了通知書!K936)</f>
        <v/>
      </c>
      <c r="J931" s="2" t="str">
        <f>IF(A931="","",IF(【入力用】適用終了通知書!$B936="●",8,99))</f>
        <v/>
      </c>
      <c r="K931" s="3"/>
      <c r="L931" s="3"/>
      <c r="M931" s="3"/>
      <c r="N931" s="3"/>
      <c r="O931" s="3"/>
      <c r="P931" s="3"/>
      <c r="Q931" s="3"/>
      <c r="R931" s="2" t="str">
        <f t="shared" si="14"/>
        <v/>
      </c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8"/>
      <c r="AH931" s="2" t="str">
        <f>IF(【入力用】適用終了通知書!$L936="","",【入力用】適用終了通知書!L936)</f>
        <v/>
      </c>
      <c r="AI931" s="2" t="str">
        <f>IF(【入力用】適用終了通知書!$M936="","",【入力用】適用終了通知書!M936)</f>
        <v/>
      </c>
      <c r="AJ931" s="2" t="str">
        <f>IF(【入力用】適用終了通知書!$N936="","",【入力用】適用終了通知書!N936)</f>
        <v/>
      </c>
      <c r="AK931" s="2" t="str">
        <f>IF(【入力用】適用終了通知書!$P936="","",【入力用】適用終了通知書!P936)</f>
        <v/>
      </c>
    </row>
    <row r="932" spans="1:37" x14ac:dyDescent="0.15">
      <c r="A932" s="2" t="str">
        <f>IF(【入力用】適用終了通知書!C937="","","A119")</f>
        <v/>
      </c>
      <c r="B932" s="2" t="str">
        <f>IF(【入力用】適用終了通知書!$C937="","",8)</f>
        <v/>
      </c>
      <c r="C932" s="2" t="str">
        <f>IF(【入力用】適用終了通知書!$C937="","",811)</f>
        <v/>
      </c>
      <c r="D932" s="2" t="str">
        <f>IF(【入力用】適用終了通知書!$C937="","",35)</f>
        <v/>
      </c>
      <c r="E932" s="2" t="str">
        <f>IF(【入力用】適用終了通知書!$C937="","",【入力用】適用終了通知書!C$6)</f>
        <v/>
      </c>
      <c r="F932" s="2" t="str">
        <f>IF(【入力用】適用終了通知書!$C937="","",【入力用】適用終了通知書!C937)</f>
        <v/>
      </c>
      <c r="G932" s="2" t="str">
        <f>IF(【入力用】適用終了通知書!$D937="","",【入力用】適用終了通知書!D937)</f>
        <v/>
      </c>
      <c r="H932" s="2" t="str">
        <f>IF(【入力用】適用終了通知書!$H937="","",【入力用】適用終了通知書!H937*1000000+【入力用】適用終了通知書!J937)</f>
        <v/>
      </c>
      <c r="I932" s="2" t="str">
        <f>IF(【入力用】適用終了通知書!$K937="","",【入力用】適用終了通知書!K937)</f>
        <v/>
      </c>
      <c r="J932" s="2" t="str">
        <f>IF(A932="","",IF(【入力用】適用終了通知書!$B937="●",8,99))</f>
        <v/>
      </c>
      <c r="K932" s="3"/>
      <c r="L932" s="3"/>
      <c r="M932" s="3"/>
      <c r="N932" s="3"/>
      <c r="O932" s="3"/>
      <c r="P932" s="3"/>
      <c r="Q932" s="3"/>
      <c r="R932" s="2" t="str">
        <f t="shared" si="14"/>
        <v/>
      </c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8"/>
      <c r="AH932" s="2" t="str">
        <f>IF(【入力用】適用終了通知書!$L937="","",【入力用】適用終了通知書!L937)</f>
        <v/>
      </c>
      <c r="AI932" s="2" t="str">
        <f>IF(【入力用】適用終了通知書!$M937="","",【入力用】適用終了通知書!M937)</f>
        <v/>
      </c>
      <c r="AJ932" s="2" t="str">
        <f>IF(【入力用】適用終了通知書!$N937="","",【入力用】適用終了通知書!N937)</f>
        <v/>
      </c>
      <c r="AK932" s="2" t="str">
        <f>IF(【入力用】適用終了通知書!$P937="","",【入力用】適用終了通知書!P937)</f>
        <v/>
      </c>
    </row>
    <row r="933" spans="1:37" x14ac:dyDescent="0.15">
      <c r="A933" s="2" t="str">
        <f>IF(【入力用】適用終了通知書!C938="","","A119")</f>
        <v/>
      </c>
      <c r="B933" s="2" t="str">
        <f>IF(【入力用】適用終了通知書!$C938="","",8)</f>
        <v/>
      </c>
      <c r="C933" s="2" t="str">
        <f>IF(【入力用】適用終了通知書!$C938="","",811)</f>
        <v/>
      </c>
      <c r="D933" s="2" t="str">
        <f>IF(【入力用】適用終了通知書!$C938="","",35)</f>
        <v/>
      </c>
      <c r="E933" s="2" t="str">
        <f>IF(【入力用】適用終了通知書!$C938="","",【入力用】適用終了通知書!C$6)</f>
        <v/>
      </c>
      <c r="F933" s="2" t="str">
        <f>IF(【入力用】適用終了通知書!$C938="","",【入力用】適用終了通知書!C938)</f>
        <v/>
      </c>
      <c r="G933" s="2" t="str">
        <f>IF(【入力用】適用終了通知書!$D938="","",【入力用】適用終了通知書!D938)</f>
        <v/>
      </c>
      <c r="H933" s="2" t="str">
        <f>IF(【入力用】適用終了通知書!$H938="","",【入力用】適用終了通知書!H938*1000000+【入力用】適用終了通知書!J938)</f>
        <v/>
      </c>
      <c r="I933" s="2" t="str">
        <f>IF(【入力用】適用終了通知書!$K938="","",【入力用】適用終了通知書!K938)</f>
        <v/>
      </c>
      <c r="J933" s="2" t="str">
        <f>IF(A933="","",IF(【入力用】適用終了通知書!$B938="●",8,99))</f>
        <v/>
      </c>
      <c r="K933" s="3"/>
      <c r="L933" s="3"/>
      <c r="M933" s="3"/>
      <c r="N933" s="3"/>
      <c r="O933" s="3"/>
      <c r="P933" s="3"/>
      <c r="Q933" s="3"/>
      <c r="R933" s="2" t="str">
        <f t="shared" si="14"/>
        <v/>
      </c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8"/>
      <c r="AH933" s="2" t="str">
        <f>IF(【入力用】適用終了通知書!$L938="","",【入力用】適用終了通知書!L938)</f>
        <v/>
      </c>
      <c r="AI933" s="2" t="str">
        <f>IF(【入力用】適用終了通知書!$M938="","",【入力用】適用終了通知書!M938)</f>
        <v/>
      </c>
      <c r="AJ933" s="2" t="str">
        <f>IF(【入力用】適用終了通知書!$N938="","",【入力用】適用終了通知書!N938)</f>
        <v/>
      </c>
      <c r="AK933" s="2" t="str">
        <f>IF(【入力用】適用終了通知書!$P938="","",【入力用】適用終了通知書!P938)</f>
        <v/>
      </c>
    </row>
    <row r="934" spans="1:37" x14ac:dyDescent="0.15">
      <c r="A934" s="2" t="str">
        <f>IF(【入力用】適用終了通知書!C939="","","A119")</f>
        <v/>
      </c>
      <c r="B934" s="2" t="str">
        <f>IF(【入力用】適用終了通知書!$C939="","",8)</f>
        <v/>
      </c>
      <c r="C934" s="2" t="str">
        <f>IF(【入力用】適用終了通知書!$C939="","",811)</f>
        <v/>
      </c>
      <c r="D934" s="2" t="str">
        <f>IF(【入力用】適用終了通知書!$C939="","",35)</f>
        <v/>
      </c>
      <c r="E934" s="2" t="str">
        <f>IF(【入力用】適用終了通知書!$C939="","",【入力用】適用終了通知書!C$6)</f>
        <v/>
      </c>
      <c r="F934" s="2" t="str">
        <f>IF(【入力用】適用終了通知書!$C939="","",【入力用】適用終了通知書!C939)</f>
        <v/>
      </c>
      <c r="G934" s="2" t="str">
        <f>IF(【入力用】適用終了通知書!$D939="","",【入力用】適用終了通知書!D939)</f>
        <v/>
      </c>
      <c r="H934" s="2" t="str">
        <f>IF(【入力用】適用終了通知書!$H939="","",【入力用】適用終了通知書!H939*1000000+【入力用】適用終了通知書!J939)</f>
        <v/>
      </c>
      <c r="I934" s="2" t="str">
        <f>IF(【入力用】適用終了通知書!$K939="","",【入力用】適用終了通知書!K939)</f>
        <v/>
      </c>
      <c r="J934" s="2" t="str">
        <f>IF(A934="","",IF(【入力用】適用終了通知書!$B939="●",8,99))</f>
        <v/>
      </c>
      <c r="K934" s="3"/>
      <c r="L934" s="3"/>
      <c r="M934" s="3"/>
      <c r="N934" s="3"/>
      <c r="O934" s="3"/>
      <c r="P934" s="3"/>
      <c r="Q934" s="3"/>
      <c r="R934" s="2" t="str">
        <f t="shared" si="14"/>
        <v/>
      </c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8"/>
      <c r="AH934" s="2" t="str">
        <f>IF(【入力用】適用終了通知書!$L939="","",【入力用】適用終了通知書!L939)</f>
        <v/>
      </c>
      <c r="AI934" s="2" t="str">
        <f>IF(【入力用】適用終了通知書!$M939="","",【入力用】適用終了通知書!M939)</f>
        <v/>
      </c>
      <c r="AJ934" s="2" t="str">
        <f>IF(【入力用】適用終了通知書!$N939="","",【入力用】適用終了通知書!N939)</f>
        <v/>
      </c>
      <c r="AK934" s="2" t="str">
        <f>IF(【入力用】適用終了通知書!$P939="","",【入力用】適用終了通知書!P939)</f>
        <v/>
      </c>
    </row>
    <row r="935" spans="1:37" x14ac:dyDescent="0.15">
      <c r="A935" s="2" t="str">
        <f>IF(【入力用】適用終了通知書!C940="","","A119")</f>
        <v/>
      </c>
      <c r="B935" s="2" t="str">
        <f>IF(【入力用】適用終了通知書!$C940="","",8)</f>
        <v/>
      </c>
      <c r="C935" s="2" t="str">
        <f>IF(【入力用】適用終了通知書!$C940="","",811)</f>
        <v/>
      </c>
      <c r="D935" s="2" t="str">
        <f>IF(【入力用】適用終了通知書!$C940="","",35)</f>
        <v/>
      </c>
      <c r="E935" s="2" t="str">
        <f>IF(【入力用】適用終了通知書!$C940="","",【入力用】適用終了通知書!C$6)</f>
        <v/>
      </c>
      <c r="F935" s="2" t="str">
        <f>IF(【入力用】適用終了通知書!$C940="","",【入力用】適用終了通知書!C940)</f>
        <v/>
      </c>
      <c r="G935" s="2" t="str">
        <f>IF(【入力用】適用終了通知書!$D940="","",【入力用】適用終了通知書!D940)</f>
        <v/>
      </c>
      <c r="H935" s="2" t="str">
        <f>IF(【入力用】適用終了通知書!$H940="","",【入力用】適用終了通知書!H940*1000000+【入力用】適用終了通知書!J940)</f>
        <v/>
      </c>
      <c r="I935" s="2" t="str">
        <f>IF(【入力用】適用終了通知書!$K940="","",【入力用】適用終了通知書!K940)</f>
        <v/>
      </c>
      <c r="J935" s="2" t="str">
        <f>IF(A935="","",IF(【入力用】適用終了通知書!$B940="●",8,99))</f>
        <v/>
      </c>
      <c r="K935" s="3"/>
      <c r="L935" s="3"/>
      <c r="M935" s="3"/>
      <c r="N935" s="3"/>
      <c r="O935" s="3"/>
      <c r="P935" s="3"/>
      <c r="Q935" s="3"/>
      <c r="R935" s="2" t="str">
        <f t="shared" si="14"/>
        <v/>
      </c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8"/>
      <c r="AH935" s="2" t="str">
        <f>IF(【入力用】適用終了通知書!$L940="","",【入力用】適用終了通知書!L940)</f>
        <v/>
      </c>
      <c r="AI935" s="2" t="str">
        <f>IF(【入力用】適用終了通知書!$M940="","",【入力用】適用終了通知書!M940)</f>
        <v/>
      </c>
      <c r="AJ935" s="2" t="str">
        <f>IF(【入力用】適用終了通知書!$N940="","",【入力用】適用終了通知書!N940)</f>
        <v/>
      </c>
      <c r="AK935" s="2" t="str">
        <f>IF(【入力用】適用終了通知書!$P940="","",【入力用】適用終了通知書!P940)</f>
        <v/>
      </c>
    </row>
    <row r="936" spans="1:37" x14ac:dyDescent="0.15">
      <c r="A936" s="2" t="str">
        <f>IF(【入力用】適用終了通知書!C941="","","A119")</f>
        <v/>
      </c>
      <c r="B936" s="2" t="str">
        <f>IF(【入力用】適用終了通知書!$C941="","",8)</f>
        <v/>
      </c>
      <c r="C936" s="2" t="str">
        <f>IF(【入力用】適用終了通知書!$C941="","",811)</f>
        <v/>
      </c>
      <c r="D936" s="2" t="str">
        <f>IF(【入力用】適用終了通知書!$C941="","",35)</f>
        <v/>
      </c>
      <c r="E936" s="2" t="str">
        <f>IF(【入力用】適用終了通知書!$C941="","",【入力用】適用終了通知書!C$6)</f>
        <v/>
      </c>
      <c r="F936" s="2" t="str">
        <f>IF(【入力用】適用終了通知書!$C941="","",【入力用】適用終了通知書!C941)</f>
        <v/>
      </c>
      <c r="G936" s="2" t="str">
        <f>IF(【入力用】適用終了通知書!$D941="","",【入力用】適用終了通知書!D941)</f>
        <v/>
      </c>
      <c r="H936" s="2" t="str">
        <f>IF(【入力用】適用終了通知書!$H941="","",【入力用】適用終了通知書!H941*1000000+【入力用】適用終了通知書!J941)</f>
        <v/>
      </c>
      <c r="I936" s="2" t="str">
        <f>IF(【入力用】適用終了通知書!$K941="","",【入力用】適用終了通知書!K941)</f>
        <v/>
      </c>
      <c r="J936" s="2" t="str">
        <f>IF(A936="","",IF(【入力用】適用終了通知書!$B941="●",8,99))</f>
        <v/>
      </c>
      <c r="K936" s="3"/>
      <c r="L936" s="3"/>
      <c r="M936" s="3"/>
      <c r="N936" s="3"/>
      <c r="O936" s="3"/>
      <c r="P936" s="3"/>
      <c r="Q936" s="3"/>
      <c r="R936" s="2" t="str">
        <f t="shared" si="14"/>
        <v/>
      </c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8"/>
      <c r="AH936" s="2" t="str">
        <f>IF(【入力用】適用終了通知書!$L941="","",【入力用】適用終了通知書!L941)</f>
        <v/>
      </c>
      <c r="AI936" s="2" t="str">
        <f>IF(【入力用】適用終了通知書!$M941="","",【入力用】適用終了通知書!M941)</f>
        <v/>
      </c>
      <c r="AJ936" s="2" t="str">
        <f>IF(【入力用】適用終了通知書!$N941="","",【入力用】適用終了通知書!N941)</f>
        <v/>
      </c>
      <c r="AK936" s="2" t="str">
        <f>IF(【入力用】適用終了通知書!$P941="","",【入力用】適用終了通知書!P941)</f>
        <v/>
      </c>
    </row>
    <row r="937" spans="1:37" x14ac:dyDescent="0.15">
      <c r="A937" s="2" t="str">
        <f>IF(【入力用】適用終了通知書!C942="","","A119")</f>
        <v/>
      </c>
      <c r="B937" s="2" t="str">
        <f>IF(【入力用】適用終了通知書!$C942="","",8)</f>
        <v/>
      </c>
      <c r="C937" s="2" t="str">
        <f>IF(【入力用】適用終了通知書!$C942="","",811)</f>
        <v/>
      </c>
      <c r="D937" s="2" t="str">
        <f>IF(【入力用】適用終了通知書!$C942="","",35)</f>
        <v/>
      </c>
      <c r="E937" s="2" t="str">
        <f>IF(【入力用】適用終了通知書!$C942="","",【入力用】適用終了通知書!C$6)</f>
        <v/>
      </c>
      <c r="F937" s="2" t="str">
        <f>IF(【入力用】適用終了通知書!$C942="","",【入力用】適用終了通知書!C942)</f>
        <v/>
      </c>
      <c r="G937" s="2" t="str">
        <f>IF(【入力用】適用終了通知書!$D942="","",【入力用】適用終了通知書!D942)</f>
        <v/>
      </c>
      <c r="H937" s="2" t="str">
        <f>IF(【入力用】適用終了通知書!$H942="","",【入力用】適用終了通知書!H942*1000000+【入力用】適用終了通知書!J942)</f>
        <v/>
      </c>
      <c r="I937" s="2" t="str">
        <f>IF(【入力用】適用終了通知書!$K942="","",【入力用】適用終了通知書!K942)</f>
        <v/>
      </c>
      <c r="J937" s="2" t="str">
        <f>IF(A937="","",IF(【入力用】適用終了通知書!$B942="●",8,99))</f>
        <v/>
      </c>
      <c r="K937" s="3"/>
      <c r="L937" s="3"/>
      <c r="M937" s="3"/>
      <c r="N937" s="3"/>
      <c r="O937" s="3"/>
      <c r="P937" s="3"/>
      <c r="Q937" s="3"/>
      <c r="R937" s="2" t="str">
        <f t="shared" ref="R937:R1000" si="15">IF(A937="","",J937)</f>
        <v/>
      </c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8"/>
      <c r="AH937" s="2" t="str">
        <f>IF(【入力用】適用終了通知書!$L942="","",【入力用】適用終了通知書!L942)</f>
        <v/>
      </c>
      <c r="AI937" s="2" t="str">
        <f>IF(【入力用】適用終了通知書!$M942="","",【入力用】適用終了通知書!M942)</f>
        <v/>
      </c>
      <c r="AJ937" s="2" t="str">
        <f>IF(【入力用】適用終了通知書!$N942="","",【入力用】適用終了通知書!N942)</f>
        <v/>
      </c>
      <c r="AK937" s="2" t="str">
        <f>IF(【入力用】適用終了通知書!$P942="","",【入力用】適用終了通知書!P942)</f>
        <v/>
      </c>
    </row>
    <row r="938" spans="1:37" x14ac:dyDescent="0.15">
      <c r="A938" s="2" t="str">
        <f>IF(【入力用】適用終了通知書!C943="","","A119")</f>
        <v/>
      </c>
      <c r="B938" s="2" t="str">
        <f>IF(【入力用】適用終了通知書!$C943="","",8)</f>
        <v/>
      </c>
      <c r="C938" s="2" t="str">
        <f>IF(【入力用】適用終了通知書!$C943="","",811)</f>
        <v/>
      </c>
      <c r="D938" s="2" t="str">
        <f>IF(【入力用】適用終了通知書!$C943="","",35)</f>
        <v/>
      </c>
      <c r="E938" s="2" t="str">
        <f>IF(【入力用】適用終了通知書!$C943="","",【入力用】適用終了通知書!C$6)</f>
        <v/>
      </c>
      <c r="F938" s="2" t="str">
        <f>IF(【入力用】適用終了通知書!$C943="","",【入力用】適用終了通知書!C943)</f>
        <v/>
      </c>
      <c r="G938" s="2" t="str">
        <f>IF(【入力用】適用終了通知書!$D943="","",【入力用】適用終了通知書!D943)</f>
        <v/>
      </c>
      <c r="H938" s="2" t="str">
        <f>IF(【入力用】適用終了通知書!$H943="","",【入力用】適用終了通知書!H943*1000000+【入力用】適用終了通知書!J943)</f>
        <v/>
      </c>
      <c r="I938" s="2" t="str">
        <f>IF(【入力用】適用終了通知書!$K943="","",【入力用】適用終了通知書!K943)</f>
        <v/>
      </c>
      <c r="J938" s="2" t="str">
        <f>IF(A938="","",IF(【入力用】適用終了通知書!$B943="●",8,99))</f>
        <v/>
      </c>
      <c r="K938" s="3"/>
      <c r="L938" s="3"/>
      <c r="M938" s="3"/>
      <c r="N938" s="3"/>
      <c r="O938" s="3"/>
      <c r="P938" s="3"/>
      <c r="Q938" s="3"/>
      <c r="R938" s="2" t="str">
        <f t="shared" si="15"/>
        <v/>
      </c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8"/>
      <c r="AH938" s="2" t="str">
        <f>IF(【入力用】適用終了通知書!$L943="","",【入力用】適用終了通知書!L943)</f>
        <v/>
      </c>
      <c r="AI938" s="2" t="str">
        <f>IF(【入力用】適用終了通知書!$M943="","",【入力用】適用終了通知書!M943)</f>
        <v/>
      </c>
      <c r="AJ938" s="2" t="str">
        <f>IF(【入力用】適用終了通知書!$N943="","",【入力用】適用終了通知書!N943)</f>
        <v/>
      </c>
      <c r="AK938" s="2" t="str">
        <f>IF(【入力用】適用終了通知書!$P943="","",【入力用】適用終了通知書!P943)</f>
        <v/>
      </c>
    </row>
    <row r="939" spans="1:37" x14ac:dyDescent="0.15">
      <c r="A939" s="2" t="str">
        <f>IF(【入力用】適用終了通知書!C944="","","A119")</f>
        <v/>
      </c>
      <c r="B939" s="2" t="str">
        <f>IF(【入力用】適用終了通知書!$C944="","",8)</f>
        <v/>
      </c>
      <c r="C939" s="2" t="str">
        <f>IF(【入力用】適用終了通知書!$C944="","",811)</f>
        <v/>
      </c>
      <c r="D939" s="2" t="str">
        <f>IF(【入力用】適用終了通知書!$C944="","",35)</f>
        <v/>
      </c>
      <c r="E939" s="2" t="str">
        <f>IF(【入力用】適用終了通知書!$C944="","",【入力用】適用終了通知書!C$6)</f>
        <v/>
      </c>
      <c r="F939" s="2" t="str">
        <f>IF(【入力用】適用終了通知書!$C944="","",【入力用】適用終了通知書!C944)</f>
        <v/>
      </c>
      <c r="G939" s="2" t="str">
        <f>IF(【入力用】適用終了通知書!$D944="","",【入力用】適用終了通知書!D944)</f>
        <v/>
      </c>
      <c r="H939" s="2" t="str">
        <f>IF(【入力用】適用終了通知書!$H944="","",【入力用】適用終了通知書!H944*1000000+【入力用】適用終了通知書!J944)</f>
        <v/>
      </c>
      <c r="I939" s="2" t="str">
        <f>IF(【入力用】適用終了通知書!$K944="","",【入力用】適用終了通知書!K944)</f>
        <v/>
      </c>
      <c r="J939" s="2" t="str">
        <f>IF(A939="","",IF(【入力用】適用終了通知書!$B944="●",8,99))</f>
        <v/>
      </c>
      <c r="K939" s="3"/>
      <c r="L939" s="3"/>
      <c r="M939" s="3"/>
      <c r="N939" s="3"/>
      <c r="O939" s="3"/>
      <c r="P939" s="3"/>
      <c r="Q939" s="3"/>
      <c r="R939" s="2" t="str">
        <f t="shared" si="15"/>
        <v/>
      </c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8"/>
      <c r="AH939" s="2" t="str">
        <f>IF(【入力用】適用終了通知書!$L944="","",【入力用】適用終了通知書!L944)</f>
        <v/>
      </c>
      <c r="AI939" s="2" t="str">
        <f>IF(【入力用】適用終了通知書!$M944="","",【入力用】適用終了通知書!M944)</f>
        <v/>
      </c>
      <c r="AJ939" s="2" t="str">
        <f>IF(【入力用】適用終了通知書!$N944="","",【入力用】適用終了通知書!N944)</f>
        <v/>
      </c>
      <c r="AK939" s="2" t="str">
        <f>IF(【入力用】適用終了通知書!$P944="","",【入力用】適用終了通知書!P944)</f>
        <v/>
      </c>
    </row>
    <row r="940" spans="1:37" x14ac:dyDescent="0.15">
      <c r="A940" s="2" t="str">
        <f>IF(【入力用】適用終了通知書!C945="","","A119")</f>
        <v/>
      </c>
      <c r="B940" s="2" t="str">
        <f>IF(【入力用】適用終了通知書!$C945="","",8)</f>
        <v/>
      </c>
      <c r="C940" s="2" t="str">
        <f>IF(【入力用】適用終了通知書!$C945="","",811)</f>
        <v/>
      </c>
      <c r="D940" s="2" t="str">
        <f>IF(【入力用】適用終了通知書!$C945="","",35)</f>
        <v/>
      </c>
      <c r="E940" s="2" t="str">
        <f>IF(【入力用】適用終了通知書!$C945="","",【入力用】適用終了通知書!C$6)</f>
        <v/>
      </c>
      <c r="F940" s="2" t="str">
        <f>IF(【入力用】適用終了通知書!$C945="","",【入力用】適用終了通知書!C945)</f>
        <v/>
      </c>
      <c r="G940" s="2" t="str">
        <f>IF(【入力用】適用終了通知書!$D945="","",【入力用】適用終了通知書!D945)</f>
        <v/>
      </c>
      <c r="H940" s="2" t="str">
        <f>IF(【入力用】適用終了通知書!$H945="","",【入力用】適用終了通知書!H945*1000000+【入力用】適用終了通知書!J945)</f>
        <v/>
      </c>
      <c r="I940" s="2" t="str">
        <f>IF(【入力用】適用終了通知書!$K945="","",【入力用】適用終了通知書!K945)</f>
        <v/>
      </c>
      <c r="J940" s="2" t="str">
        <f>IF(A940="","",IF(【入力用】適用終了通知書!$B945="●",8,99))</f>
        <v/>
      </c>
      <c r="K940" s="3"/>
      <c r="L940" s="3"/>
      <c r="M940" s="3"/>
      <c r="N940" s="3"/>
      <c r="O940" s="3"/>
      <c r="P940" s="3"/>
      <c r="Q940" s="3"/>
      <c r="R940" s="2" t="str">
        <f t="shared" si="15"/>
        <v/>
      </c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8"/>
      <c r="AH940" s="2" t="str">
        <f>IF(【入力用】適用終了通知書!$L945="","",【入力用】適用終了通知書!L945)</f>
        <v/>
      </c>
      <c r="AI940" s="2" t="str">
        <f>IF(【入力用】適用終了通知書!$M945="","",【入力用】適用終了通知書!M945)</f>
        <v/>
      </c>
      <c r="AJ940" s="2" t="str">
        <f>IF(【入力用】適用終了通知書!$N945="","",【入力用】適用終了通知書!N945)</f>
        <v/>
      </c>
      <c r="AK940" s="2" t="str">
        <f>IF(【入力用】適用終了通知書!$P945="","",【入力用】適用終了通知書!P945)</f>
        <v/>
      </c>
    </row>
    <row r="941" spans="1:37" x14ac:dyDescent="0.15">
      <c r="A941" s="2" t="str">
        <f>IF(【入力用】適用終了通知書!C946="","","A119")</f>
        <v/>
      </c>
      <c r="B941" s="2" t="str">
        <f>IF(【入力用】適用終了通知書!$C946="","",8)</f>
        <v/>
      </c>
      <c r="C941" s="2" t="str">
        <f>IF(【入力用】適用終了通知書!$C946="","",811)</f>
        <v/>
      </c>
      <c r="D941" s="2" t="str">
        <f>IF(【入力用】適用終了通知書!$C946="","",35)</f>
        <v/>
      </c>
      <c r="E941" s="2" t="str">
        <f>IF(【入力用】適用終了通知書!$C946="","",【入力用】適用終了通知書!C$6)</f>
        <v/>
      </c>
      <c r="F941" s="2" t="str">
        <f>IF(【入力用】適用終了通知書!$C946="","",【入力用】適用終了通知書!C946)</f>
        <v/>
      </c>
      <c r="G941" s="2" t="str">
        <f>IF(【入力用】適用終了通知書!$D946="","",【入力用】適用終了通知書!D946)</f>
        <v/>
      </c>
      <c r="H941" s="2" t="str">
        <f>IF(【入力用】適用終了通知書!$H946="","",【入力用】適用終了通知書!H946*1000000+【入力用】適用終了通知書!J946)</f>
        <v/>
      </c>
      <c r="I941" s="2" t="str">
        <f>IF(【入力用】適用終了通知書!$K946="","",【入力用】適用終了通知書!K946)</f>
        <v/>
      </c>
      <c r="J941" s="2" t="str">
        <f>IF(A941="","",IF(【入力用】適用終了通知書!$B946="●",8,99))</f>
        <v/>
      </c>
      <c r="K941" s="3"/>
      <c r="L941" s="3"/>
      <c r="M941" s="3"/>
      <c r="N941" s="3"/>
      <c r="O941" s="3"/>
      <c r="P941" s="3"/>
      <c r="Q941" s="3"/>
      <c r="R941" s="2" t="str">
        <f t="shared" si="15"/>
        <v/>
      </c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8"/>
      <c r="AH941" s="2" t="str">
        <f>IF(【入力用】適用終了通知書!$L946="","",【入力用】適用終了通知書!L946)</f>
        <v/>
      </c>
      <c r="AI941" s="2" t="str">
        <f>IF(【入力用】適用終了通知書!$M946="","",【入力用】適用終了通知書!M946)</f>
        <v/>
      </c>
      <c r="AJ941" s="2" t="str">
        <f>IF(【入力用】適用終了通知書!$N946="","",【入力用】適用終了通知書!N946)</f>
        <v/>
      </c>
      <c r="AK941" s="2" t="str">
        <f>IF(【入力用】適用終了通知書!$P946="","",【入力用】適用終了通知書!P946)</f>
        <v/>
      </c>
    </row>
    <row r="942" spans="1:37" x14ac:dyDescent="0.15">
      <c r="A942" s="2" t="str">
        <f>IF(【入力用】適用終了通知書!C947="","","A119")</f>
        <v/>
      </c>
      <c r="B942" s="2" t="str">
        <f>IF(【入力用】適用終了通知書!$C947="","",8)</f>
        <v/>
      </c>
      <c r="C942" s="2" t="str">
        <f>IF(【入力用】適用終了通知書!$C947="","",811)</f>
        <v/>
      </c>
      <c r="D942" s="2" t="str">
        <f>IF(【入力用】適用終了通知書!$C947="","",35)</f>
        <v/>
      </c>
      <c r="E942" s="2" t="str">
        <f>IF(【入力用】適用終了通知書!$C947="","",【入力用】適用終了通知書!C$6)</f>
        <v/>
      </c>
      <c r="F942" s="2" t="str">
        <f>IF(【入力用】適用終了通知書!$C947="","",【入力用】適用終了通知書!C947)</f>
        <v/>
      </c>
      <c r="G942" s="2" t="str">
        <f>IF(【入力用】適用終了通知書!$D947="","",【入力用】適用終了通知書!D947)</f>
        <v/>
      </c>
      <c r="H942" s="2" t="str">
        <f>IF(【入力用】適用終了通知書!$H947="","",【入力用】適用終了通知書!H947*1000000+【入力用】適用終了通知書!J947)</f>
        <v/>
      </c>
      <c r="I942" s="2" t="str">
        <f>IF(【入力用】適用終了通知書!$K947="","",【入力用】適用終了通知書!K947)</f>
        <v/>
      </c>
      <c r="J942" s="2" t="str">
        <f>IF(A942="","",IF(【入力用】適用終了通知書!$B947="●",8,99))</f>
        <v/>
      </c>
      <c r="K942" s="3"/>
      <c r="L942" s="3"/>
      <c r="M942" s="3"/>
      <c r="N942" s="3"/>
      <c r="O942" s="3"/>
      <c r="P942" s="3"/>
      <c r="Q942" s="3"/>
      <c r="R942" s="2" t="str">
        <f t="shared" si="15"/>
        <v/>
      </c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8"/>
      <c r="AH942" s="2" t="str">
        <f>IF(【入力用】適用終了通知書!$L947="","",【入力用】適用終了通知書!L947)</f>
        <v/>
      </c>
      <c r="AI942" s="2" t="str">
        <f>IF(【入力用】適用終了通知書!$M947="","",【入力用】適用終了通知書!M947)</f>
        <v/>
      </c>
      <c r="AJ942" s="2" t="str">
        <f>IF(【入力用】適用終了通知書!$N947="","",【入力用】適用終了通知書!N947)</f>
        <v/>
      </c>
      <c r="AK942" s="2" t="str">
        <f>IF(【入力用】適用終了通知書!$P947="","",【入力用】適用終了通知書!P947)</f>
        <v/>
      </c>
    </row>
    <row r="943" spans="1:37" x14ac:dyDescent="0.15">
      <c r="A943" s="2" t="str">
        <f>IF(【入力用】適用終了通知書!C948="","","A119")</f>
        <v/>
      </c>
      <c r="B943" s="2" t="str">
        <f>IF(【入力用】適用終了通知書!$C948="","",8)</f>
        <v/>
      </c>
      <c r="C943" s="2" t="str">
        <f>IF(【入力用】適用終了通知書!$C948="","",811)</f>
        <v/>
      </c>
      <c r="D943" s="2" t="str">
        <f>IF(【入力用】適用終了通知書!$C948="","",35)</f>
        <v/>
      </c>
      <c r="E943" s="2" t="str">
        <f>IF(【入力用】適用終了通知書!$C948="","",【入力用】適用終了通知書!C$6)</f>
        <v/>
      </c>
      <c r="F943" s="2" t="str">
        <f>IF(【入力用】適用終了通知書!$C948="","",【入力用】適用終了通知書!C948)</f>
        <v/>
      </c>
      <c r="G943" s="2" t="str">
        <f>IF(【入力用】適用終了通知書!$D948="","",【入力用】適用終了通知書!D948)</f>
        <v/>
      </c>
      <c r="H943" s="2" t="str">
        <f>IF(【入力用】適用終了通知書!$H948="","",【入力用】適用終了通知書!H948*1000000+【入力用】適用終了通知書!J948)</f>
        <v/>
      </c>
      <c r="I943" s="2" t="str">
        <f>IF(【入力用】適用終了通知書!$K948="","",【入力用】適用終了通知書!K948)</f>
        <v/>
      </c>
      <c r="J943" s="2" t="str">
        <f>IF(A943="","",IF(【入力用】適用終了通知書!$B948="●",8,99))</f>
        <v/>
      </c>
      <c r="K943" s="3"/>
      <c r="L943" s="3"/>
      <c r="M943" s="3"/>
      <c r="N943" s="3"/>
      <c r="O943" s="3"/>
      <c r="P943" s="3"/>
      <c r="Q943" s="3"/>
      <c r="R943" s="2" t="str">
        <f t="shared" si="15"/>
        <v/>
      </c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8"/>
      <c r="AH943" s="2" t="str">
        <f>IF(【入力用】適用終了通知書!$L948="","",【入力用】適用終了通知書!L948)</f>
        <v/>
      </c>
      <c r="AI943" s="2" t="str">
        <f>IF(【入力用】適用終了通知書!$M948="","",【入力用】適用終了通知書!M948)</f>
        <v/>
      </c>
      <c r="AJ943" s="2" t="str">
        <f>IF(【入力用】適用終了通知書!$N948="","",【入力用】適用終了通知書!N948)</f>
        <v/>
      </c>
      <c r="AK943" s="2" t="str">
        <f>IF(【入力用】適用終了通知書!$P948="","",【入力用】適用終了通知書!P948)</f>
        <v/>
      </c>
    </row>
    <row r="944" spans="1:37" x14ac:dyDescent="0.15">
      <c r="A944" s="2" t="str">
        <f>IF(【入力用】適用終了通知書!C949="","","A119")</f>
        <v/>
      </c>
      <c r="B944" s="2" t="str">
        <f>IF(【入力用】適用終了通知書!$C949="","",8)</f>
        <v/>
      </c>
      <c r="C944" s="2" t="str">
        <f>IF(【入力用】適用終了通知書!$C949="","",811)</f>
        <v/>
      </c>
      <c r="D944" s="2" t="str">
        <f>IF(【入力用】適用終了通知書!$C949="","",35)</f>
        <v/>
      </c>
      <c r="E944" s="2" t="str">
        <f>IF(【入力用】適用終了通知書!$C949="","",【入力用】適用終了通知書!C$6)</f>
        <v/>
      </c>
      <c r="F944" s="2" t="str">
        <f>IF(【入力用】適用終了通知書!$C949="","",【入力用】適用終了通知書!C949)</f>
        <v/>
      </c>
      <c r="G944" s="2" t="str">
        <f>IF(【入力用】適用終了通知書!$D949="","",【入力用】適用終了通知書!D949)</f>
        <v/>
      </c>
      <c r="H944" s="2" t="str">
        <f>IF(【入力用】適用終了通知書!$H949="","",【入力用】適用終了通知書!H949*1000000+【入力用】適用終了通知書!J949)</f>
        <v/>
      </c>
      <c r="I944" s="2" t="str">
        <f>IF(【入力用】適用終了通知書!$K949="","",【入力用】適用終了通知書!K949)</f>
        <v/>
      </c>
      <c r="J944" s="2" t="str">
        <f>IF(A944="","",IF(【入力用】適用終了通知書!$B949="●",8,99))</f>
        <v/>
      </c>
      <c r="K944" s="3"/>
      <c r="L944" s="3"/>
      <c r="M944" s="3"/>
      <c r="N944" s="3"/>
      <c r="O944" s="3"/>
      <c r="P944" s="3"/>
      <c r="Q944" s="3"/>
      <c r="R944" s="2" t="str">
        <f t="shared" si="15"/>
        <v/>
      </c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8"/>
      <c r="AH944" s="2" t="str">
        <f>IF(【入力用】適用終了通知書!$L949="","",【入力用】適用終了通知書!L949)</f>
        <v/>
      </c>
      <c r="AI944" s="2" t="str">
        <f>IF(【入力用】適用終了通知書!$M949="","",【入力用】適用終了通知書!M949)</f>
        <v/>
      </c>
      <c r="AJ944" s="2" t="str">
        <f>IF(【入力用】適用終了通知書!$N949="","",【入力用】適用終了通知書!N949)</f>
        <v/>
      </c>
      <c r="AK944" s="2" t="str">
        <f>IF(【入力用】適用終了通知書!$P949="","",【入力用】適用終了通知書!P949)</f>
        <v/>
      </c>
    </row>
    <row r="945" spans="1:37" x14ac:dyDescent="0.15">
      <c r="A945" s="2" t="str">
        <f>IF(【入力用】適用終了通知書!C950="","","A119")</f>
        <v/>
      </c>
      <c r="B945" s="2" t="str">
        <f>IF(【入力用】適用終了通知書!$C950="","",8)</f>
        <v/>
      </c>
      <c r="C945" s="2" t="str">
        <f>IF(【入力用】適用終了通知書!$C950="","",811)</f>
        <v/>
      </c>
      <c r="D945" s="2" t="str">
        <f>IF(【入力用】適用終了通知書!$C950="","",35)</f>
        <v/>
      </c>
      <c r="E945" s="2" t="str">
        <f>IF(【入力用】適用終了通知書!$C950="","",【入力用】適用終了通知書!C$6)</f>
        <v/>
      </c>
      <c r="F945" s="2" t="str">
        <f>IF(【入力用】適用終了通知書!$C950="","",【入力用】適用終了通知書!C950)</f>
        <v/>
      </c>
      <c r="G945" s="2" t="str">
        <f>IF(【入力用】適用終了通知書!$D950="","",【入力用】適用終了通知書!D950)</f>
        <v/>
      </c>
      <c r="H945" s="2" t="str">
        <f>IF(【入力用】適用終了通知書!$H950="","",【入力用】適用終了通知書!H950*1000000+【入力用】適用終了通知書!J950)</f>
        <v/>
      </c>
      <c r="I945" s="2" t="str">
        <f>IF(【入力用】適用終了通知書!$K950="","",【入力用】適用終了通知書!K950)</f>
        <v/>
      </c>
      <c r="J945" s="2" t="str">
        <f>IF(A945="","",IF(【入力用】適用終了通知書!$B950="●",8,99))</f>
        <v/>
      </c>
      <c r="K945" s="3"/>
      <c r="L945" s="3"/>
      <c r="M945" s="3"/>
      <c r="N945" s="3"/>
      <c r="O945" s="3"/>
      <c r="P945" s="3"/>
      <c r="Q945" s="3"/>
      <c r="R945" s="2" t="str">
        <f t="shared" si="15"/>
        <v/>
      </c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8"/>
      <c r="AH945" s="2" t="str">
        <f>IF(【入力用】適用終了通知書!$L950="","",【入力用】適用終了通知書!L950)</f>
        <v/>
      </c>
      <c r="AI945" s="2" t="str">
        <f>IF(【入力用】適用終了通知書!$M950="","",【入力用】適用終了通知書!M950)</f>
        <v/>
      </c>
      <c r="AJ945" s="2" t="str">
        <f>IF(【入力用】適用終了通知書!$N950="","",【入力用】適用終了通知書!N950)</f>
        <v/>
      </c>
      <c r="AK945" s="2" t="str">
        <f>IF(【入力用】適用終了通知書!$P950="","",【入力用】適用終了通知書!P950)</f>
        <v/>
      </c>
    </row>
    <row r="946" spans="1:37" x14ac:dyDescent="0.15">
      <c r="A946" s="2" t="str">
        <f>IF(【入力用】適用終了通知書!C951="","","A119")</f>
        <v/>
      </c>
      <c r="B946" s="2" t="str">
        <f>IF(【入力用】適用終了通知書!$C951="","",8)</f>
        <v/>
      </c>
      <c r="C946" s="2" t="str">
        <f>IF(【入力用】適用終了通知書!$C951="","",811)</f>
        <v/>
      </c>
      <c r="D946" s="2" t="str">
        <f>IF(【入力用】適用終了通知書!$C951="","",35)</f>
        <v/>
      </c>
      <c r="E946" s="2" t="str">
        <f>IF(【入力用】適用終了通知書!$C951="","",【入力用】適用終了通知書!C$6)</f>
        <v/>
      </c>
      <c r="F946" s="2" t="str">
        <f>IF(【入力用】適用終了通知書!$C951="","",【入力用】適用終了通知書!C951)</f>
        <v/>
      </c>
      <c r="G946" s="2" t="str">
        <f>IF(【入力用】適用終了通知書!$D951="","",【入力用】適用終了通知書!D951)</f>
        <v/>
      </c>
      <c r="H946" s="2" t="str">
        <f>IF(【入力用】適用終了通知書!$H951="","",【入力用】適用終了通知書!H951*1000000+【入力用】適用終了通知書!J951)</f>
        <v/>
      </c>
      <c r="I946" s="2" t="str">
        <f>IF(【入力用】適用終了通知書!$K951="","",【入力用】適用終了通知書!K951)</f>
        <v/>
      </c>
      <c r="J946" s="2" t="str">
        <f>IF(A946="","",IF(【入力用】適用終了通知書!$B951="●",8,99))</f>
        <v/>
      </c>
      <c r="K946" s="3"/>
      <c r="L946" s="3"/>
      <c r="M946" s="3"/>
      <c r="N946" s="3"/>
      <c r="O946" s="3"/>
      <c r="P946" s="3"/>
      <c r="Q946" s="3"/>
      <c r="R946" s="2" t="str">
        <f t="shared" si="15"/>
        <v/>
      </c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8"/>
      <c r="AH946" s="2" t="str">
        <f>IF(【入力用】適用終了通知書!$L951="","",【入力用】適用終了通知書!L951)</f>
        <v/>
      </c>
      <c r="AI946" s="2" t="str">
        <f>IF(【入力用】適用終了通知書!$M951="","",【入力用】適用終了通知書!M951)</f>
        <v/>
      </c>
      <c r="AJ946" s="2" t="str">
        <f>IF(【入力用】適用終了通知書!$N951="","",【入力用】適用終了通知書!N951)</f>
        <v/>
      </c>
      <c r="AK946" s="2" t="str">
        <f>IF(【入力用】適用終了通知書!$P951="","",【入力用】適用終了通知書!P951)</f>
        <v/>
      </c>
    </row>
    <row r="947" spans="1:37" x14ac:dyDescent="0.15">
      <c r="A947" s="2" t="str">
        <f>IF(【入力用】適用終了通知書!C952="","","A119")</f>
        <v/>
      </c>
      <c r="B947" s="2" t="str">
        <f>IF(【入力用】適用終了通知書!$C952="","",8)</f>
        <v/>
      </c>
      <c r="C947" s="2" t="str">
        <f>IF(【入力用】適用終了通知書!$C952="","",811)</f>
        <v/>
      </c>
      <c r="D947" s="2" t="str">
        <f>IF(【入力用】適用終了通知書!$C952="","",35)</f>
        <v/>
      </c>
      <c r="E947" s="2" t="str">
        <f>IF(【入力用】適用終了通知書!$C952="","",【入力用】適用終了通知書!C$6)</f>
        <v/>
      </c>
      <c r="F947" s="2" t="str">
        <f>IF(【入力用】適用終了通知書!$C952="","",【入力用】適用終了通知書!C952)</f>
        <v/>
      </c>
      <c r="G947" s="2" t="str">
        <f>IF(【入力用】適用終了通知書!$D952="","",【入力用】適用終了通知書!D952)</f>
        <v/>
      </c>
      <c r="H947" s="2" t="str">
        <f>IF(【入力用】適用終了通知書!$H952="","",【入力用】適用終了通知書!H952*1000000+【入力用】適用終了通知書!J952)</f>
        <v/>
      </c>
      <c r="I947" s="2" t="str">
        <f>IF(【入力用】適用終了通知書!$K952="","",【入力用】適用終了通知書!K952)</f>
        <v/>
      </c>
      <c r="J947" s="2" t="str">
        <f>IF(A947="","",IF(【入力用】適用終了通知書!$B952="●",8,99))</f>
        <v/>
      </c>
      <c r="K947" s="3"/>
      <c r="L947" s="3"/>
      <c r="M947" s="3"/>
      <c r="N947" s="3"/>
      <c r="O947" s="3"/>
      <c r="P947" s="3"/>
      <c r="Q947" s="3"/>
      <c r="R947" s="2" t="str">
        <f t="shared" si="15"/>
        <v/>
      </c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8"/>
      <c r="AH947" s="2" t="str">
        <f>IF(【入力用】適用終了通知書!$L952="","",【入力用】適用終了通知書!L952)</f>
        <v/>
      </c>
      <c r="AI947" s="2" t="str">
        <f>IF(【入力用】適用終了通知書!$M952="","",【入力用】適用終了通知書!M952)</f>
        <v/>
      </c>
      <c r="AJ947" s="2" t="str">
        <f>IF(【入力用】適用終了通知書!$N952="","",【入力用】適用終了通知書!N952)</f>
        <v/>
      </c>
      <c r="AK947" s="2" t="str">
        <f>IF(【入力用】適用終了通知書!$P952="","",【入力用】適用終了通知書!P952)</f>
        <v/>
      </c>
    </row>
    <row r="948" spans="1:37" x14ac:dyDescent="0.15">
      <c r="A948" s="2" t="str">
        <f>IF(【入力用】適用終了通知書!C953="","","A119")</f>
        <v/>
      </c>
      <c r="B948" s="2" t="str">
        <f>IF(【入力用】適用終了通知書!$C953="","",8)</f>
        <v/>
      </c>
      <c r="C948" s="2" t="str">
        <f>IF(【入力用】適用終了通知書!$C953="","",811)</f>
        <v/>
      </c>
      <c r="D948" s="2" t="str">
        <f>IF(【入力用】適用終了通知書!$C953="","",35)</f>
        <v/>
      </c>
      <c r="E948" s="2" t="str">
        <f>IF(【入力用】適用終了通知書!$C953="","",【入力用】適用終了通知書!C$6)</f>
        <v/>
      </c>
      <c r="F948" s="2" t="str">
        <f>IF(【入力用】適用終了通知書!$C953="","",【入力用】適用終了通知書!C953)</f>
        <v/>
      </c>
      <c r="G948" s="2" t="str">
        <f>IF(【入力用】適用終了通知書!$D953="","",【入力用】適用終了通知書!D953)</f>
        <v/>
      </c>
      <c r="H948" s="2" t="str">
        <f>IF(【入力用】適用終了通知書!$H953="","",【入力用】適用終了通知書!H953*1000000+【入力用】適用終了通知書!J953)</f>
        <v/>
      </c>
      <c r="I948" s="2" t="str">
        <f>IF(【入力用】適用終了通知書!$K953="","",【入力用】適用終了通知書!K953)</f>
        <v/>
      </c>
      <c r="J948" s="2" t="str">
        <f>IF(A948="","",IF(【入力用】適用終了通知書!$B953="●",8,99))</f>
        <v/>
      </c>
      <c r="K948" s="3"/>
      <c r="L948" s="3"/>
      <c r="M948" s="3"/>
      <c r="N948" s="3"/>
      <c r="O948" s="3"/>
      <c r="P948" s="3"/>
      <c r="Q948" s="3"/>
      <c r="R948" s="2" t="str">
        <f t="shared" si="15"/>
        <v/>
      </c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8"/>
      <c r="AH948" s="2" t="str">
        <f>IF(【入力用】適用終了通知書!$L953="","",【入力用】適用終了通知書!L953)</f>
        <v/>
      </c>
      <c r="AI948" s="2" t="str">
        <f>IF(【入力用】適用終了通知書!$M953="","",【入力用】適用終了通知書!M953)</f>
        <v/>
      </c>
      <c r="AJ948" s="2" t="str">
        <f>IF(【入力用】適用終了通知書!$N953="","",【入力用】適用終了通知書!N953)</f>
        <v/>
      </c>
      <c r="AK948" s="2" t="str">
        <f>IF(【入力用】適用終了通知書!$P953="","",【入力用】適用終了通知書!P953)</f>
        <v/>
      </c>
    </row>
    <row r="949" spans="1:37" x14ac:dyDescent="0.15">
      <c r="A949" s="2" t="str">
        <f>IF(【入力用】適用終了通知書!C954="","","A119")</f>
        <v/>
      </c>
      <c r="B949" s="2" t="str">
        <f>IF(【入力用】適用終了通知書!$C954="","",8)</f>
        <v/>
      </c>
      <c r="C949" s="2" t="str">
        <f>IF(【入力用】適用終了通知書!$C954="","",811)</f>
        <v/>
      </c>
      <c r="D949" s="2" t="str">
        <f>IF(【入力用】適用終了通知書!$C954="","",35)</f>
        <v/>
      </c>
      <c r="E949" s="2" t="str">
        <f>IF(【入力用】適用終了通知書!$C954="","",【入力用】適用終了通知書!C$6)</f>
        <v/>
      </c>
      <c r="F949" s="2" t="str">
        <f>IF(【入力用】適用終了通知書!$C954="","",【入力用】適用終了通知書!C954)</f>
        <v/>
      </c>
      <c r="G949" s="2" t="str">
        <f>IF(【入力用】適用終了通知書!$D954="","",【入力用】適用終了通知書!D954)</f>
        <v/>
      </c>
      <c r="H949" s="2" t="str">
        <f>IF(【入力用】適用終了通知書!$H954="","",【入力用】適用終了通知書!H954*1000000+【入力用】適用終了通知書!J954)</f>
        <v/>
      </c>
      <c r="I949" s="2" t="str">
        <f>IF(【入力用】適用終了通知書!$K954="","",【入力用】適用終了通知書!K954)</f>
        <v/>
      </c>
      <c r="J949" s="2" t="str">
        <f>IF(A949="","",IF(【入力用】適用終了通知書!$B954="●",8,99))</f>
        <v/>
      </c>
      <c r="K949" s="3"/>
      <c r="L949" s="3"/>
      <c r="M949" s="3"/>
      <c r="N949" s="3"/>
      <c r="O949" s="3"/>
      <c r="P949" s="3"/>
      <c r="Q949" s="3"/>
      <c r="R949" s="2" t="str">
        <f t="shared" si="15"/>
        <v/>
      </c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8"/>
      <c r="AH949" s="2" t="str">
        <f>IF(【入力用】適用終了通知書!$L954="","",【入力用】適用終了通知書!L954)</f>
        <v/>
      </c>
      <c r="AI949" s="2" t="str">
        <f>IF(【入力用】適用終了通知書!$M954="","",【入力用】適用終了通知書!M954)</f>
        <v/>
      </c>
      <c r="AJ949" s="2" t="str">
        <f>IF(【入力用】適用終了通知書!$N954="","",【入力用】適用終了通知書!N954)</f>
        <v/>
      </c>
      <c r="AK949" s="2" t="str">
        <f>IF(【入力用】適用終了通知書!$P954="","",【入力用】適用終了通知書!P954)</f>
        <v/>
      </c>
    </row>
    <row r="950" spans="1:37" x14ac:dyDescent="0.15">
      <c r="A950" s="2" t="str">
        <f>IF(【入力用】適用終了通知書!C955="","","A119")</f>
        <v/>
      </c>
      <c r="B950" s="2" t="str">
        <f>IF(【入力用】適用終了通知書!$C955="","",8)</f>
        <v/>
      </c>
      <c r="C950" s="2" t="str">
        <f>IF(【入力用】適用終了通知書!$C955="","",811)</f>
        <v/>
      </c>
      <c r="D950" s="2" t="str">
        <f>IF(【入力用】適用終了通知書!$C955="","",35)</f>
        <v/>
      </c>
      <c r="E950" s="2" t="str">
        <f>IF(【入力用】適用終了通知書!$C955="","",【入力用】適用終了通知書!C$6)</f>
        <v/>
      </c>
      <c r="F950" s="2" t="str">
        <f>IF(【入力用】適用終了通知書!$C955="","",【入力用】適用終了通知書!C955)</f>
        <v/>
      </c>
      <c r="G950" s="2" t="str">
        <f>IF(【入力用】適用終了通知書!$D955="","",【入力用】適用終了通知書!D955)</f>
        <v/>
      </c>
      <c r="H950" s="2" t="str">
        <f>IF(【入力用】適用終了通知書!$H955="","",【入力用】適用終了通知書!H955*1000000+【入力用】適用終了通知書!J955)</f>
        <v/>
      </c>
      <c r="I950" s="2" t="str">
        <f>IF(【入力用】適用終了通知書!$K955="","",【入力用】適用終了通知書!K955)</f>
        <v/>
      </c>
      <c r="J950" s="2" t="str">
        <f>IF(A950="","",IF(【入力用】適用終了通知書!$B955="●",8,99))</f>
        <v/>
      </c>
      <c r="K950" s="3"/>
      <c r="L950" s="3"/>
      <c r="M950" s="3"/>
      <c r="N950" s="3"/>
      <c r="O950" s="3"/>
      <c r="P950" s="3"/>
      <c r="Q950" s="3"/>
      <c r="R950" s="2" t="str">
        <f t="shared" si="15"/>
        <v/>
      </c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8"/>
      <c r="AH950" s="2" t="str">
        <f>IF(【入力用】適用終了通知書!$L955="","",【入力用】適用終了通知書!L955)</f>
        <v/>
      </c>
      <c r="AI950" s="2" t="str">
        <f>IF(【入力用】適用終了通知書!$M955="","",【入力用】適用終了通知書!M955)</f>
        <v/>
      </c>
      <c r="AJ950" s="2" t="str">
        <f>IF(【入力用】適用終了通知書!$N955="","",【入力用】適用終了通知書!N955)</f>
        <v/>
      </c>
      <c r="AK950" s="2" t="str">
        <f>IF(【入力用】適用終了通知書!$P955="","",【入力用】適用終了通知書!P955)</f>
        <v/>
      </c>
    </row>
    <row r="951" spans="1:37" x14ac:dyDescent="0.15">
      <c r="A951" s="2" t="str">
        <f>IF(【入力用】適用終了通知書!C956="","","A119")</f>
        <v/>
      </c>
      <c r="B951" s="2" t="str">
        <f>IF(【入力用】適用終了通知書!$C956="","",8)</f>
        <v/>
      </c>
      <c r="C951" s="2" t="str">
        <f>IF(【入力用】適用終了通知書!$C956="","",811)</f>
        <v/>
      </c>
      <c r="D951" s="2" t="str">
        <f>IF(【入力用】適用終了通知書!$C956="","",35)</f>
        <v/>
      </c>
      <c r="E951" s="2" t="str">
        <f>IF(【入力用】適用終了通知書!$C956="","",【入力用】適用終了通知書!C$6)</f>
        <v/>
      </c>
      <c r="F951" s="2" t="str">
        <f>IF(【入力用】適用終了通知書!$C956="","",【入力用】適用終了通知書!C956)</f>
        <v/>
      </c>
      <c r="G951" s="2" t="str">
        <f>IF(【入力用】適用終了通知書!$D956="","",【入力用】適用終了通知書!D956)</f>
        <v/>
      </c>
      <c r="H951" s="2" t="str">
        <f>IF(【入力用】適用終了通知書!$H956="","",【入力用】適用終了通知書!H956*1000000+【入力用】適用終了通知書!J956)</f>
        <v/>
      </c>
      <c r="I951" s="2" t="str">
        <f>IF(【入力用】適用終了通知書!$K956="","",【入力用】適用終了通知書!K956)</f>
        <v/>
      </c>
      <c r="J951" s="2" t="str">
        <f>IF(A951="","",IF(【入力用】適用終了通知書!$B956="●",8,99))</f>
        <v/>
      </c>
      <c r="K951" s="3"/>
      <c r="L951" s="3"/>
      <c r="M951" s="3"/>
      <c r="N951" s="3"/>
      <c r="O951" s="3"/>
      <c r="P951" s="3"/>
      <c r="Q951" s="3"/>
      <c r="R951" s="2" t="str">
        <f t="shared" si="15"/>
        <v/>
      </c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8"/>
      <c r="AH951" s="2" t="str">
        <f>IF(【入力用】適用終了通知書!$L956="","",【入力用】適用終了通知書!L956)</f>
        <v/>
      </c>
      <c r="AI951" s="2" t="str">
        <f>IF(【入力用】適用終了通知書!$M956="","",【入力用】適用終了通知書!M956)</f>
        <v/>
      </c>
      <c r="AJ951" s="2" t="str">
        <f>IF(【入力用】適用終了通知書!$N956="","",【入力用】適用終了通知書!N956)</f>
        <v/>
      </c>
      <c r="AK951" s="2" t="str">
        <f>IF(【入力用】適用終了通知書!$P956="","",【入力用】適用終了通知書!P956)</f>
        <v/>
      </c>
    </row>
    <row r="952" spans="1:37" x14ac:dyDescent="0.15">
      <c r="A952" s="2" t="str">
        <f>IF(【入力用】適用終了通知書!C957="","","A119")</f>
        <v/>
      </c>
      <c r="B952" s="2" t="str">
        <f>IF(【入力用】適用終了通知書!$C957="","",8)</f>
        <v/>
      </c>
      <c r="C952" s="2" t="str">
        <f>IF(【入力用】適用終了通知書!$C957="","",811)</f>
        <v/>
      </c>
      <c r="D952" s="2" t="str">
        <f>IF(【入力用】適用終了通知書!$C957="","",35)</f>
        <v/>
      </c>
      <c r="E952" s="2" t="str">
        <f>IF(【入力用】適用終了通知書!$C957="","",【入力用】適用終了通知書!C$6)</f>
        <v/>
      </c>
      <c r="F952" s="2" t="str">
        <f>IF(【入力用】適用終了通知書!$C957="","",【入力用】適用終了通知書!C957)</f>
        <v/>
      </c>
      <c r="G952" s="2" t="str">
        <f>IF(【入力用】適用終了通知書!$D957="","",【入力用】適用終了通知書!D957)</f>
        <v/>
      </c>
      <c r="H952" s="2" t="str">
        <f>IF(【入力用】適用終了通知書!$H957="","",【入力用】適用終了通知書!H957*1000000+【入力用】適用終了通知書!J957)</f>
        <v/>
      </c>
      <c r="I952" s="2" t="str">
        <f>IF(【入力用】適用終了通知書!$K957="","",【入力用】適用終了通知書!K957)</f>
        <v/>
      </c>
      <c r="J952" s="2" t="str">
        <f>IF(A952="","",IF(【入力用】適用終了通知書!$B957="●",8,99))</f>
        <v/>
      </c>
      <c r="K952" s="3"/>
      <c r="L952" s="3"/>
      <c r="M952" s="3"/>
      <c r="N952" s="3"/>
      <c r="O952" s="3"/>
      <c r="P952" s="3"/>
      <c r="Q952" s="3"/>
      <c r="R952" s="2" t="str">
        <f t="shared" si="15"/>
        <v/>
      </c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8"/>
      <c r="AH952" s="2" t="str">
        <f>IF(【入力用】適用終了通知書!$L957="","",【入力用】適用終了通知書!L957)</f>
        <v/>
      </c>
      <c r="AI952" s="2" t="str">
        <f>IF(【入力用】適用終了通知書!$M957="","",【入力用】適用終了通知書!M957)</f>
        <v/>
      </c>
      <c r="AJ952" s="2" t="str">
        <f>IF(【入力用】適用終了通知書!$N957="","",【入力用】適用終了通知書!N957)</f>
        <v/>
      </c>
      <c r="AK952" s="2" t="str">
        <f>IF(【入力用】適用終了通知書!$P957="","",【入力用】適用終了通知書!P957)</f>
        <v/>
      </c>
    </row>
    <row r="953" spans="1:37" x14ac:dyDescent="0.15">
      <c r="A953" s="2" t="str">
        <f>IF(【入力用】適用終了通知書!C958="","","A119")</f>
        <v/>
      </c>
      <c r="B953" s="2" t="str">
        <f>IF(【入力用】適用終了通知書!$C958="","",8)</f>
        <v/>
      </c>
      <c r="C953" s="2" t="str">
        <f>IF(【入力用】適用終了通知書!$C958="","",811)</f>
        <v/>
      </c>
      <c r="D953" s="2" t="str">
        <f>IF(【入力用】適用終了通知書!$C958="","",35)</f>
        <v/>
      </c>
      <c r="E953" s="2" t="str">
        <f>IF(【入力用】適用終了通知書!$C958="","",【入力用】適用終了通知書!C$6)</f>
        <v/>
      </c>
      <c r="F953" s="2" t="str">
        <f>IF(【入力用】適用終了通知書!$C958="","",【入力用】適用終了通知書!C958)</f>
        <v/>
      </c>
      <c r="G953" s="2" t="str">
        <f>IF(【入力用】適用終了通知書!$D958="","",【入力用】適用終了通知書!D958)</f>
        <v/>
      </c>
      <c r="H953" s="2" t="str">
        <f>IF(【入力用】適用終了通知書!$H958="","",【入力用】適用終了通知書!H958*1000000+【入力用】適用終了通知書!J958)</f>
        <v/>
      </c>
      <c r="I953" s="2" t="str">
        <f>IF(【入力用】適用終了通知書!$K958="","",【入力用】適用終了通知書!K958)</f>
        <v/>
      </c>
      <c r="J953" s="2" t="str">
        <f>IF(A953="","",IF(【入力用】適用終了通知書!$B958="●",8,99))</f>
        <v/>
      </c>
      <c r="K953" s="3"/>
      <c r="L953" s="3"/>
      <c r="M953" s="3"/>
      <c r="N953" s="3"/>
      <c r="O953" s="3"/>
      <c r="P953" s="3"/>
      <c r="Q953" s="3"/>
      <c r="R953" s="2" t="str">
        <f t="shared" si="15"/>
        <v/>
      </c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8"/>
      <c r="AH953" s="2" t="str">
        <f>IF(【入力用】適用終了通知書!$L958="","",【入力用】適用終了通知書!L958)</f>
        <v/>
      </c>
      <c r="AI953" s="2" t="str">
        <f>IF(【入力用】適用終了通知書!$M958="","",【入力用】適用終了通知書!M958)</f>
        <v/>
      </c>
      <c r="AJ953" s="2" t="str">
        <f>IF(【入力用】適用終了通知書!$N958="","",【入力用】適用終了通知書!N958)</f>
        <v/>
      </c>
      <c r="AK953" s="2" t="str">
        <f>IF(【入力用】適用終了通知書!$P958="","",【入力用】適用終了通知書!P958)</f>
        <v/>
      </c>
    </row>
    <row r="954" spans="1:37" x14ac:dyDescent="0.15">
      <c r="A954" s="2" t="str">
        <f>IF(【入力用】適用終了通知書!C959="","","A119")</f>
        <v/>
      </c>
      <c r="B954" s="2" t="str">
        <f>IF(【入力用】適用終了通知書!$C959="","",8)</f>
        <v/>
      </c>
      <c r="C954" s="2" t="str">
        <f>IF(【入力用】適用終了通知書!$C959="","",811)</f>
        <v/>
      </c>
      <c r="D954" s="2" t="str">
        <f>IF(【入力用】適用終了通知書!$C959="","",35)</f>
        <v/>
      </c>
      <c r="E954" s="2" t="str">
        <f>IF(【入力用】適用終了通知書!$C959="","",【入力用】適用終了通知書!C$6)</f>
        <v/>
      </c>
      <c r="F954" s="2" t="str">
        <f>IF(【入力用】適用終了通知書!$C959="","",【入力用】適用終了通知書!C959)</f>
        <v/>
      </c>
      <c r="G954" s="2" t="str">
        <f>IF(【入力用】適用終了通知書!$D959="","",【入力用】適用終了通知書!D959)</f>
        <v/>
      </c>
      <c r="H954" s="2" t="str">
        <f>IF(【入力用】適用終了通知書!$H959="","",【入力用】適用終了通知書!H959*1000000+【入力用】適用終了通知書!J959)</f>
        <v/>
      </c>
      <c r="I954" s="2" t="str">
        <f>IF(【入力用】適用終了通知書!$K959="","",【入力用】適用終了通知書!K959)</f>
        <v/>
      </c>
      <c r="J954" s="2" t="str">
        <f>IF(A954="","",IF(【入力用】適用終了通知書!$B959="●",8,99))</f>
        <v/>
      </c>
      <c r="K954" s="3"/>
      <c r="L954" s="3"/>
      <c r="M954" s="3"/>
      <c r="N954" s="3"/>
      <c r="O954" s="3"/>
      <c r="P954" s="3"/>
      <c r="Q954" s="3"/>
      <c r="R954" s="2" t="str">
        <f t="shared" si="15"/>
        <v/>
      </c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8"/>
      <c r="AH954" s="2" t="str">
        <f>IF(【入力用】適用終了通知書!$L959="","",【入力用】適用終了通知書!L959)</f>
        <v/>
      </c>
      <c r="AI954" s="2" t="str">
        <f>IF(【入力用】適用終了通知書!$M959="","",【入力用】適用終了通知書!M959)</f>
        <v/>
      </c>
      <c r="AJ954" s="2" t="str">
        <f>IF(【入力用】適用終了通知書!$N959="","",【入力用】適用終了通知書!N959)</f>
        <v/>
      </c>
      <c r="AK954" s="2" t="str">
        <f>IF(【入力用】適用終了通知書!$P959="","",【入力用】適用終了通知書!P959)</f>
        <v/>
      </c>
    </row>
    <row r="955" spans="1:37" x14ac:dyDescent="0.15">
      <c r="A955" s="2" t="str">
        <f>IF(【入力用】適用終了通知書!C960="","","A119")</f>
        <v/>
      </c>
      <c r="B955" s="2" t="str">
        <f>IF(【入力用】適用終了通知書!$C960="","",8)</f>
        <v/>
      </c>
      <c r="C955" s="2" t="str">
        <f>IF(【入力用】適用終了通知書!$C960="","",811)</f>
        <v/>
      </c>
      <c r="D955" s="2" t="str">
        <f>IF(【入力用】適用終了通知書!$C960="","",35)</f>
        <v/>
      </c>
      <c r="E955" s="2" t="str">
        <f>IF(【入力用】適用終了通知書!$C960="","",【入力用】適用終了通知書!C$6)</f>
        <v/>
      </c>
      <c r="F955" s="2" t="str">
        <f>IF(【入力用】適用終了通知書!$C960="","",【入力用】適用終了通知書!C960)</f>
        <v/>
      </c>
      <c r="G955" s="2" t="str">
        <f>IF(【入力用】適用終了通知書!$D960="","",【入力用】適用終了通知書!D960)</f>
        <v/>
      </c>
      <c r="H955" s="2" t="str">
        <f>IF(【入力用】適用終了通知書!$H960="","",【入力用】適用終了通知書!H960*1000000+【入力用】適用終了通知書!J960)</f>
        <v/>
      </c>
      <c r="I955" s="2" t="str">
        <f>IF(【入力用】適用終了通知書!$K960="","",【入力用】適用終了通知書!K960)</f>
        <v/>
      </c>
      <c r="J955" s="2" t="str">
        <f>IF(A955="","",IF(【入力用】適用終了通知書!$B960="●",8,99))</f>
        <v/>
      </c>
      <c r="K955" s="3"/>
      <c r="L955" s="3"/>
      <c r="M955" s="3"/>
      <c r="N955" s="3"/>
      <c r="O955" s="3"/>
      <c r="P955" s="3"/>
      <c r="Q955" s="3"/>
      <c r="R955" s="2" t="str">
        <f t="shared" si="15"/>
        <v/>
      </c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8"/>
      <c r="AH955" s="2" t="str">
        <f>IF(【入力用】適用終了通知書!$L960="","",【入力用】適用終了通知書!L960)</f>
        <v/>
      </c>
      <c r="AI955" s="2" t="str">
        <f>IF(【入力用】適用終了通知書!$M960="","",【入力用】適用終了通知書!M960)</f>
        <v/>
      </c>
      <c r="AJ955" s="2" t="str">
        <f>IF(【入力用】適用終了通知書!$N960="","",【入力用】適用終了通知書!N960)</f>
        <v/>
      </c>
      <c r="AK955" s="2" t="str">
        <f>IF(【入力用】適用終了通知書!$P960="","",【入力用】適用終了通知書!P960)</f>
        <v/>
      </c>
    </row>
    <row r="956" spans="1:37" x14ac:dyDescent="0.15">
      <c r="A956" s="2" t="str">
        <f>IF(【入力用】適用終了通知書!C961="","","A119")</f>
        <v/>
      </c>
      <c r="B956" s="2" t="str">
        <f>IF(【入力用】適用終了通知書!$C961="","",8)</f>
        <v/>
      </c>
      <c r="C956" s="2" t="str">
        <f>IF(【入力用】適用終了通知書!$C961="","",811)</f>
        <v/>
      </c>
      <c r="D956" s="2" t="str">
        <f>IF(【入力用】適用終了通知書!$C961="","",35)</f>
        <v/>
      </c>
      <c r="E956" s="2" t="str">
        <f>IF(【入力用】適用終了通知書!$C961="","",【入力用】適用終了通知書!C$6)</f>
        <v/>
      </c>
      <c r="F956" s="2" t="str">
        <f>IF(【入力用】適用終了通知書!$C961="","",【入力用】適用終了通知書!C961)</f>
        <v/>
      </c>
      <c r="G956" s="2" t="str">
        <f>IF(【入力用】適用終了通知書!$D961="","",【入力用】適用終了通知書!D961)</f>
        <v/>
      </c>
      <c r="H956" s="2" t="str">
        <f>IF(【入力用】適用終了通知書!$H961="","",【入力用】適用終了通知書!H961*1000000+【入力用】適用終了通知書!J961)</f>
        <v/>
      </c>
      <c r="I956" s="2" t="str">
        <f>IF(【入力用】適用終了通知書!$K961="","",【入力用】適用終了通知書!K961)</f>
        <v/>
      </c>
      <c r="J956" s="2" t="str">
        <f>IF(A956="","",IF(【入力用】適用終了通知書!$B961="●",8,99))</f>
        <v/>
      </c>
      <c r="K956" s="3"/>
      <c r="L956" s="3"/>
      <c r="M956" s="3"/>
      <c r="N956" s="3"/>
      <c r="O956" s="3"/>
      <c r="P956" s="3"/>
      <c r="Q956" s="3"/>
      <c r="R956" s="2" t="str">
        <f t="shared" si="15"/>
        <v/>
      </c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8"/>
      <c r="AH956" s="2" t="str">
        <f>IF(【入力用】適用終了通知書!$L961="","",【入力用】適用終了通知書!L961)</f>
        <v/>
      </c>
      <c r="AI956" s="2" t="str">
        <f>IF(【入力用】適用終了通知書!$M961="","",【入力用】適用終了通知書!M961)</f>
        <v/>
      </c>
      <c r="AJ956" s="2" t="str">
        <f>IF(【入力用】適用終了通知書!$N961="","",【入力用】適用終了通知書!N961)</f>
        <v/>
      </c>
      <c r="AK956" s="2" t="str">
        <f>IF(【入力用】適用終了通知書!$P961="","",【入力用】適用終了通知書!P961)</f>
        <v/>
      </c>
    </row>
    <row r="957" spans="1:37" x14ac:dyDescent="0.15">
      <c r="A957" s="2" t="str">
        <f>IF(【入力用】適用終了通知書!C962="","","A119")</f>
        <v/>
      </c>
      <c r="B957" s="2" t="str">
        <f>IF(【入力用】適用終了通知書!$C962="","",8)</f>
        <v/>
      </c>
      <c r="C957" s="2" t="str">
        <f>IF(【入力用】適用終了通知書!$C962="","",811)</f>
        <v/>
      </c>
      <c r="D957" s="2" t="str">
        <f>IF(【入力用】適用終了通知書!$C962="","",35)</f>
        <v/>
      </c>
      <c r="E957" s="2" t="str">
        <f>IF(【入力用】適用終了通知書!$C962="","",【入力用】適用終了通知書!C$6)</f>
        <v/>
      </c>
      <c r="F957" s="2" t="str">
        <f>IF(【入力用】適用終了通知書!$C962="","",【入力用】適用終了通知書!C962)</f>
        <v/>
      </c>
      <c r="G957" s="2" t="str">
        <f>IF(【入力用】適用終了通知書!$D962="","",【入力用】適用終了通知書!D962)</f>
        <v/>
      </c>
      <c r="H957" s="2" t="str">
        <f>IF(【入力用】適用終了通知書!$H962="","",【入力用】適用終了通知書!H962*1000000+【入力用】適用終了通知書!J962)</f>
        <v/>
      </c>
      <c r="I957" s="2" t="str">
        <f>IF(【入力用】適用終了通知書!$K962="","",【入力用】適用終了通知書!K962)</f>
        <v/>
      </c>
      <c r="J957" s="2" t="str">
        <f>IF(A957="","",IF(【入力用】適用終了通知書!$B962="●",8,99))</f>
        <v/>
      </c>
      <c r="K957" s="3"/>
      <c r="L957" s="3"/>
      <c r="M957" s="3"/>
      <c r="N957" s="3"/>
      <c r="O957" s="3"/>
      <c r="P957" s="3"/>
      <c r="Q957" s="3"/>
      <c r="R957" s="2" t="str">
        <f t="shared" si="15"/>
        <v/>
      </c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8"/>
      <c r="AH957" s="2" t="str">
        <f>IF(【入力用】適用終了通知書!$L962="","",【入力用】適用終了通知書!L962)</f>
        <v/>
      </c>
      <c r="AI957" s="2" t="str">
        <f>IF(【入力用】適用終了通知書!$M962="","",【入力用】適用終了通知書!M962)</f>
        <v/>
      </c>
      <c r="AJ957" s="2" t="str">
        <f>IF(【入力用】適用終了通知書!$N962="","",【入力用】適用終了通知書!N962)</f>
        <v/>
      </c>
      <c r="AK957" s="2" t="str">
        <f>IF(【入力用】適用終了通知書!$P962="","",【入力用】適用終了通知書!P962)</f>
        <v/>
      </c>
    </row>
    <row r="958" spans="1:37" x14ac:dyDescent="0.15">
      <c r="A958" s="2" t="str">
        <f>IF(【入力用】適用終了通知書!C963="","","A119")</f>
        <v/>
      </c>
      <c r="B958" s="2" t="str">
        <f>IF(【入力用】適用終了通知書!$C963="","",8)</f>
        <v/>
      </c>
      <c r="C958" s="2" t="str">
        <f>IF(【入力用】適用終了通知書!$C963="","",811)</f>
        <v/>
      </c>
      <c r="D958" s="2" t="str">
        <f>IF(【入力用】適用終了通知書!$C963="","",35)</f>
        <v/>
      </c>
      <c r="E958" s="2" t="str">
        <f>IF(【入力用】適用終了通知書!$C963="","",【入力用】適用終了通知書!C$6)</f>
        <v/>
      </c>
      <c r="F958" s="2" t="str">
        <f>IF(【入力用】適用終了通知書!$C963="","",【入力用】適用終了通知書!C963)</f>
        <v/>
      </c>
      <c r="G958" s="2" t="str">
        <f>IF(【入力用】適用終了通知書!$D963="","",【入力用】適用終了通知書!D963)</f>
        <v/>
      </c>
      <c r="H958" s="2" t="str">
        <f>IF(【入力用】適用終了通知書!$H963="","",【入力用】適用終了通知書!H963*1000000+【入力用】適用終了通知書!J963)</f>
        <v/>
      </c>
      <c r="I958" s="2" t="str">
        <f>IF(【入力用】適用終了通知書!$K963="","",【入力用】適用終了通知書!K963)</f>
        <v/>
      </c>
      <c r="J958" s="2" t="str">
        <f>IF(A958="","",IF(【入力用】適用終了通知書!$B963="●",8,99))</f>
        <v/>
      </c>
      <c r="K958" s="3"/>
      <c r="L958" s="3"/>
      <c r="M958" s="3"/>
      <c r="N958" s="3"/>
      <c r="O958" s="3"/>
      <c r="P958" s="3"/>
      <c r="Q958" s="3"/>
      <c r="R958" s="2" t="str">
        <f t="shared" si="15"/>
        <v/>
      </c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8"/>
      <c r="AH958" s="2" t="str">
        <f>IF(【入力用】適用終了通知書!$L963="","",【入力用】適用終了通知書!L963)</f>
        <v/>
      </c>
      <c r="AI958" s="2" t="str">
        <f>IF(【入力用】適用終了通知書!$M963="","",【入力用】適用終了通知書!M963)</f>
        <v/>
      </c>
      <c r="AJ958" s="2" t="str">
        <f>IF(【入力用】適用終了通知書!$N963="","",【入力用】適用終了通知書!N963)</f>
        <v/>
      </c>
      <c r="AK958" s="2" t="str">
        <f>IF(【入力用】適用終了通知書!$P963="","",【入力用】適用終了通知書!P963)</f>
        <v/>
      </c>
    </row>
    <row r="959" spans="1:37" x14ac:dyDescent="0.15">
      <c r="A959" s="2" t="str">
        <f>IF(【入力用】適用終了通知書!C964="","","A119")</f>
        <v/>
      </c>
      <c r="B959" s="2" t="str">
        <f>IF(【入力用】適用終了通知書!$C964="","",8)</f>
        <v/>
      </c>
      <c r="C959" s="2" t="str">
        <f>IF(【入力用】適用終了通知書!$C964="","",811)</f>
        <v/>
      </c>
      <c r="D959" s="2" t="str">
        <f>IF(【入力用】適用終了通知書!$C964="","",35)</f>
        <v/>
      </c>
      <c r="E959" s="2" t="str">
        <f>IF(【入力用】適用終了通知書!$C964="","",【入力用】適用終了通知書!C$6)</f>
        <v/>
      </c>
      <c r="F959" s="2" t="str">
        <f>IF(【入力用】適用終了通知書!$C964="","",【入力用】適用終了通知書!C964)</f>
        <v/>
      </c>
      <c r="G959" s="2" t="str">
        <f>IF(【入力用】適用終了通知書!$D964="","",【入力用】適用終了通知書!D964)</f>
        <v/>
      </c>
      <c r="H959" s="2" t="str">
        <f>IF(【入力用】適用終了通知書!$H964="","",【入力用】適用終了通知書!H964*1000000+【入力用】適用終了通知書!J964)</f>
        <v/>
      </c>
      <c r="I959" s="2" t="str">
        <f>IF(【入力用】適用終了通知書!$K964="","",【入力用】適用終了通知書!K964)</f>
        <v/>
      </c>
      <c r="J959" s="2" t="str">
        <f>IF(A959="","",IF(【入力用】適用終了通知書!$B964="●",8,99))</f>
        <v/>
      </c>
      <c r="K959" s="3"/>
      <c r="L959" s="3"/>
      <c r="M959" s="3"/>
      <c r="N959" s="3"/>
      <c r="O959" s="3"/>
      <c r="P959" s="3"/>
      <c r="Q959" s="3"/>
      <c r="R959" s="2" t="str">
        <f t="shared" si="15"/>
        <v/>
      </c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8"/>
      <c r="AH959" s="2" t="str">
        <f>IF(【入力用】適用終了通知書!$L964="","",【入力用】適用終了通知書!L964)</f>
        <v/>
      </c>
      <c r="AI959" s="2" t="str">
        <f>IF(【入力用】適用終了通知書!$M964="","",【入力用】適用終了通知書!M964)</f>
        <v/>
      </c>
      <c r="AJ959" s="2" t="str">
        <f>IF(【入力用】適用終了通知書!$N964="","",【入力用】適用終了通知書!N964)</f>
        <v/>
      </c>
      <c r="AK959" s="2" t="str">
        <f>IF(【入力用】適用終了通知書!$P964="","",【入力用】適用終了通知書!P964)</f>
        <v/>
      </c>
    </row>
    <row r="960" spans="1:37" x14ac:dyDescent="0.15">
      <c r="A960" s="2" t="str">
        <f>IF(【入力用】適用終了通知書!C965="","","A119")</f>
        <v/>
      </c>
      <c r="B960" s="2" t="str">
        <f>IF(【入力用】適用終了通知書!$C965="","",8)</f>
        <v/>
      </c>
      <c r="C960" s="2" t="str">
        <f>IF(【入力用】適用終了通知書!$C965="","",811)</f>
        <v/>
      </c>
      <c r="D960" s="2" t="str">
        <f>IF(【入力用】適用終了通知書!$C965="","",35)</f>
        <v/>
      </c>
      <c r="E960" s="2" t="str">
        <f>IF(【入力用】適用終了通知書!$C965="","",【入力用】適用終了通知書!C$6)</f>
        <v/>
      </c>
      <c r="F960" s="2" t="str">
        <f>IF(【入力用】適用終了通知書!$C965="","",【入力用】適用終了通知書!C965)</f>
        <v/>
      </c>
      <c r="G960" s="2" t="str">
        <f>IF(【入力用】適用終了通知書!$D965="","",【入力用】適用終了通知書!D965)</f>
        <v/>
      </c>
      <c r="H960" s="2" t="str">
        <f>IF(【入力用】適用終了通知書!$H965="","",【入力用】適用終了通知書!H965*1000000+【入力用】適用終了通知書!J965)</f>
        <v/>
      </c>
      <c r="I960" s="2" t="str">
        <f>IF(【入力用】適用終了通知書!$K965="","",【入力用】適用終了通知書!K965)</f>
        <v/>
      </c>
      <c r="J960" s="2" t="str">
        <f>IF(A960="","",IF(【入力用】適用終了通知書!$B965="●",8,99))</f>
        <v/>
      </c>
      <c r="K960" s="3"/>
      <c r="L960" s="3"/>
      <c r="M960" s="3"/>
      <c r="N960" s="3"/>
      <c r="O960" s="3"/>
      <c r="P960" s="3"/>
      <c r="Q960" s="3"/>
      <c r="R960" s="2" t="str">
        <f t="shared" si="15"/>
        <v/>
      </c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8"/>
      <c r="AH960" s="2" t="str">
        <f>IF(【入力用】適用終了通知書!$L965="","",【入力用】適用終了通知書!L965)</f>
        <v/>
      </c>
      <c r="AI960" s="2" t="str">
        <f>IF(【入力用】適用終了通知書!$M965="","",【入力用】適用終了通知書!M965)</f>
        <v/>
      </c>
      <c r="AJ960" s="2" t="str">
        <f>IF(【入力用】適用終了通知書!$N965="","",【入力用】適用終了通知書!N965)</f>
        <v/>
      </c>
      <c r="AK960" s="2" t="str">
        <f>IF(【入力用】適用終了通知書!$P965="","",【入力用】適用終了通知書!P965)</f>
        <v/>
      </c>
    </row>
    <row r="961" spans="1:37" x14ac:dyDescent="0.15">
      <c r="A961" s="2" t="str">
        <f>IF(【入力用】適用終了通知書!C966="","","A119")</f>
        <v/>
      </c>
      <c r="B961" s="2" t="str">
        <f>IF(【入力用】適用終了通知書!$C966="","",8)</f>
        <v/>
      </c>
      <c r="C961" s="2" t="str">
        <f>IF(【入力用】適用終了通知書!$C966="","",811)</f>
        <v/>
      </c>
      <c r="D961" s="2" t="str">
        <f>IF(【入力用】適用終了通知書!$C966="","",35)</f>
        <v/>
      </c>
      <c r="E961" s="2" t="str">
        <f>IF(【入力用】適用終了通知書!$C966="","",【入力用】適用終了通知書!C$6)</f>
        <v/>
      </c>
      <c r="F961" s="2" t="str">
        <f>IF(【入力用】適用終了通知書!$C966="","",【入力用】適用終了通知書!C966)</f>
        <v/>
      </c>
      <c r="G961" s="2" t="str">
        <f>IF(【入力用】適用終了通知書!$D966="","",【入力用】適用終了通知書!D966)</f>
        <v/>
      </c>
      <c r="H961" s="2" t="str">
        <f>IF(【入力用】適用終了通知書!$H966="","",【入力用】適用終了通知書!H966*1000000+【入力用】適用終了通知書!J966)</f>
        <v/>
      </c>
      <c r="I961" s="2" t="str">
        <f>IF(【入力用】適用終了通知書!$K966="","",【入力用】適用終了通知書!K966)</f>
        <v/>
      </c>
      <c r="J961" s="2" t="str">
        <f>IF(A961="","",IF(【入力用】適用終了通知書!$B966="●",8,99))</f>
        <v/>
      </c>
      <c r="K961" s="3"/>
      <c r="L961" s="3"/>
      <c r="M961" s="3"/>
      <c r="N961" s="3"/>
      <c r="O961" s="3"/>
      <c r="P961" s="3"/>
      <c r="Q961" s="3"/>
      <c r="R961" s="2" t="str">
        <f t="shared" si="15"/>
        <v/>
      </c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8"/>
      <c r="AH961" s="2" t="str">
        <f>IF(【入力用】適用終了通知書!$L966="","",【入力用】適用終了通知書!L966)</f>
        <v/>
      </c>
      <c r="AI961" s="2" t="str">
        <f>IF(【入力用】適用終了通知書!$M966="","",【入力用】適用終了通知書!M966)</f>
        <v/>
      </c>
      <c r="AJ961" s="2" t="str">
        <f>IF(【入力用】適用終了通知書!$N966="","",【入力用】適用終了通知書!N966)</f>
        <v/>
      </c>
      <c r="AK961" s="2" t="str">
        <f>IF(【入力用】適用終了通知書!$P966="","",【入力用】適用終了通知書!P966)</f>
        <v/>
      </c>
    </row>
    <row r="962" spans="1:37" x14ac:dyDescent="0.15">
      <c r="A962" s="2" t="str">
        <f>IF(【入力用】適用終了通知書!C967="","","A119")</f>
        <v/>
      </c>
      <c r="B962" s="2" t="str">
        <f>IF(【入力用】適用終了通知書!$C967="","",8)</f>
        <v/>
      </c>
      <c r="C962" s="2" t="str">
        <f>IF(【入力用】適用終了通知書!$C967="","",811)</f>
        <v/>
      </c>
      <c r="D962" s="2" t="str">
        <f>IF(【入力用】適用終了通知書!$C967="","",35)</f>
        <v/>
      </c>
      <c r="E962" s="2" t="str">
        <f>IF(【入力用】適用終了通知書!$C967="","",【入力用】適用終了通知書!C$6)</f>
        <v/>
      </c>
      <c r="F962" s="2" t="str">
        <f>IF(【入力用】適用終了通知書!$C967="","",【入力用】適用終了通知書!C967)</f>
        <v/>
      </c>
      <c r="G962" s="2" t="str">
        <f>IF(【入力用】適用終了通知書!$D967="","",【入力用】適用終了通知書!D967)</f>
        <v/>
      </c>
      <c r="H962" s="2" t="str">
        <f>IF(【入力用】適用終了通知書!$H967="","",【入力用】適用終了通知書!H967*1000000+【入力用】適用終了通知書!J967)</f>
        <v/>
      </c>
      <c r="I962" s="2" t="str">
        <f>IF(【入力用】適用終了通知書!$K967="","",【入力用】適用終了通知書!K967)</f>
        <v/>
      </c>
      <c r="J962" s="2" t="str">
        <f>IF(A962="","",IF(【入力用】適用終了通知書!$B967="●",8,99))</f>
        <v/>
      </c>
      <c r="K962" s="3"/>
      <c r="L962" s="3"/>
      <c r="M962" s="3"/>
      <c r="N962" s="3"/>
      <c r="O962" s="3"/>
      <c r="P962" s="3"/>
      <c r="Q962" s="3"/>
      <c r="R962" s="2" t="str">
        <f t="shared" si="15"/>
        <v/>
      </c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8"/>
      <c r="AH962" s="2" t="str">
        <f>IF(【入力用】適用終了通知書!$L967="","",【入力用】適用終了通知書!L967)</f>
        <v/>
      </c>
      <c r="AI962" s="2" t="str">
        <f>IF(【入力用】適用終了通知書!$M967="","",【入力用】適用終了通知書!M967)</f>
        <v/>
      </c>
      <c r="AJ962" s="2" t="str">
        <f>IF(【入力用】適用終了通知書!$N967="","",【入力用】適用終了通知書!N967)</f>
        <v/>
      </c>
      <c r="AK962" s="2" t="str">
        <f>IF(【入力用】適用終了通知書!$P967="","",【入力用】適用終了通知書!P967)</f>
        <v/>
      </c>
    </row>
    <row r="963" spans="1:37" x14ac:dyDescent="0.15">
      <c r="A963" s="2" t="str">
        <f>IF(【入力用】適用終了通知書!C968="","","A119")</f>
        <v/>
      </c>
      <c r="B963" s="2" t="str">
        <f>IF(【入力用】適用終了通知書!$C968="","",8)</f>
        <v/>
      </c>
      <c r="C963" s="2" t="str">
        <f>IF(【入力用】適用終了通知書!$C968="","",811)</f>
        <v/>
      </c>
      <c r="D963" s="2" t="str">
        <f>IF(【入力用】適用終了通知書!$C968="","",35)</f>
        <v/>
      </c>
      <c r="E963" s="2" t="str">
        <f>IF(【入力用】適用終了通知書!$C968="","",【入力用】適用終了通知書!C$6)</f>
        <v/>
      </c>
      <c r="F963" s="2" t="str">
        <f>IF(【入力用】適用終了通知書!$C968="","",【入力用】適用終了通知書!C968)</f>
        <v/>
      </c>
      <c r="G963" s="2" t="str">
        <f>IF(【入力用】適用終了通知書!$D968="","",【入力用】適用終了通知書!D968)</f>
        <v/>
      </c>
      <c r="H963" s="2" t="str">
        <f>IF(【入力用】適用終了通知書!$H968="","",【入力用】適用終了通知書!H968*1000000+【入力用】適用終了通知書!J968)</f>
        <v/>
      </c>
      <c r="I963" s="2" t="str">
        <f>IF(【入力用】適用終了通知書!$K968="","",【入力用】適用終了通知書!K968)</f>
        <v/>
      </c>
      <c r="J963" s="2" t="str">
        <f>IF(A963="","",IF(【入力用】適用終了通知書!$B968="●",8,99))</f>
        <v/>
      </c>
      <c r="K963" s="3"/>
      <c r="L963" s="3"/>
      <c r="M963" s="3"/>
      <c r="N963" s="3"/>
      <c r="O963" s="3"/>
      <c r="P963" s="3"/>
      <c r="Q963" s="3"/>
      <c r="R963" s="2" t="str">
        <f t="shared" si="15"/>
        <v/>
      </c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8"/>
      <c r="AH963" s="2" t="str">
        <f>IF(【入力用】適用終了通知書!$L968="","",【入力用】適用終了通知書!L968)</f>
        <v/>
      </c>
      <c r="AI963" s="2" t="str">
        <f>IF(【入力用】適用終了通知書!$M968="","",【入力用】適用終了通知書!M968)</f>
        <v/>
      </c>
      <c r="AJ963" s="2" t="str">
        <f>IF(【入力用】適用終了通知書!$N968="","",【入力用】適用終了通知書!N968)</f>
        <v/>
      </c>
      <c r="AK963" s="2" t="str">
        <f>IF(【入力用】適用終了通知書!$P968="","",【入力用】適用終了通知書!P968)</f>
        <v/>
      </c>
    </row>
    <row r="964" spans="1:37" x14ac:dyDescent="0.15">
      <c r="A964" s="2" t="str">
        <f>IF(【入力用】適用終了通知書!C969="","","A119")</f>
        <v/>
      </c>
      <c r="B964" s="2" t="str">
        <f>IF(【入力用】適用終了通知書!$C969="","",8)</f>
        <v/>
      </c>
      <c r="C964" s="2" t="str">
        <f>IF(【入力用】適用終了通知書!$C969="","",811)</f>
        <v/>
      </c>
      <c r="D964" s="2" t="str">
        <f>IF(【入力用】適用終了通知書!$C969="","",35)</f>
        <v/>
      </c>
      <c r="E964" s="2" t="str">
        <f>IF(【入力用】適用終了通知書!$C969="","",【入力用】適用終了通知書!C$6)</f>
        <v/>
      </c>
      <c r="F964" s="2" t="str">
        <f>IF(【入力用】適用終了通知書!$C969="","",【入力用】適用終了通知書!C969)</f>
        <v/>
      </c>
      <c r="G964" s="2" t="str">
        <f>IF(【入力用】適用終了通知書!$D969="","",【入力用】適用終了通知書!D969)</f>
        <v/>
      </c>
      <c r="H964" s="2" t="str">
        <f>IF(【入力用】適用終了通知書!$H969="","",【入力用】適用終了通知書!H969*1000000+【入力用】適用終了通知書!J969)</f>
        <v/>
      </c>
      <c r="I964" s="2" t="str">
        <f>IF(【入力用】適用終了通知書!$K969="","",【入力用】適用終了通知書!K969)</f>
        <v/>
      </c>
      <c r="J964" s="2" t="str">
        <f>IF(A964="","",IF(【入力用】適用終了通知書!$B969="●",8,99))</f>
        <v/>
      </c>
      <c r="K964" s="3"/>
      <c r="L964" s="3"/>
      <c r="M964" s="3"/>
      <c r="N964" s="3"/>
      <c r="O964" s="3"/>
      <c r="P964" s="3"/>
      <c r="Q964" s="3"/>
      <c r="R964" s="2" t="str">
        <f t="shared" si="15"/>
        <v/>
      </c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8"/>
      <c r="AH964" s="2" t="str">
        <f>IF(【入力用】適用終了通知書!$L969="","",【入力用】適用終了通知書!L969)</f>
        <v/>
      </c>
      <c r="AI964" s="2" t="str">
        <f>IF(【入力用】適用終了通知書!$M969="","",【入力用】適用終了通知書!M969)</f>
        <v/>
      </c>
      <c r="AJ964" s="2" t="str">
        <f>IF(【入力用】適用終了通知書!$N969="","",【入力用】適用終了通知書!N969)</f>
        <v/>
      </c>
      <c r="AK964" s="2" t="str">
        <f>IF(【入力用】適用終了通知書!$P969="","",【入力用】適用終了通知書!P969)</f>
        <v/>
      </c>
    </row>
    <row r="965" spans="1:37" x14ac:dyDescent="0.15">
      <c r="A965" s="2" t="str">
        <f>IF(【入力用】適用終了通知書!C970="","","A119")</f>
        <v/>
      </c>
      <c r="B965" s="2" t="str">
        <f>IF(【入力用】適用終了通知書!$C970="","",8)</f>
        <v/>
      </c>
      <c r="C965" s="2" t="str">
        <f>IF(【入力用】適用終了通知書!$C970="","",811)</f>
        <v/>
      </c>
      <c r="D965" s="2" t="str">
        <f>IF(【入力用】適用終了通知書!$C970="","",35)</f>
        <v/>
      </c>
      <c r="E965" s="2" t="str">
        <f>IF(【入力用】適用終了通知書!$C970="","",【入力用】適用終了通知書!C$6)</f>
        <v/>
      </c>
      <c r="F965" s="2" t="str">
        <f>IF(【入力用】適用終了通知書!$C970="","",【入力用】適用終了通知書!C970)</f>
        <v/>
      </c>
      <c r="G965" s="2" t="str">
        <f>IF(【入力用】適用終了通知書!$D970="","",【入力用】適用終了通知書!D970)</f>
        <v/>
      </c>
      <c r="H965" s="2" t="str">
        <f>IF(【入力用】適用終了通知書!$H970="","",【入力用】適用終了通知書!H970*1000000+【入力用】適用終了通知書!J970)</f>
        <v/>
      </c>
      <c r="I965" s="2" t="str">
        <f>IF(【入力用】適用終了通知書!$K970="","",【入力用】適用終了通知書!K970)</f>
        <v/>
      </c>
      <c r="J965" s="2" t="str">
        <f>IF(A965="","",IF(【入力用】適用終了通知書!$B970="●",8,99))</f>
        <v/>
      </c>
      <c r="K965" s="3"/>
      <c r="L965" s="3"/>
      <c r="M965" s="3"/>
      <c r="N965" s="3"/>
      <c r="O965" s="3"/>
      <c r="P965" s="3"/>
      <c r="Q965" s="3"/>
      <c r="R965" s="2" t="str">
        <f t="shared" si="15"/>
        <v/>
      </c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8"/>
      <c r="AH965" s="2" t="str">
        <f>IF(【入力用】適用終了通知書!$L970="","",【入力用】適用終了通知書!L970)</f>
        <v/>
      </c>
      <c r="AI965" s="2" t="str">
        <f>IF(【入力用】適用終了通知書!$M970="","",【入力用】適用終了通知書!M970)</f>
        <v/>
      </c>
      <c r="AJ965" s="2" t="str">
        <f>IF(【入力用】適用終了通知書!$N970="","",【入力用】適用終了通知書!N970)</f>
        <v/>
      </c>
      <c r="AK965" s="2" t="str">
        <f>IF(【入力用】適用終了通知書!$P970="","",【入力用】適用終了通知書!P970)</f>
        <v/>
      </c>
    </row>
    <row r="966" spans="1:37" x14ac:dyDescent="0.15">
      <c r="A966" s="2" t="str">
        <f>IF(【入力用】適用終了通知書!C971="","","A119")</f>
        <v/>
      </c>
      <c r="B966" s="2" t="str">
        <f>IF(【入力用】適用終了通知書!$C971="","",8)</f>
        <v/>
      </c>
      <c r="C966" s="2" t="str">
        <f>IF(【入力用】適用終了通知書!$C971="","",811)</f>
        <v/>
      </c>
      <c r="D966" s="2" t="str">
        <f>IF(【入力用】適用終了通知書!$C971="","",35)</f>
        <v/>
      </c>
      <c r="E966" s="2" t="str">
        <f>IF(【入力用】適用終了通知書!$C971="","",【入力用】適用終了通知書!C$6)</f>
        <v/>
      </c>
      <c r="F966" s="2" t="str">
        <f>IF(【入力用】適用終了通知書!$C971="","",【入力用】適用終了通知書!C971)</f>
        <v/>
      </c>
      <c r="G966" s="2" t="str">
        <f>IF(【入力用】適用終了通知書!$D971="","",【入力用】適用終了通知書!D971)</f>
        <v/>
      </c>
      <c r="H966" s="2" t="str">
        <f>IF(【入力用】適用終了通知書!$H971="","",【入力用】適用終了通知書!H971*1000000+【入力用】適用終了通知書!J971)</f>
        <v/>
      </c>
      <c r="I966" s="2" t="str">
        <f>IF(【入力用】適用終了通知書!$K971="","",【入力用】適用終了通知書!K971)</f>
        <v/>
      </c>
      <c r="J966" s="2" t="str">
        <f>IF(A966="","",IF(【入力用】適用終了通知書!$B971="●",8,99))</f>
        <v/>
      </c>
      <c r="K966" s="3"/>
      <c r="L966" s="3"/>
      <c r="M966" s="3"/>
      <c r="N966" s="3"/>
      <c r="O966" s="3"/>
      <c r="P966" s="3"/>
      <c r="Q966" s="3"/>
      <c r="R966" s="2" t="str">
        <f t="shared" si="15"/>
        <v/>
      </c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8"/>
      <c r="AH966" s="2" t="str">
        <f>IF(【入力用】適用終了通知書!$L971="","",【入力用】適用終了通知書!L971)</f>
        <v/>
      </c>
      <c r="AI966" s="2" t="str">
        <f>IF(【入力用】適用終了通知書!$M971="","",【入力用】適用終了通知書!M971)</f>
        <v/>
      </c>
      <c r="AJ966" s="2" t="str">
        <f>IF(【入力用】適用終了通知書!$N971="","",【入力用】適用終了通知書!N971)</f>
        <v/>
      </c>
      <c r="AK966" s="2" t="str">
        <f>IF(【入力用】適用終了通知書!$P971="","",【入力用】適用終了通知書!P971)</f>
        <v/>
      </c>
    </row>
    <row r="967" spans="1:37" x14ac:dyDescent="0.15">
      <c r="A967" s="2" t="str">
        <f>IF(【入力用】適用終了通知書!C972="","","A119")</f>
        <v/>
      </c>
      <c r="B967" s="2" t="str">
        <f>IF(【入力用】適用終了通知書!$C972="","",8)</f>
        <v/>
      </c>
      <c r="C967" s="2" t="str">
        <f>IF(【入力用】適用終了通知書!$C972="","",811)</f>
        <v/>
      </c>
      <c r="D967" s="2" t="str">
        <f>IF(【入力用】適用終了通知書!$C972="","",35)</f>
        <v/>
      </c>
      <c r="E967" s="2" t="str">
        <f>IF(【入力用】適用終了通知書!$C972="","",【入力用】適用終了通知書!C$6)</f>
        <v/>
      </c>
      <c r="F967" s="2" t="str">
        <f>IF(【入力用】適用終了通知書!$C972="","",【入力用】適用終了通知書!C972)</f>
        <v/>
      </c>
      <c r="G967" s="2" t="str">
        <f>IF(【入力用】適用終了通知書!$D972="","",【入力用】適用終了通知書!D972)</f>
        <v/>
      </c>
      <c r="H967" s="2" t="str">
        <f>IF(【入力用】適用終了通知書!$H972="","",【入力用】適用終了通知書!H972*1000000+【入力用】適用終了通知書!J972)</f>
        <v/>
      </c>
      <c r="I967" s="2" t="str">
        <f>IF(【入力用】適用終了通知書!$K972="","",【入力用】適用終了通知書!K972)</f>
        <v/>
      </c>
      <c r="J967" s="2" t="str">
        <f>IF(A967="","",IF(【入力用】適用終了通知書!$B972="●",8,99))</f>
        <v/>
      </c>
      <c r="K967" s="3"/>
      <c r="L967" s="3"/>
      <c r="M967" s="3"/>
      <c r="N967" s="3"/>
      <c r="O967" s="3"/>
      <c r="P967" s="3"/>
      <c r="Q967" s="3"/>
      <c r="R967" s="2" t="str">
        <f t="shared" si="15"/>
        <v/>
      </c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8"/>
      <c r="AH967" s="2" t="str">
        <f>IF(【入力用】適用終了通知書!$L972="","",【入力用】適用終了通知書!L972)</f>
        <v/>
      </c>
      <c r="AI967" s="2" t="str">
        <f>IF(【入力用】適用終了通知書!$M972="","",【入力用】適用終了通知書!M972)</f>
        <v/>
      </c>
      <c r="AJ967" s="2" t="str">
        <f>IF(【入力用】適用終了通知書!$N972="","",【入力用】適用終了通知書!N972)</f>
        <v/>
      </c>
      <c r="AK967" s="2" t="str">
        <f>IF(【入力用】適用終了通知書!$P972="","",【入力用】適用終了通知書!P972)</f>
        <v/>
      </c>
    </row>
    <row r="968" spans="1:37" x14ac:dyDescent="0.15">
      <c r="A968" s="2" t="str">
        <f>IF(【入力用】適用終了通知書!C973="","","A119")</f>
        <v/>
      </c>
      <c r="B968" s="2" t="str">
        <f>IF(【入力用】適用終了通知書!$C973="","",8)</f>
        <v/>
      </c>
      <c r="C968" s="2" t="str">
        <f>IF(【入力用】適用終了通知書!$C973="","",811)</f>
        <v/>
      </c>
      <c r="D968" s="2" t="str">
        <f>IF(【入力用】適用終了通知書!$C973="","",35)</f>
        <v/>
      </c>
      <c r="E968" s="2" t="str">
        <f>IF(【入力用】適用終了通知書!$C973="","",【入力用】適用終了通知書!C$6)</f>
        <v/>
      </c>
      <c r="F968" s="2" t="str">
        <f>IF(【入力用】適用終了通知書!$C973="","",【入力用】適用終了通知書!C973)</f>
        <v/>
      </c>
      <c r="G968" s="2" t="str">
        <f>IF(【入力用】適用終了通知書!$D973="","",【入力用】適用終了通知書!D973)</f>
        <v/>
      </c>
      <c r="H968" s="2" t="str">
        <f>IF(【入力用】適用終了通知書!$H973="","",【入力用】適用終了通知書!H973*1000000+【入力用】適用終了通知書!J973)</f>
        <v/>
      </c>
      <c r="I968" s="2" t="str">
        <f>IF(【入力用】適用終了通知書!$K973="","",【入力用】適用終了通知書!K973)</f>
        <v/>
      </c>
      <c r="J968" s="2" t="str">
        <f>IF(A968="","",IF(【入力用】適用終了通知書!$B973="●",8,99))</f>
        <v/>
      </c>
      <c r="K968" s="3"/>
      <c r="L968" s="3"/>
      <c r="M968" s="3"/>
      <c r="N968" s="3"/>
      <c r="O968" s="3"/>
      <c r="P968" s="3"/>
      <c r="Q968" s="3"/>
      <c r="R968" s="2" t="str">
        <f t="shared" si="15"/>
        <v/>
      </c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8"/>
      <c r="AH968" s="2" t="str">
        <f>IF(【入力用】適用終了通知書!$L973="","",【入力用】適用終了通知書!L973)</f>
        <v/>
      </c>
      <c r="AI968" s="2" t="str">
        <f>IF(【入力用】適用終了通知書!$M973="","",【入力用】適用終了通知書!M973)</f>
        <v/>
      </c>
      <c r="AJ968" s="2" t="str">
        <f>IF(【入力用】適用終了通知書!$N973="","",【入力用】適用終了通知書!N973)</f>
        <v/>
      </c>
      <c r="AK968" s="2" t="str">
        <f>IF(【入力用】適用終了通知書!$P973="","",【入力用】適用終了通知書!P973)</f>
        <v/>
      </c>
    </row>
    <row r="969" spans="1:37" x14ac:dyDescent="0.15">
      <c r="A969" s="2" t="str">
        <f>IF(【入力用】適用終了通知書!C974="","","A119")</f>
        <v/>
      </c>
      <c r="B969" s="2" t="str">
        <f>IF(【入力用】適用終了通知書!$C974="","",8)</f>
        <v/>
      </c>
      <c r="C969" s="2" t="str">
        <f>IF(【入力用】適用終了通知書!$C974="","",811)</f>
        <v/>
      </c>
      <c r="D969" s="2" t="str">
        <f>IF(【入力用】適用終了通知書!$C974="","",35)</f>
        <v/>
      </c>
      <c r="E969" s="2" t="str">
        <f>IF(【入力用】適用終了通知書!$C974="","",【入力用】適用終了通知書!C$6)</f>
        <v/>
      </c>
      <c r="F969" s="2" t="str">
        <f>IF(【入力用】適用終了通知書!$C974="","",【入力用】適用終了通知書!C974)</f>
        <v/>
      </c>
      <c r="G969" s="2" t="str">
        <f>IF(【入力用】適用終了通知書!$D974="","",【入力用】適用終了通知書!D974)</f>
        <v/>
      </c>
      <c r="H969" s="2" t="str">
        <f>IF(【入力用】適用終了通知書!$H974="","",【入力用】適用終了通知書!H974*1000000+【入力用】適用終了通知書!J974)</f>
        <v/>
      </c>
      <c r="I969" s="2" t="str">
        <f>IF(【入力用】適用終了通知書!$K974="","",【入力用】適用終了通知書!K974)</f>
        <v/>
      </c>
      <c r="J969" s="2" t="str">
        <f>IF(A969="","",IF(【入力用】適用終了通知書!$B974="●",8,99))</f>
        <v/>
      </c>
      <c r="K969" s="3"/>
      <c r="L969" s="3"/>
      <c r="M969" s="3"/>
      <c r="N969" s="3"/>
      <c r="O969" s="3"/>
      <c r="P969" s="3"/>
      <c r="Q969" s="3"/>
      <c r="R969" s="2" t="str">
        <f t="shared" si="15"/>
        <v/>
      </c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8"/>
      <c r="AH969" s="2" t="str">
        <f>IF(【入力用】適用終了通知書!$L974="","",【入力用】適用終了通知書!L974)</f>
        <v/>
      </c>
      <c r="AI969" s="2" t="str">
        <f>IF(【入力用】適用終了通知書!$M974="","",【入力用】適用終了通知書!M974)</f>
        <v/>
      </c>
      <c r="AJ969" s="2" t="str">
        <f>IF(【入力用】適用終了通知書!$N974="","",【入力用】適用終了通知書!N974)</f>
        <v/>
      </c>
      <c r="AK969" s="2" t="str">
        <f>IF(【入力用】適用終了通知書!$P974="","",【入力用】適用終了通知書!P974)</f>
        <v/>
      </c>
    </row>
    <row r="970" spans="1:37" x14ac:dyDescent="0.15">
      <c r="A970" s="2" t="str">
        <f>IF(【入力用】適用終了通知書!C975="","","A119")</f>
        <v/>
      </c>
      <c r="B970" s="2" t="str">
        <f>IF(【入力用】適用終了通知書!$C975="","",8)</f>
        <v/>
      </c>
      <c r="C970" s="2" t="str">
        <f>IF(【入力用】適用終了通知書!$C975="","",811)</f>
        <v/>
      </c>
      <c r="D970" s="2" t="str">
        <f>IF(【入力用】適用終了通知書!$C975="","",35)</f>
        <v/>
      </c>
      <c r="E970" s="2" t="str">
        <f>IF(【入力用】適用終了通知書!$C975="","",【入力用】適用終了通知書!C$6)</f>
        <v/>
      </c>
      <c r="F970" s="2" t="str">
        <f>IF(【入力用】適用終了通知書!$C975="","",【入力用】適用終了通知書!C975)</f>
        <v/>
      </c>
      <c r="G970" s="2" t="str">
        <f>IF(【入力用】適用終了通知書!$D975="","",【入力用】適用終了通知書!D975)</f>
        <v/>
      </c>
      <c r="H970" s="2" t="str">
        <f>IF(【入力用】適用終了通知書!$H975="","",【入力用】適用終了通知書!H975*1000000+【入力用】適用終了通知書!J975)</f>
        <v/>
      </c>
      <c r="I970" s="2" t="str">
        <f>IF(【入力用】適用終了通知書!$K975="","",【入力用】適用終了通知書!K975)</f>
        <v/>
      </c>
      <c r="J970" s="2" t="str">
        <f>IF(A970="","",IF(【入力用】適用終了通知書!$B975="●",8,99))</f>
        <v/>
      </c>
      <c r="K970" s="3"/>
      <c r="L970" s="3"/>
      <c r="M970" s="3"/>
      <c r="N970" s="3"/>
      <c r="O970" s="3"/>
      <c r="P970" s="3"/>
      <c r="Q970" s="3"/>
      <c r="R970" s="2" t="str">
        <f t="shared" si="15"/>
        <v/>
      </c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8"/>
      <c r="AH970" s="2" t="str">
        <f>IF(【入力用】適用終了通知書!$L975="","",【入力用】適用終了通知書!L975)</f>
        <v/>
      </c>
      <c r="AI970" s="2" t="str">
        <f>IF(【入力用】適用終了通知書!$M975="","",【入力用】適用終了通知書!M975)</f>
        <v/>
      </c>
      <c r="AJ970" s="2" t="str">
        <f>IF(【入力用】適用終了通知書!$N975="","",【入力用】適用終了通知書!N975)</f>
        <v/>
      </c>
      <c r="AK970" s="2" t="str">
        <f>IF(【入力用】適用終了通知書!$P975="","",【入力用】適用終了通知書!P975)</f>
        <v/>
      </c>
    </row>
    <row r="971" spans="1:37" x14ac:dyDescent="0.15">
      <c r="A971" s="2" t="str">
        <f>IF(【入力用】適用終了通知書!C976="","","A119")</f>
        <v/>
      </c>
      <c r="B971" s="2" t="str">
        <f>IF(【入力用】適用終了通知書!$C976="","",8)</f>
        <v/>
      </c>
      <c r="C971" s="2" t="str">
        <f>IF(【入力用】適用終了通知書!$C976="","",811)</f>
        <v/>
      </c>
      <c r="D971" s="2" t="str">
        <f>IF(【入力用】適用終了通知書!$C976="","",35)</f>
        <v/>
      </c>
      <c r="E971" s="2" t="str">
        <f>IF(【入力用】適用終了通知書!$C976="","",【入力用】適用終了通知書!C$6)</f>
        <v/>
      </c>
      <c r="F971" s="2" t="str">
        <f>IF(【入力用】適用終了通知書!$C976="","",【入力用】適用終了通知書!C976)</f>
        <v/>
      </c>
      <c r="G971" s="2" t="str">
        <f>IF(【入力用】適用終了通知書!$D976="","",【入力用】適用終了通知書!D976)</f>
        <v/>
      </c>
      <c r="H971" s="2" t="str">
        <f>IF(【入力用】適用終了通知書!$H976="","",【入力用】適用終了通知書!H976*1000000+【入力用】適用終了通知書!J976)</f>
        <v/>
      </c>
      <c r="I971" s="2" t="str">
        <f>IF(【入力用】適用終了通知書!$K976="","",【入力用】適用終了通知書!K976)</f>
        <v/>
      </c>
      <c r="J971" s="2" t="str">
        <f>IF(A971="","",IF(【入力用】適用終了通知書!$B976="●",8,99))</f>
        <v/>
      </c>
      <c r="K971" s="3"/>
      <c r="L971" s="3"/>
      <c r="M971" s="3"/>
      <c r="N971" s="3"/>
      <c r="O971" s="3"/>
      <c r="P971" s="3"/>
      <c r="Q971" s="3"/>
      <c r="R971" s="2" t="str">
        <f t="shared" si="15"/>
        <v/>
      </c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8"/>
      <c r="AH971" s="2" t="str">
        <f>IF(【入力用】適用終了通知書!$L976="","",【入力用】適用終了通知書!L976)</f>
        <v/>
      </c>
      <c r="AI971" s="2" t="str">
        <f>IF(【入力用】適用終了通知書!$M976="","",【入力用】適用終了通知書!M976)</f>
        <v/>
      </c>
      <c r="AJ971" s="2" t="str">
        <f>IF(【入力用】適用終了通知書!$N976="","",【入力用】適用終了通知書!N976)</f>
        <v/>
      </c>
      <c r="AK971" s="2" t="str">
        <f>IF(【入力用】適用終了通知書!$P976="","",【入力用】適用終了通知書!P976)</f>
        <v/>
      </c>
    </row>
    <row r="972" spans="1:37" x14ac:dyDescent="0.15">
      <c r="A972" s="2" t="str">
        <f>IF(【入力用】適用終了通知書!C977="","","A119")</f>
        <v/>
      </c>
      <c r="B972" s="2" t="str">
        <f>IF(【入力用】適用終了通知書!$C977="","",8)</f>
        <v/>
      </c>
      <c r="C972" s="2" t="str">
        <f>IF(【入力用】適用終了通知書!$C977="","",811)</f>
        <v/>
      </c>
      <c r="D972" s="2" t="str">
        <f>IF(【入力用】適用終了通知書!$C977="","",35)</f>
        <v/>
      </c>
      <c r="E972" s="2" t="str">
        <f>IF(【入力用】適用終了通知書!$C977="","",【入力用】適用終了通知書!C$6)</f>
        <v/>
      </c>
      <c r="F972" s="2" t="str">
        <f>IF(【入力用】適用終了通知書!$C977="","",【入力用】適用終了通知書!C977)</f>
        <v/>
      </c>
      <c r="G972" s="2" t="str">
        <f>IF(【入力用】適用終了通知書!$D977="","",【入力用】適用終了通知書!D977)</f>
        <v/>
      </c>
      <c r="H972" s="2" t="str">
        <f>IF(【入力用】適用終了通知書!$H977="","",【入力用】適用終了通知書!H977*1000000+【入力用】適用終了通知書!J977)</f>
        <v/>
      </c>
      <c r="I972" s="2" t="str">
        <f>IF(【入力用】適用終了通知書!$K977="","",【入力用】適用終了通知書!K977)</f>
        <v/>
      </c>
      <c r="J972" s="2" t="str">
        <f>IF(A972="","",IF(【入力用】適用終了通知書!$B977="●",8,99))</f>
        <v/>
      </c>
      <c r="K972" s="3"/>
      <c r="L972" s="3"/>
      <c r="M972" s="3"/>
      <c r="N972" s="3"/>
      <c r="O972" s="3"/>
      <c r="P972" s="3"/>
      <c r="Q972" s="3"/>
      <c r="R972" s="2" t="str">
        <f t="shared" si="15"/>
        <v/>
      </c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8"/>
      <c r="AH972" s="2" t="str">
        <f>IF(【入力用】適用終了通知書!$L977="","",【入力用】適用終了通知書!L977)</f>
        <v/>
      </c>
      <c r="AI972" s="2" t="str">
        <f>IF(【入力用】適用終了通知書!$M977="","",【入力用】適用終了通知書!M977)</f>
        <v/>
      </c>
      <c r="AJ972" s="2" t="str">
        <f>IF(【入力用】適用終了通知書!$N977="","",【入力用】適用終了通知書!N977)</f>
        <v/>
      </c>
      <c r="AK972" s="2" t="str">
        <f>IF(【入力用】適用終了通知書!$P977="","",【入力用】適用終了通知書!P977)</f>
        <v/>
      </c>
    </row>
    <row r="973" spans="1:37" x14ac:dyDescent="0.15">
      <c r="A973" s="2" t="str">
        <f>IF(【入力用】適用終了通知書!C978="","","A119")</f>
        <v/>
      </c>
      <c r="B973" s="2" t="str">
        <f>IF(【入力用】適用終了通知書!$C978="","",8)</f>
        <v/>
      </c>
      <c r="C973" s="2" t="str">
        <f>IF(【入力用】適用終了通知書!$C978="","",811)</f>
        <v/>
      </c>
      <c r="D973" s="2" t="str">
        <f>IF(【入力用】適用終了通知書!$C978="","",35)</f>
        <v/>
      </c>
      <c r="E973" s="2" t="str">
        <f>IF(【入力用】適用終了通知書!$C978="","",【入力用】適用終了通知書!C$6)</f>
        <v/>
      </c>
      <c r="F973" s="2" t="str">
        <f>IF(【入力用】適用終了通知書!$C978="","",【入力用】適用終了通知書!C978)</f>
        <v/>
      </c>
      <c r="G973" s="2" t="str">
        <f>IF(【入力用】適用終了通知書!$D978="","",【入力用】適用終了通知書!D978)</f>
        <v/>
      </c>
      <c r="H973" s="2" t="str">
        <f>IF(【入力用】適用終了通知書!$H978="","",【入力用】適用終了通知書!H978*1000000+【入力用】適用終了通知書!J978)</f>
        <v/>
      </c>
      <c r="I973" s="2" t="str">
        <f>IF(【入力用】適用終了通知書!$K978="","",【入力用】適用終了通知書!K978)</f>
        <v/>
      </c>
      <c r="J973" s="2" t="str">
        <f>IF(A973="","",IF(【入力用】適用終了通知書!$B978="●",8,99))</f>
        <v/>
      </c>
      <c r="K973" s="3"/>
      <c r="L973" s="3"/>
      <c r="M973" s="3"/>
      <c r="N973" s="3"/>
      <c r="O973" s="3"/>
      <c r="P973" s="3"/>
      <c r="Q973" s="3"/>
      <c r="R973" s="2" t="str">
        <f t="shared" si="15"/>
        <v/>
      </c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8"/>
      <c r="AH973" s="2" t="str">
        <f>IF(【入力用】適用終了通知書!$L978="","",【入力用】適用終了通知書!L978)</f>
        <v/>
      </c>
      <c r="AI973" s="2" t="str">
        <f>IF(【入力用】適用終了通知書!$M978="","",【入力用】適用終了通知書!M978)</f>
        <v/>
      </c>
      <c r="AJ973" s="2" t="str">
        <f>IF(【入力用】適用終了通知書!$N978="","",【入力用】適用終了通知書!N978)</f>
        <v/>
      </c>
      <c r="AK973" s="2" t="str">
        <f>IF(【入力用】適用終了通知書!$P978="","",【入力用】適用終了通知書!P978)</f>
        <v/>
      </c>
    </row>
    <row r="974" spans="1:37" x14ac:dyDescent="0.15">
      <c r="A974" s="2" t="str">
        <f>IF(【入力用】適用終了通知書!C979="","","A119")</f>
        <v/>
      </c>
      <c r="B974" s="2" t="str">
        <f>IF(【入力用】適用終了通知書!$C979="","",8)</f>
        <v/>
      </c>
      <c r="C974" s="2" t="str">
        <f>IF(【入力用】適用終了通知書!$C979="","",811)</f>
        <v/>
      </c>
      <c r="D974" s="2" t="str">
        <f>IF(【入力用】適用終了通知書!$C979="","",35)</f>
        <v/>
      </c>
      <c r="E974" s="2" t="str">
        <f>IF(【入力用】適用終了通知書!$C979="","",【入力用】適用終了通知書!C$6)</f>
        <v/>
      </c>
      <c r="F974" s="2" t="str">
        <f>IF(【入力用】適用終了通知書!$C979="","",【入力用】適用終了通知書!C979)</f>
        <v/>
      </c>
      <c r="G974" s="2" t="str">
        <f>IF(【入力用】適用終了通知書!$D979="","",【入力用】適用終了通知書!D979)</f>
        <v/>
      </c>
      <c r="H974" s="2" t="str">
        <f>IF(【入力用】適用終了通知書!$H979="","",【入力用】適用終了通知書!H979*1000000+【入力用】適用終了通知書!J979)</f>
        <v/>
      </c>
      <c r="I974" s="2" t="str">
        <f>IF(【入力用】適用終了通知書!$K979="","",【入力用】適用終了通知書!K979)</f>
        <v/>
      </c>
      <c r="J974" s="2" t="str">
        <f>IF(A974="","",IF(【入力用】適用終了通知書!$B979="●",8,99))</f>
        <v/>
      </c>
      <c r="K974" s="3"/>
      <c r="L974" s="3"/>
      <c r="M974" s="3"/>
      <c r="N974" s="3"/>
      <c r="O974" s="3"/>
      <c r="P974" s="3"/>
      <c r="Q974" s="3"/>
      <c r="R974" s="2" t="str">
        <f t="shared" si="15"/>
        <v/>
      </c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8"/>
      <c r="AH974" s="2" t="str">
        <f>IF(【入力用】適用終了通知書!$L979="","",【入力用】適用終了通知書!L979)</f>
        <v/>
      </c>
      <c r="AI974" s="2" t="str">
        <f>IF(【入力用】適用終了通知書!$M979="","",【入力用】適用終了通知書!M979)</f>
        <v/>
      </c>
      <c r="AJ974" s="2" t="str">
        <f>IF(【入力用】適用終了通知書!$N979="","",【入力用】適用終了通知書!N979)</f>
        <v/>
      </c>
      <c r="AK974" s="2" t="str">
        <f>IF(【入力用】適用終了通知書!$P979="","",【入力用】適用終了通知書!P979)</f>
        <v/>
      </c>
    </row>
    <row r="975" spans="1:37" x14ac:dyDescent="0.15">
      <c r="A975" s="2" t="str">
        <f>IF(【入力用】適用終了通知書!C980="","","A119")</f>
        <v/>
      </c>
      <c r="B975" s="2" t="str">
        <f>IF(【入力用】適用終了通知書!$C980="","",8)</f>
        <v/>
      </c>
      <c r="C975" s="2" t="str">
        <f>IF(【入力用】適用終了通知書!$C980="","",811)</f>
        <v/>
      </c>
      <c r="D975" s="2" t="str">
        <f>IF(【入力用】適用終了通知書!$C980="","",35)</f>
        <v/>
      </c>
      <c r="E975" s="2" t="str">
        <f>IF(【入力用】適用終了通知書!$C980="","",【入力用】適用終了通知書!C$6)</f>
        <v/>
      </c>
      <c r="F975" s="2" t="str">
        <f>IF(【入力用】適用終了通知書!$C980="","",【入力用】適用終了通知書!C980)</f>
        <v/>
      </c>
      <c r="G975" s="2" t="str">
        <f>IF(【入力用】適用終了通知書!$D980="","",【入力用】適用終了通知書!D980)</f>
        <v/>
      </c>
      <c r="H975" s="2" t="str">
        <f>IF(【入力用】適用終了通知書!$H980="","",【入力用】適用終了通知書!H980*1000000+【入力用】適用終了通知書!J980)</f>
        <v/>
      </c>
      <c r="I975" s="2" t="str">
        <f>IF(【入力用】適用終了通知書!$K980="","",【入力用】適用終了通知書!K980)</f>
        <v/>
      </c>
      <c r="J975" s="2" t="str">
        <f>IF(A975="","",IF(【入力用】適用終了通知書!$B980="●",8,99))</f>
        <v/>
      </c>
      <c r="K975" s="3"/>
      <c r="L975" s="3"/>
      <c r="M975" s="3"/>
      <c r="N975" s="3"/>
      <c r="O975" s="3"/>
      <c r="P975" s="3"/>
      <c r="Q975" s="3"/>
      <c r="R975" s="2" t="str">
        <f t="shared" si="15"/>
        <v/>
      </c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8"/>
      <c r="AH975" s="2" t="str">
        <f>IF(【入力用】適用終了通知書!$L980="","",【入力用】適用終了通知書!L980)</f>
        <v/>
      </c>
      <c r="AI975" s="2" t="str">
        <f>IF(【入力用】適用終了通知書!$M980="","",【入力用】適用終了通知書!M980)</f>
        <v/>
      </c>
      <c r="AJ975" s="2" t="str">
        <f>IF(【入力用】適用終了通知書!$N980="","",【入力用】適用終了通知書!N980)</f>
        <v/>
      </c>
      <c r="AK975" s="2" t="str">
        <f>IF(【入力用】適用終了通知書!$P980="","",【入力用】適用終了通知書!P980)</f>
        <v/>
      </c>
    </row>
    <row r="976" spans="1:37" x14ac:dyDescent="0.15">
      <c r="A976" s="2" t="str">
        <f>IF(【入力用】適用終了通知書!C981="","","A119")</f>
        <v/>
      </c>
      <c r="B976" s="2" t="str">
        <f>IF(【入力用】適用終了通知書!$C981="","",8)</f>
        <v/>
      </c>
      <c r="C976" s="2" t="str">
        <f>IF(【入力用】適用終了通知書!$C981="","",811)</f>
        <v/>
      </c>
      <c r="D976" s="2" t="str">
        <f>IF(【入力用】適用終了通知書!$C981="","",35)</f>
        <v/>
      </c>
      <c r="E976" s="2" t="str">
        <f>IF(【入力用】適用終了通知書!$C981="","",【入力用】適用終了通知書!C$6)</f>
        <v/>
      </c>
      <c r="F976" s="2" t="str">
        <f>IF(【入力用】適用終了通知書!$C981="","",【入力用】適用終了通知書!C981)</f>
        <v/>
      </c>
      <c r="G976" s="2" t="str">
        <f>IF(【入力用】適用終了通知書!$D981="","",【入力用】適用終了通知書!D981)</f>
        <v/>
      </c>
      <c r="H976" s="2" t="str">
        <f>IF(【入力用】適用終了通知書!$H981="","",【入力用】適用終了通知書!H981*1000000+【入力用】適用終了通知書!J981)</f>
        <v/>
      </c>
      <c r="I976" s="2" t="str">
        <f>IF(【入力用】適用終了通知書!$K981="","",【入力用】適用終了通知書!K981)</f>
        <v/>
      </c>
      <c r="J976" s="2" t="str">
        <f>IF(A976="","",IF(【入力用】適用終了通知書!$B981="●",8,99))</f>
        <v/>
      </c>
      <c r="K976" s="3"/>
      <c r="L976" s="3"/>
      <c r="M976" s="3"/>
      <c r="N976" s="3"/>
      <c r="O976" s="3"/>
      <c r="P976" s="3"/>
      <c r="Q976" s="3"/>
      <c r="R976" s="2" t="str">
        <f t="shared" si="15"/>
        <v/>
      </c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8"/>
      <c r="AH976" s="2" t="str">
        <f>IF(【入力用】適用終了通知書!$L981="","",【入力用】適用終了通知書!L981)</f>
        <v/>
      </c>
      <c r="AI976" s="2" t="str">
        <f>IF(【入力用】適用終了通知書!$M981="","",【入力用】適用終了通知書!M981)</f>
        <v/>
      </c>
      <c r="AJ976" s="2" t="str">
        <f>IF(【入力用】適用終了通知書!$N981="","",【入力用】適用終了通知書!N981)</f>
        <v/>
      </c>
      <c r="AK976" s="2" t="str">
        <f>IF(【入力用】適用終了通知書!$P981="","",【入力用】適用終了通知書!P981)</f>
        <v/>
      </c>
    </row>
    <row r="977" spans="1:37" x14ac:dyDescent="0.15">
      <c r="A977" s="2" t="str">
        <f>IF(【入力用】適用終了通知書!C982="","","A119")</f>
        <v/>
      </c>
      <c r="B977" s="2" t="str">
        <f>IF(【入力用】適用終了通知書!$C982="","",8)</f>
        <v/>
      </c>
      <c r="C977" s="2" t="str">
        <f>IF(【入力用】適用終了通知書!$C982="","",811)</f>
        <v/>
      </c>
      <c r="D977" s="2" t="str">
        <f>IF(【入力用】適用終了通知書!$C982="","",35)</f>
        <v/>
      </c>
      <c r="E977" s="2" t="str">
        <f>IF(【入力用】適用終了通知書!$C982="","",【入力用】適用終了通知書!C$6)</f>
        <v/>
      </c>
      <c r="F977" s="2" t="str">
        <f>IF(【入力用】適用終了通知書!$C982="","",【入力用】適用終了通知書!C982)</f>
        <v/>
      </c>
      <c r="G977" s="2" t="str">
        <f>IF(【入力用】適用終了通知書!$D982="","",【入力用】適用終了通知書!D982)</f>
        <v/>
      </c>
      <c r="H977" s="2" t="str">
        <f>IF(【入力用】適用終了通知書!$H982="","",【入力用】適用終了通知書!H982*1000000+【入力用】適用終了通知書!J982)</f>
        <v/>
      </c>
      <c r="I977" s="2" t="str">
        <f>IF(【入力用】適用終了通知書!$K982="","",【入力用】適用終了通知書!K982)</f>
        <v/>
      </c>
      <c r="J977" s="2" t="str">
        <f>IF(A977="","",IF(【入力用】適用終了通知書!$B982="●",8,99))</f>
        <v/>
      </c>
      <c r="K977" s="3"/>
      <c r="L977" s="3"/>
      <c r="M977" s="3"/>
      <c r="N977" s="3"/>
      <c r="O977" s="3"/>
      <c r="P977" s="3"/>
      <c r="Q977" s="3"/>
      <c r="R977" s="2" t="str">
        <f t="shared" si="15"/>
        <v/>
      </c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8"/>
      <c r="AH977" s="2" t="str">
        <f>IF(【入力用】適用終了通知書!$L982="","",【入力用】適用終了通知書!L982)</f>
        <v/>
      </c>
      <c r="AI977" s="2" t="str">
        <f>IF(【入力用】適用終了通知書!$M982="","",【入力用】適用終了通知書!M982)</f>
        <v/>
      </c>
      <c r="AJ977" s="2" t="str">
        <f>IF(【入力用】適用終了通知書!$N982="","",【入力用】適用終了通知書!N982)</f>
        <v/>
      </c>
      <c r="AK977" s="2" t="str">
        <f>IF(【入力用】適用終了通知書!$P982="","",【入力用】適用終了通知書!P982)</f>
        <v/>
      </c>
    </row>
    <row r="978" spans="1:37" x14ac:dyDescent="0.15">
      <c r="A978" s="2" t="str">
        <f>IF(【入力用】適用終了通知書!C983="","","A119")</f>
        <v/>
      </c>
      <c r="B978" s="2" t="str">
        <f>IF(【入力用】適用終了通知書!$C983="","",8)</f>
        <v/>
      </c>
      <c r="C978" s="2" t="str">
        <f>IF(【入力用】適用終了通知書!$C983="","",811)</f>
        <v/>
      </c>
      <c r="D978" s="2" t="str">
        <f>IF(【入力用】適用終了通知書!$C983="","",35)</f>
        <v/>
      </c>
      <c r="E978" s="2" t="str">
        <f>IF(【入力用】適用終了通知書!$C983="","",【入力用】適用終了通知書!C$6)</f>
        <v/>
      </c>
      <c r="F978" s="2" t="str">
        <f>IF(【入力用】適用終了通知書!$C983="","",【入力用】適用終了通知書!C983)</f>
        <v/>
      </c>
      <c r="G978" s="2" t="str">
        <f>IF(【入力用】適用終了通知書!$D983="","",【入力用】適用終了通知書!D983)</f>
        <v/>
      </c>
      <c r="H978" s="2" t="str">
        <f>IF(【入力用】適用終了通知書!$H983="","",【入力用】適用終了通知書!H983*1000000+【入力用】適用終了通知書!J983)</f>
        <v/>
      </c>
      <c r="I978" s="2" t="str">
        <f>IF(【入力用】適用終了通知書!$K983="","",【入力用】適用終了通知書!K983)</f>
        <v/>
      </c>
      <c r="J978" s="2" t="str">
        <f>IF(A978="","",IF(【入力用】適用終了通知書!$B983="●",8,99))</f>
        <v/>
      </c>
      <c r="K978" s="3"/>
      <c r="L978" s="3"/>
      <c r="M978" s="3"/>
      <c r="N978" s="3"/>
      <c r="O978" s="3"/>
      <c r="P978" s="3"/>
      <c r="Q978" s="3"/>
      <c r="R978" s="2" t="str">
        <f t="shared" si="15"/>
        <v/>
      </c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8"/>
      <c r="AH978" s="2" t="str">
        <f>IF(【入力用】適用終了通知書!$L983="","",【入力用】適用終了通知書!L983)</f>
        <v/>
      </c>
      <c r="AI978" s="2" t="str">
        <f>IF(【入力用】適用終了通知書!$M983="","",【入力用】適用終了通知書!M983)</f>
        <v/>
      </c>
      <c r="AJ978" s="2" t="str">
        <f>IF(【入力用】適用終了通知書!$N983="","",【入力用】適用終了通知書!N983)</f>
        <v/>
      </c>
      <c r="AK978" s="2" t="str">
        <f>IF(【入力用】適用終了通知書!$P983="","",【入力用】適用終了通知書!P983)</f>
        <v/>
      </c>
    </row>
    <row r="979" spans="1:37" x14ac:dyDescent="0.15">
      <c r="A979" s="2" t="str">
        <f>IF(【入力用】適用終了通知書!C984="","","A119")</f>
        <v/>
      </c>
      <c r="B979" s="2" t="str">
        <f>IF(【入力用】適用終了通知書!$C984="","",8)</f>
        <v/>
      </c>
      <c r="C979" s="2" t="str">
        <f>IF(【入力用】適用終了通知書!$C984="","",811)</f>
        <v/>
      </c>
      <c r="D979" s="2" t="str">
        <f>IF(【入力用】適用終了通知書!$C984="","",35)</f>
        <v/>
      </c>
      <c r="E979" s="2" t="str">
        <f>IF(【入力用】適用終了通知書!$C984="","",【入力用】適用終了通知書!C$6)</f>
        <v/>
      </c>
      <c r="F979" s="2" t="str">
        <f>IF(【入力用】適用終了通知書!$C984="","",【入力用】適用終了通知書!C984)</f>
        <v/>
      </c>
      <c r="G979" s="2" t="str">
        <f>IF(【入力用】適用終了通知書!$D984="","",【入力用】適用終了通知書!D984)</f>
        <v/>
      </c>
      <c r="H979" s="2" t="str">
        <f>IF(【入力用】適用終了通知書!$H984="","",【入力用】適用終了通知書!H984*1000000+【入力用】適用終了通知書!J984)</f>
        <v/>
      </c>
      <c r="I979" s="2" t="str">
        <f>IF(【入力用】適用終了通知書!$K984="","",【入力用】適用終了通知書!K984)</f>
        <v/>
      </c>
      <c r="J979" s="2" t="str">
        <f>IF(A979="","",IF(【入力用】適用終了通知書!$B984="●",8,99))</f>
        <v/>
      </c>
      <c r="K979" s="3"/>
      <c r="L979" s="3"/>
      <c r="M979" s="3"/>
      <c r="N979" s="3"/>
      <c r="O979" s="3"/>
      <c r="P979" s="3"/>
      <c r="Q979" s="3"/>
      <c r="R979" s="2" t="str">
        <f t="shared" si="15"/>
        <v/>
      </c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8"/>
      <c r="AH979" s="2" t="str">
        <f>IF(【入力用】適用終了通知書!$L984="","",【入力用】適用終了通知書!L984)</f>
        <v/>
      </c>
      <c r="AI979" s="2" t="str">
        <f>IF(【入力用】適用終了通知書!$M984="","",【入力用】適用終了通知書!M984)</f>
        <v/>
      </c>
      <c r="AJ979" s="2" t="str">
        <f>IF(【入力用】適用終了通知書!$N984="","",【入力用】適用終了通知書!N984)</f>
        <v/>
      </c>
      <c r="AK979" s="2" t="str">
        <f>IF(【入力用】適用終了通知書!$P984="","",【入力用】適用終了通知書!P984)</f>
        <v/>
      </c>
    </row>
    <row r="980" spans="1:37" x14ac:dyDescent="0.15">
      <c r="A980" s="2" t="str">
        <f>IF(【入力用】適用終了通知書!C985="","","A119")</f>
        <v/>
      </c>
      <c r="B980" s="2" t="str">
        <f>IF(【入力用】適用終了通知書!$C985="","",8)</f>
        <v/>
      </c>
      <c r="C980" s="2" t="str">
        <f>IF(【入力用】適用終了通知書!$C985="","",811)</f>
        <v/>
      </c>
      <c r="D980" s="2" t="str">
        <f>IF(【入力用】適用終了通知書!$C985="","",35)</f>
        <v/>
      </c>
      <c r="E980" s="2" t="str">
        <f>IF(【入力用】適用終了通知書!$C985="","",【入力用】適用終了通知書!C$6)</f>
        <v/>
      </c>
      <c r="F980" s="2" t="str">
        <f>IF(【入力用】適用終了通知書!$C985="","",【入力用】適用終了通知書!C985)</f>
        <v/>
      </c>
      <c r="G980" s="2" t="str">
        <f>IF(【入力用】適用終了通知書!$D985="","",【入力用】適用終了通知書!D985)</f>
        <v/>
      </c>
      <c r="H980" s="2" t="str">
        <f>IF(【入力用】適用終了通知書!$H985="","",【入力用】適用終了通知書!H985*1000000+【入力用】適用終了通知書!J985)</f>
        <v/>
      </c>
      <c r="I980" s="2" t="str">
        <f>IF(【入力用】適用終了通知書!$K985="","",【入力用】適用終了通知書!K985)</f>
        <v/>
      </c>
      <c r="J980" s="2" t="str">
        <f>IF(A980="","",IF(【入力用】適用終了通知書!$B985="●",8,99))</f>
        <v/>
      </c>
      <c r="K980" s="3"/>
      <c r="L980" s="3"/>
      <c r="M980" s="3"/>
      <c r="N980" s="3"/>
      <c r="O980" s="3"/>
      <c r="P980" s="3"/>
      <c r="Q980" s="3"/>
      <c r="R980" s="2" t="str">
        <f t="shared" si="15"/>
        <v/>
      </c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8"/>
      <c r="AH980" s="2" t="str">
        <f>IF(【入力用】適用終了通知書!$L985="","",【入力用】適用終了通知書!L985)</f>
        <v/>
      </c>
      <c r="AI980" s="2" t="str">
        <f>IF(【入力用】適用終了通知書!$M985="","",【入力用】適用終了通知書!M985)</f>
        <v/>
      </c>
      <c r="AJ980" s="2" t="str">
        <f>IF(【入力用】適用終了通知書!$N985="","",【入力用】適用終了通知書!N985)</f>
        <v/>
      </c>
      <c r="AK980" s="2" t="str">
        <f>IF(【入力用】適用終了通知書!$P985="","",【入力用】適用終了通知書!P985)</f>
        <v/>
      </c>
    </row>
    <row r="981" spans="1:37" x14ac:dyDescent="0.15">
      <c r="A981" s="2" t="str">
        <f>IF(【入力用】適用終了通知書!C986="","","A119")</f>
        <v/>
      </c>
      <c r="B981" s="2" t="str">
        <f>IF(【入力用】適用終了通知書!$C986="","",8)</f>
        <v/>
      </c>
      <c r="C981" s="2" t="str">
        <f>IF(【入力用】適用終了通知書!$C986="","",811)</f>
        <v/>
      </c>
      <c r="D981" s="2" t="str">
        <f>IF(【入力用】適用終了通知書!$C986="","",35)</f>
        <v/>
      </c>
      <c r="E981" s="2" t="str">
        <f>IF(【入力用】適用終了通知書!$C986="","",【入力用】適用終了通知書!C$6)</f>
        <v/>
      </c>
      <c r="F981" s="2" t="str">
        <f>IF(【入力用】適用終了通知書!$C986="","",【入力用】適用終了通知書!C986)</f>
        <v/>
      </c>
      <c r="G981" s="2" t="str">
        <f>IF(【入力用】適用終了通知書!$D986="","",【入力用】適用終了通知書!D986)</f>
        <v/>
      </c>
      <c r="H981" s="2" t="str">
        <f>IF(【入力用】適用終了通知書!$H986="","",【入力用】適用終了通知書!H986*1000000+【入力用】適用終了通知書!J986)</f>
        <v/>
      </c>
      <c r="I981" s="2" t="str">
        <f>IF(【入力用】適用終了通知書!$K986="","",【入力用】適用終了通知書!K986)</f>
        <v/>
      </c>
      <c r="J981" s="2" t="str">
        <f>IF(A981="","",IF(【入力用】適用終了通知書!$B986="●",8,99))</f>
        <v/>
      </c>
      <c r="K981" s="3"/>
      <c r="L981" s="3"/>
      <c r="M981" s="3"/>
      <c r="N981" s="3"/>
      <c r="O981" s="3"/>
      <c r="P981" s="3"/>
      <c r="Q981" s="3"/>
      <c r="R981" s="2" t="str">
        <f t="shared" si="15"/>
        <v/>
      </c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8"/>
      <c r="AH981" s="2" t="str">
        <f>IF(【入力用】適用終了通知書!$L986="","",【入力用】適用終了通知書!L986)</f>
        <v/>
      </c>
      <c r="AI981" s="2" t="str">
        <f>IF(【入力用】適用終了通知書!$M986="","",【入力用】適用終了通知書!M986)</f>
        <v/>
      </c>
      <c r="AJ981" s="2" t="str">
        <f>IF(【入力用】適用終了通知書!$N986="","",【入力用】適用終了通知書!N986)</f>
        <v/>
      </c>
      <c r="AK981" s="2" t="str">
        <f>IF(【入力用】適用終了通知書!$P986="","",【入力用】適用終了通知書!P986)</f>
        <v/>
      </c>
    </row>
    <row r="982" spans="1:37" x14ac:dyDescent="0.15">
      <c r="A982" s="2" t="str">
        <f>IF(【入力用】適用終了通知書!C987="","","A119")</f>
        <v/>
      </c>
      <c r="B982" s="2" t="str">
        <f>IF(【入力用】適用終了通知書!$C987="","",8)</f>
        <v/>
      </c>
      <c r="C982" s="2" t="str">
        <f>IF(【入力用】適用終了通知書!$C987="","",811)</f>
        <v/>
      </c>
      <c r="D982" s="2" t="str">
        <f>IF(【入力用】適用終了通知書!$C987="","",35)</f>
        <v/>
      </c>
      <c r="E982" s="2" t="str">
        <f>IF(【入力用】適用終了通知書!$C987="","",【入力用】適用終了通知書!C$6)</f>
        <v/>
      </c>
      <c r="F982" s="2" t="str">
        <f>IF(【入力用】適用終了通知書!$C987="","",【入力用】適用終了通知書!C987)</f>
        <v/>
      </c>
      <c r="G982" s="2" t="str">
        <f>IF(【入力用】適用終了通知書!$D987="","",【入力用】適用終了通知書!D987)</f>
        <v/>
      </c>
      <c r="H982" s="2" t="str">
        <f>IF(【入力用】適用終了通知書!$H987="","",【入力用】適用終了通知書!H987*1000000+【入力用】適用終了通知書!J987)</f>
        <v/>
      </c>
      <c r="I982" s="2" t="str">
        <f>IF(【入力用】適用終了通知書!$K987="","",【入力用】適用終了通知書!K987)</f>
        <v/>
      </c>
      <c r="J982" s="2" t="str">
        <f>IF(A982="","",IF(【入力用】適用終了通知書!$B987="●",8,99))</f>
        <v/>
      </c>
      <c r="K982" s="3"/>
      <c r="L982" s="3"/>
      <c r="M982" s="3"/>
      <c r="N982" s="3"/>
      <c r="O982" s="3"/>
      <c r="P982" s="3"/>
      <c r="Q982" s="3"/>
      <c r="R982" s="2" t="str">
        <f t="shared" si="15"/>
        <v/>
      </c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8"/>
      <c r="AH982" s="2" t="str">
        <f>IF(【入力用】適用終了通知書!$L987="","",【入力用】適用終了通知書!L987)</f>
        <v/>
      </c>
      <c r="AI982" s="2" t="str">
        <f>IF(【入力用】適用終了通知書!$M987="","",【入力用】適用終了通知書!M987)</f>
        <v/>
      </c>
      <c r="AJ982" s="2" t="str">
        <f>IF(【入力用】適用終了通知書!$N987="","",【入力用】適用終了通知書!N987)</f>
        <v/>
      </c>
      <c r="AK982" s="2" t="str">
        <f>IF(【入力用】適用終了通知書!$P987="","",【入力用】適用終了通知書!P987)</f>
        <v/>
      </c>
    </row>
    <row r="983" spans="1:37" x14ac:dyDescent="0.15">
      <c r="A983" s="2" t="str">
        <f>IF(【入力用】適用終了通知書!C988="","","A119")</f>
        <v/>
      </c>
      <c r="B983" s="2" t="str">
        <f>IF(【入力用】適用終了通知書!$C988="","",8)</f>
        <v/>
      </c>
      <c r="C983" s="2" t="str">
        <f>IF(【入力用】適用終了通知書!$C988="","",811)</f>
        <v/>
      </c>
      <c r="D983" s="2" t="str">
        <f>IF(【入力用】適用終了通知書!$C988="","",35)</f>
        <v/>
      </c>
      <c r="E983" s="2" t="str">
        <f>IF(【入力用】適用終了通知書!$C988="","",【入力用】適用終了通知書!C$6)</f>
        <v/>
      </c>
      <c r="F983" s="2" t="str">
        <f>IF(【入力用】適用終了通知書!$C988="","",【入力用】適用終了通知書!C988)</f>
        <v/>
      </c>
      <c r="G983" s="2" t="str">
        <f>IF(【入力用】適用終了通知書!$D988="","",【入力用】適用終了通知書!D988)</f>
        <v/>
      </c>
      <c r="H983" s="2" t="str">
        <f>IF(【入力用】適用終了通知書!$H988="","",【入力用】適用終了通知書!H988*1000000+【入力用】適用終了通知書!J988)</f>
        <v/>
      </c>
      <c r="I983" s="2" t="str">
        <f>IF(【入力用】適用終了通知書!$K988="","",【入力用】適用終了通知書!K988)</f>
        <v/>
      </c>
      <c r="J983" s="2" t="str">
        <f>IF(A983="","",IF(【入力用】適用終了通知書!$B988="●",8,99))</f>
        <v/>
      </c>
      <c r="K983" s="3"/>
      <c r="L983" s="3"/>
      <c r="M983" s="3"/>
      <c r="N983" s="3"/>
      <c r="O983" s="3"/>
      <c r="P983" s="3"/>
      <c r="Q983" s="3"/>
      <c r="R983" s="2" t="str">
        <f t="shared" si="15"/>
        <v/>
      </c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8"/>
      <c r="AH983" s="2" t="str">
        <f>IF(【入力用】適用終了通知書!$L988="","",【入力用】適用終了通知書!L988)</f>
        <v/>
      </c>
      <c r="AI983" s="2" t="str">
        <f>IF(【入力用】適用終了通知書!$M988="","",【入力用】適用終了通知書!M988)</f>
        <v/>
      </c>
      <c r="AJ983" s="2" t="str">
        <f>IF(【入力用】適用終了通知書!$N988="","",【入力用】適用終了通知書!N988)</f>
        <v/>
      </c>
      <c r="AK983" s="2" t="str">
        <f>IF(【入力用】適用終了通知書!$P988="","",【入力用】適用終了通知書!P988)</f>
        <v/>
      </c>
    </row>
    <row r="984" spans="1:37" x14ac:dyDescent="0.15">
      <c r="A984" s="2" t="str">
        <f>IF(【入力用】適用終了通知書!C989="","","A119")</f>
        <v/>
      </c>
      <c r="B984" s="2" t="str">
        <f>IF(【入力用】適用終了通知書!$C989="","",8)</f>
        <v/>
      </c>
      <c r="C984" s="2" t="str">
        <f>IF(【入力用】適用終了通知書!$C989="","",811)</f>
        <v/>
      </c>
      <c r="D984" s="2" t="str">
        <f>IF(【入力用】適用終了通知書!$C989="","",35)</f>
        <v/>
      </c>
      <c r="E984" s="2" t="str">
        <f>IF(【入力用】適用終了通知書!$C989="","",【入力用】適用終了通知書!C$6)</f>
        <v/>
      </c>
      <c r="F984" s="2" t="str">
        <f>IF(【入力用】適用終了通知書!$C989="","",【入力用】適用終了通知書!C989)</f>
        <v/>
      </c>
      <c r="G984" s="2" t="str">
        <f>IF(【入力用】適用終了通知書!$D989="","",【入力用】適用終了通知書!D989)</f>
        <v/>
      </c>
      <c r="H984" s="2" t="str">
        <f>IF(【入力用】適用終了通知書!$H989="","",【入力用】適用終了通知書!H989*1000000+【入力用】適用終了通知書!J989)</f>
        <v/>
      </c>
      <c r="I984" s="2" t="str">
        <f>IF(【入力用】適用終了通知書!$K989="","",【入力用】適用終了通知書!K989)</f>
        <v/>
      </c>
      <c r="J984" s="2" t="str">
        <f>IF(A984="","",IF(【入力用】適用終了通知書!$B989="●",8,99))</f>
        <v/>
      </c>
      <c r="K984" s="3"/>
      <c r="L984" s="3"/>
      <c r="M984" s="3"/>
      <c r="N984" s="3"/>
      <c r="O984" s="3"/>
      <c r="P984" s="3"/>
      <c r="Q984" s="3"/>
      <c r="R984" s="2" t="str">
        <f t="shared" si="15"/>
        <v/>
      </c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8"/>
      <c r="AH984" s="2" t="str">
        <f>IF(【入力用】適用終了通知書!$L989="","",【入力用】適用終了通知書!L989)</f>
        <v/>
      </c>
      <c r="AI984" s="2" t="str">
        <f>IF(【入力用】適用終了通知書!$M989="","",【入力用】適用終了通知書!M989)</f>
        <v/>
      </c>
      <c r="AJ984" s="2" t="str">
        <f>IF(【入力用】適用終了通知書!$N989="","",【入力用】適用終了通知書!N989)</f>
        <v/>
      </c>
      <c r="AK984" s="2" t="str">
        <f>IF(【入力用】適用終了通知書!$P989="","",【入力用】適用終了通知書!P989)</f>
        <v/>
      </c>
    </row>
    <row r="985" spans="1:37" x14ac:dyDescent="0.15">
      <c r="A985" s="2" t="str">
        <f>IF(【入力用】適用終了通知書!C990="","","A119")</f>
        <v/>
      </c>
      <c r="B985" s="2" t="str">
        <f>IF(【入力用】適用終了通知書!$C990="","",8)</f>
        <v/>
      </c>
      <c r="C985" s="2" t="str">
        <f>IF(【入力用】適用終了通知書!$C990="","",811)</f>
        <v/>
      </c>
      <c r="D985" s="2" t="str">
        <f>IF(【入力用】適用終了通知書!$C990="","",35)</f>
        <v/>
      </c>
      <c r="E985" s="2" t="str">
        <f>IF(【入力用】適用終了通知書!$C990="","",【入力用】適用終了通知書!C$6)</f>
        <v/>
      </c>
      <c r="F985" s="2" t="str">
        <f>IF(【入力用】適用終了通知書!$C990="","",【入力用】適用終了通知書!C990)</f>
        <v/>
      </c>
      <c r="G985" s="2" t="str">
        <f>IF(【入力用】適用終了通知書!$D990="","",【入力用】適用終了通知書!D990)</f>
        <v/>
      </c>
      <c r="H985" s="2" t="str">
        <f>IF(【入力用】適用終了通知書!$H990="","",【入力用】適用終了通知書!H990*1000000+【入力用】適用終了通知書!J990)</f>
        <v/>
      </c>
      <c r="I985" s="2" t="str">
        <f>IF(【入力用】適用終了通知書!$K990="","",【入力用】適用終了通知書!K990)</f>
        <v/>
      </c>
      <c r="J985" s="2" t="str">
        <f>IF(A985="","",IF(【入力用】適用終了通知書!$B990="●",8,99))</f>
        <v/>
      </c>
      <c r="K985" s="3"/>
      <c r="L985" s="3"/>
      <c r="M985" s="3"/>
      <c r="N985" s="3"/>
      <c r="O985" s="3"/>
      <c r="P985" s="3"/>
      <c r="Q985" s="3"/>
      <c r="R985" s="2" t="str">
        <f t="shared" si="15"/>
        <v/>
      </c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8"/>
      <c r="AH985" s="2" t="str">
        <f>IF(【入力用】適用終了通知書!$L990="","",【入力用】適用終了通知書!L990)</f>
        <v/>
      </c>
      <c r="AI985" s="2" t="str">
        <f>IF(【入力用】適用終了通知書!$M990="","",【入力用】適用終了通知書!M990)</f>
        <v/>
      </c>
      <c r="AJ985" s="2" t="str">
        <f>IF(【入力用】適用終了通知書!$N990="","",【入力用】適用終了通知書!N990)</f>
        <v/>
      </c>
      <c r="AK985" s="2" t="str">
        <f>IF(【入力用】適用終了通知書!$P990="","",【入力用】適用終了通知書!P990)</f>
        <v/>
      </c>
    </row>
    <row r="986" spans="1:37" x14ac:dyDescent="0.15">
      <c r="A986" s="2" t="str">
        <f>IF(【入力用】適用終了通知書!C991="","","A119")</f>
        <v/>
      </c>
      <c r="B986" s="2" t="str">
        <f>IF(【入力用】適用終了通知書!$C991="","",8)</f>
        <v/>
      </c>
      <c r="C986" s="2" t="str">
        <f>IF(【入力用】適用終了通知書!$C991="","",811)</f>
        <v/>
      </c>
      <c r="D986" s="2" t="str">
        <f>IF(【入力用】適用終了通知書!$C991="","",35)</f>
        <v/>
      </c>
      <c r="E986" s="2" t="str">
        <f>IF(【入力用】適用終了通知書!$C991="","",【入力用】適用終了通知書!C$6)</f>
        <v/>
      </c>
      <c r="F986" s="2" t="str">
        <f>IF(【入力用】適用終了通知書!$C991="","",【入力用】適用終了通知書!C991)</f>
        <v/>
      </c>
      <c r="G986" s="2" t="str">
        <f>IF(【入力用】適用終了通知書!$D991="","",【入力用】適用終了通知書!D991)</f>
        <v/>
      </c>
      <c r="H986" s="2" t="str">
        <f>IF(【入力用】適用終了通知書!$H991="","",【入力用】適用終了通知書!H991*1000000+【入力用】適用終了通知書!J991)</f>
        <v/>
      </c>
      <c r="I986" s="2" t="str">
        <f>IF(【入力用】適用終了通知書!$K991="","",【入力用】適用終了通知書!K991)</f>
        <v/>
      </c>
      <c r="J986" s="2" t="str">
        <f>IF(A986="","",IF(【入力用】適用終了通知書!$B991="●",8,99))</f>
        <v/>
      </c>
      <c r="K986" s="3"/>
      <c r="L986" s="3"/>
      <c r="M986" s="3"/>
      <c r="N986" s="3"/>
      <c r="O986" s="3"/>
      <c r="P986" s="3"/>
      <c r="Q986" s="3"/>
      <c r="R986" s="2" t="str">
        <f t="shared" si="15"/>
        <v/>
      </c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8"/>
      <c r="AH986" s="2" t="str">
        <f>IF(【入力用】適用終了通知書!$L991="","",【入力用】適用終了通知書!L991)</f>
        <v/>
      </c>
      <c r="AI986" s="2" t="str">
        <f>IF(【入力用】適用終了通知書!$M991="","",【入力用】適用終了通知書!M991)</f>
        <v/>
      </c>
      <c r="AJ986" s="2" t="str">
        <f>IF(【入力用】適用終了通知書!$N991="","",【入力用】適用終了通知書!N991)</f>
        <v/>
      </c>
      <c r="AK986" s="2" t="str">
        <f>IF(【入力用】適用終了通知書!$P991="","",【入力用】適用終了通知書!P991)</f>
        <v/>
      </c>
    </row>
    <row r="987" spans="1:37" x14ac:dyDescent="0.15">
      <c r="A987" s="2" t="str">
        <f>IF(【入力用】適用終了通知書!C992="","","A119")</f>
        <v/>
      </c>
      <c r="B987" s="2" t="str">
        <f>IF(【入力用】適用終了通知書!$C992="","",8)</f>
        <v/>
      </c>
      <c r="C987" s="2" t="str">
        <f>IF(【入力用】適用終了通知書!$C992="","",811)</f>
        <v/>
      </c>
      <c r="D987" s="2" t="str">
        <f>IF(【入力用】適用終了通知書!$C992="","",35)</f>
        <v/>
      </c>
      <c r="E987" s="2" t="str">
        <f>IF(【入力用】適用終了通知書!$C992="","",【入力用】適用終了通知書!C$6)</f>
        <v/>
      </c>
      <c r="F987" s="2" t="str">
        <f>IF(【入力用】適用終了通知書!$C992="","",【入力用】適用終了通知書!C992)</f>
        <v/>
      </c>
      <c r="G987" s="2" t="str">
        <f>IF(【入力用】適用終了通知書!$D992="","",【入力用】適用終了通知書!D992)</f>
        <v/>
      </c>
      <c r="H987" s="2" t="str">
        <f>IF(【入力用】適用終了通知書!$H992="","",【入力用】適用終了通知書!H992*1000000+【入力用】適用終了通知書!J992)</f>
        <v/>
      </c>
      <c r="I987" s="2" t="str">
        <f>IF(【入力用】適用終了通知書!$K992="","",【入力用】適用終了通知書!K992)</f>
        <v/>
      </c>
      <c r="J987" s="2" t="str">
        <f>IF(A987="","",IF(【入力用】適用終了通知書!$B992="●",8,99))</f>
        <v/>
      </c>
      <c r="K987" s="3"/>
      <c r="L987" s="3"/>
      <c r="M987" s="3"/>
      <c r="N987" s="3"/>
      <c r="O987" s="3"/>
      <c r="P987" s="3"/>
      <c r="Q987" s="3"/>
      <c r="R987" s="2" t="str">
        <f t="shared" si="15"/>
        <v/>
      </c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8"/>
      <c r="AH987" s="2" t="str">
        <f>IF(【入力用】適用終了通知書!$L992="","",【入力用】適用終了通知書!L992)</f>
        <v/>
      </c>
      <c r="AI987" s="2" t="str">
        <f>IF(【入力用】適用終了通知書!$M992="","",【入力用】適用終了通知書!M992)</f>
        <v/>
      </c>
      <c r="AJ987" s="2" t="str">
        <f>IF(【入力用】適用終了通知書!$N992="","",【入力用】適用終了通知書!N992)</f>
        <v/>
      </c>
      <c r="AK987" s="2" t="str">
        <f>IF(【入力用】適用終了通知書!$P992="","",【入力用】適用終了通知書!P992)</f>
        <v/>
      </c>
    </row>
    <row r="988" spans="1:37" x14ac:dyDescent="0.15">
      <c r="A988" s="2" t="str">
        <f>IF(【入力用】適用終了通知書!C993="","","A119")</f>
        <v/>
      </c>
      <c r="B988" s="2" t="str">
        <f>IF(【入力用】適用終了通知書!$C993="","",8)</f>
        <v/>
      </c>
      <c r="C988" s="2" t="str">
        <f>IF(【入力用】適用終了通知書!$C993="","",811)</f>
        <v/>
      </c>
      <c r="D988" s="2" t="str">
        <f>IF(【入力用】適用終了通知書!$C993="","",35)</f>
        <v/>
      </c>
      <c r="E988" s="2" t="str">
        <f>IF(【入力用】適用終了通知書!$C993="","",【入力用】適用終了通知書!C$6)</f>
        <v/>
      </c>
      <c r="F988" s="2" t="str">
        <f>IF(【入力用】適用終了通知書!$C993="","",【入力用】適用終了通知書!C993)</f>
        <v/>
      </c>
      <c r="G988" s="2" t="str">
        <f>IF(【入力用】適用終了通知書!$D993="","",【入力用】適用終了通知書!D993)</f>
        <v/>
      </c>
      <c r="H988" s="2" t="str">
        <f>IF(【入力用】適用終了通知書!$H993="","",【入力用】適用終了通知書!H993*1000000+【入力用】適用終了通知書!J993)</f>
        <v/>
      </c>
      <c r="I988" s="2" t="str">
        <f>IF(【入力用】適用終了通知書!$K993="","",【入力用】適用終了通知書!K993)</f>
        <v/>
      </c>
      <c r="J988" s="2" t="str">
        <f>IF(A988="","",IF(【入力用】適用終了通知書!$B993="●",8,99))</f>
        <v/>
      </c>
      <c r="K988" s="3"/>
      <c r="L988" s="3"/>
      <c r="M988" s="3"/>
      <c r="N988" s="3"/>
      <c r="O988" s="3"/>
      <c r="P988" s="3"/>
      <c r="Q988" s="3"/>
      <c r="R988" s="2" t="str">
        <f t="shared" si="15"/>
        <v/>
      </c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8"/>
      <c r="AH988" s="2" t="str">
        <f>IF(【入力用】適用終了通知書!$L993="","",【入力用】適用終了通知書!L993)</f>
        <v/>
      </c>
      <c r="AI988" s="2" t="str">
        <f>IF(【入力用】適用終了通知書!$M993="","",【入力用】適用終了通知書!M993)</f>
        <v/>
      </c>
      <c r="AJ988" s="2" t="str">
        <f>IF(【入力用】適用終了通知書!$N993="","",【入力用】適用終了通知書!N993)</f>
        <v/>
      </c>
      <c r="AK988" s="2" t="str">
        <f>IF(【入力用】適用終了通知書!$P993="","",【入力用】適用終了通知書!P993)</f>
        <v/>
      </c>
    </row>
    <row r="989" spans="1:37" x14ac:dyDescent="0.15">
      <c r="A989" s="2" t="str">
        <f>IF(【入力用】適用終了通知書!C994="","","A119")</f>
        <v/>
      </c>
      <c r="B989" s="2" t="str">
        <f>IF(【入力用】適用終了通知書!$C994="","",8)</f>
        <v/>
      </c>
      <c r="C989" s="2" t="str">
        <f>IF(【入力用】適用終了通知書!$C994="","",811)</f>
        <v/>
      </c>
      <c r="D989" s="2" t="str">
        <f>IF(【入力用】適用終了通知書!$C994="","",35)</f>
        <v/>
      </c>
      <c r="E989" s="2" t="str">
        <f>IF(【入力用】適用終了通知書!$C994="","",【入力用】適用終了通知書!C$6)</f>
        <v/>
      </c>
      <c r="F989" s="2" t="str">
        <f>IF(【入力用】適用終了通知書!$C994="","",【入力用】適用終了通知書!C994)</f>
        <v/>
      </c>
      <c r="G989" s="2" t="str">
        <f>IF(【入力用】適用終了通知書!$D994="","",【入力用】適用終了通知書!D994)</f>
        <v/>
      </c>
      <c r="H989" s="2" t="str">
        <f>IF(【入力用】適用終了通知書!$H994="","",【入力用】適用終了通知書!H994*1000000+【入力用】適用終了通知書!J994)</f>
        <v/>
      </c>
      <c r="I989" s="2" t="str">
        <f>IF(【入力用】適用終了通知書!$K994="","",【入力用】適用終了通知書!K994)</f>
        <v/>
      </c>
      <c r="J989" s="2" t="str">
        <f>IF(A989="","",IF(【入力用】適用終了通知書!$B994="●",8,99))</f>
        <v/>
      </c>
      <c r="K989" s="3"/>
      <c r="L989" s="3"/>
      <c r="M989" s="3"/>
      <c r="N989" s="3"/>
      <c r="O989" s="3"/>
      <c r="P989" s="3"/>
      <c r="Q989" s="3"/>
      <c r="R989" s="2" t="str">
        <f t="shared" si="15"/>
        <v/>
      </c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8"/>
      <c r="AH989" s="2" t="str">
        <f>IF(【入力用】適用終了通知書!$L994="","",【入力用】適用終了通知書!L994)</f>
        <v/>
      </c>
      <c r="AI989" s="2" t="str">
        <f>IF(【入力用】適用終了通知書!$M994="","",【入力用】適用終了通知書!M994)</f>
        <v/>
      </c>
      <c r="AJ989" s="2" t="str">
        <f>IF(【入力用】適用終了通知書!$N994="","",【入力用】適用終了通知書!N994)</f>
        <v/>
      </c>
      <c r="AK989" s="2" t="str">
        <f>IF(【入力用】適用終了通知書!$P994="","",【入力用】適用終了通知書!P994)</f>
        <v/>
      </c>
    </row>
    <row r="990" spans="1:37" x14ac:dyDescent="0.15">
      <c r="A990" s="2" t="str">
        <f>IF(【入力用】適用終了通知書!C995="","","A119")</f>
        <v/>
      </c>
      <c r="B990" s="2" t="str">
        <f>IF(【入力用】適用終了通知書!$C995="","",8)</f>
        <v/>
      </c>
      <c r="C990" s="2" t="str">
        <f>IF(【入力用】適用終了通知書!$C995="","",811)</f>
        <v/>
      </c>
      <c r="D990" s="2" t="str">
        <f>IF(【入力用】適用終了通知書!$C995="","",35)</f>
        <v/>
      </c>
      <c r="E990" s="2" t="str">
        <f>IF(【入力用】適用終了通知書!$C995="","",【入力用】適用終了通知書!C$6)</f>
        <v/>
      </c>
      <c r="F990" s="2" t="str">
        <f>IF(【入力用】適用終了通知書!$C995="","",【入力用】適用終了通知書!C995)</f>
        <v/>
      </c>
      <c r="G990" s="2" t="str">
        <f>IF(【入力用】適用終了通知書!$D995="","",【入力用】適用終了通知書!D995)</f>
        <v/>
      </c>
      <c r="H990" s="2" t="str">
        <f>IF(【入力用】適用終了通知書!$H995="","",【入力用】適用終了通知書!H995*1000000+【入力用】適用終了通知書!J995)</f>
        <v/>
      </c>
      <c r="I990" s="2" t="str">
        <f>IF(【入力用】適用終了通知書!$K995="","",【入力用】適用終了通知書!K995)</f>
        <v/>
      </c>
      <c r="J990" s="2" t="str">
        <f>IF(A990="","",IF(【入力用】適用終了通知書!$B995="●",8,99))</f>
        <v/>
      </c>
      <c r="K990" s="3"/>
      <c r="L990" s="3"/>
      <c r="M990" s="3"/>
      <c r="N990" s="3"/>
      <c r="O990" s="3"/>
      <c r="P990" s="3"/>
      <c r="Q990" s="3"/>
      <c r="R990" s="2" t="str">
        <f t="shared" si="15"/>
        <v/>
      </c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8"/>
      <c r="AH990" s="2" t="str">
        <f>IF(【入力用】適用終了通知書!$L995="","",【入力用】適用終了通知書!L995)</f>
        <v/>
      </c>
      <c r="AI990" s="2" t="str">
        <f>IF(【入力用】適用終了通知書!$M995="","",【入力用】適用終了通知書!M995)</f>
        <v/>
      </c>
      <c r="AJ990" s="2" t="str">
        <f>IF(【入力用】適用終了通知書!$N995="","",【入力用】適用終了通知書!N995)</f>
        <v/>
      </c>
      <c r="AK990" s="2" t="str">
        <f>IF(【入力用】適用終了通知書!$P995="","",【入力用】適用終了通知書!P995)</f>
        <v/>
      </c>
    </row>
    <row r="991" spans="1:37" x14ac:dyDescent="0.15">
      <c r="A991" s="2" t="str">
        <f>IF(【入力用】適用終了通知書!C996="","","A119")</f>
        <v/>
      </c>
      <c r="B991" s="2" t="str">
        <f>IF(【入力用】適用終了通知書!$C996="","",8)</f>
        <v/>
      </c>
      <c r="C991" s="2" t="str">
        <f>IF(【入力用】適用終了通知書!$C996="","",811)</f>
        <v/>
      </c>
      <c r="D991" s="2" t="str">
        <f>IF(【入力用】適用終了通知書!$C996="","",35)</f>
        <v/>
      </c>
      <c r="E991" s="2" t="str">
        <f>IF(【入力用】適用終了通知書!$C996="","",【入力用】適用終了通知書!C$6)</f>
        <v/>
      </c>
      <c r="F991" s="2" t="str">
        <f>IF(【入力用】適用終了通知書!$C996="","",【入力用】適用終了通知書!C996)</f>
        <v/>
      </c>
      <c r="G991" s="2" t="str">
        <f>IF(【入力用】適用終了通知書!$D996="","",【入力用】適用終了通知書!D996)</f>
        <v/>
      </c>
      <c r="H991" s="2" t="str">
        <f>IF(【入力用】適用終了通知書!$H996="","",【入力用】適用終了通知書!H996*1000000+【入力用】適用終了通知書!J996)</f>
        <v/>
      </c>
      <c r="I991" s="2" t="str">
        <f>IF(【入力用】適用終了通知書!$K996="","",【入力用】適用終了通知書!K996)</f>
        <v/>
      </c>
      <c r="J991" s="2" t="str">
        <f>IF(A991="","",IF(【入力用】適用終了通知書!$B996="●",8,99))</f>
        <v/>
      </c>
      <c r="K991" s="3"/>
      <c r="L991" s="3"/>
      <c r="M991" s="3"/>
      <c r="N991" s="3"/>
      <c r="O991" s="3"/>
      <c r="P991" s="3"/>
      <c r="Q991" s="3"/>
      <c r="R991" s="2" t="str">
        <f t="shared" si="15"/>
        <v/>
      </c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8"/>
      <c r="AH991" s="2" t="str">
        <f>IF(【入力用】適用終了通知書!$L996="","",【入力用】適用終了通知書!L996)</f>
        <v/>
      </c>
      <c r="AI991" s="2" t="str">
        <f>IF(【入力用】適用終了通知書!$M996="","",【入力用】適用終了通知書!M996)</f>
        <v/>
      </c>
      <c r="AJ991" s="2" t="str">
        <f>IF(【入力用】適用終了通知書!$N996="","",【入力用】適用終了通知書!N996)</f>
        <v/>
      </c>
      <c r="AK991" s="2" t="str">
        <f>IF(【入力用】適用終了通知書!$P996="","",【入力用】適用終了通知書!P996)</f>
        <v/>
      </c>
    </row>
    <row r="992" spans="1:37" x14ac:dyDescent="0.15">
      <c r="A992" s="2" t="str">
        <f>IF(【入力用】適用終了通知書!C997="","","A119")</f>
        <v/>
      </c>
      <c r="B992" s="2" t="str">
        <f>IF(【入力用】適用終了通知書!$C997="","",8)</f>
        <v/>
      </c>
      <c r="C992" s="2" t="str">
        <f>IF(【入力用】適用終了通知書!$C997="","",811)</f>
        <v/>
      </c>
      <c r="D992" s="2" t="str">
        <f>IF(【入力用】適用終了通知書!$C997="","",35)</f>
        <v/>
      </c>
      <c r="E992" s="2" t="str">
        <f>IF(【入力用】適用終了通知書!$C997="","",【入力用】適用終了通知書!C$6)</f>
        <v/>
      </c>
      <c r="F992" s="2" t="str">
        <f>IF(【入力用】適用終了通知書!$C997="","",【入力用】適用終了通知書!C997)</f>
        <v/>
      </c>
      <c r="G992" s="2" t="str">
        <f>IF(【入力用】適用終了通知書!$D997="","",【入力用】適用終了通知書!D997)</f>
        <v/>
      </c>
      <c r="H992" s="2" t="str">
        <f>IF(【入力用】適用終了通知書!$H997="","",【入力用】適用終了通知書!H997*1000000+【入力用】適用終了通知書!J997)</f>
        <v/>
      </c>
      <c r="I992" s="2" t="str">
        <f>IF(【入力用】適用終了通知書!$K997="","",【入力用】適用終了通知書!K997)</f>
        <v/>
      </c>
      <c r="J992" s="2" t="str">
        <f>IF(A992="","",IF(【入力用】適用終了通知書!$B997="●",8,99))</f>
        <v/>
      </c>
      <c r="K992" s="3"/>
      <c r="L992" s="3"/>
      <c r="M992" s="3"/>
      <c r="N992" s="3"/>
      <c r="O992" s="3"/>
      <c r="P992" s="3"/>
      <c r="Q992" s="3"/>
      <c r="R992" s="2" t="str">
        <f t="shared" si="15"/>
        <v/>
      </c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8"/>
      <c r="AH992" s="2" t="str">
        <f>IF(【入力用】適用終了通知書!$L997="","",【入力用】適用終了通知書!L997)</f>
        <v/>
      </c>
      <c r="AI992" s="2" t="str">
        <f>IF(【入力用】適用終了通知書!$M997="","",【入力用】適用終了通知書!M997)</f>
        <v/>
      </c>
      <c r="AJ992" s="2" t="str">
        <f>IF(【入力用】適用終了通知書!$N997="","",【入力用】適用終了通知書!N997)</f>
        <v/>
      </c>
      <c r="AK992" s="2" t="str">
        <f>IF(【入力用】適用終了通知書!$P997="","",【入力用】適用終了通知書!P997)</f>
        <v/>
      </c>
    </row>
    <row r="993" spans="1:37" x14ac:dyDescent="0.15">
      <c r="A993" s="2" t="str">
        <f>IF(【入力用】適用終了通知書!C998="","","A119")</f>
        <v/>
      </c>
      <c r="B993" s="2" t="str">
        <f>IF(【入力用】適用終了通知書!$C998="","",8)</f>
        <v/>
      </c>
      <c r="C993" s="2" t="str">
        <f>IF(【入力用】適用終了通知書!$C998="","",811)</f>
        <v/>
      </c>
      <c r="D993" s="2" t="str">
        <f>IF(【入力用】適用終了通知書!$C998="","",35)</f>
        <v/>
      </c>
      <c r="E993" s="2" t="str">
        <f>IF(【入力用】適用終了通知書!$C998="","",【入力用】適用終了通知書!C$6)</f>
        <v/>
      </c>
      <c r="F993" s="2" t="str">
        <f>IF(【入力用】適用終了通知書!$C998="","",【入力用】適用終了通知書!C998)</f>
        <v/>
      </c>
      <c r="G993" s="2" t="str">
        <f>IF(【入力用】適用終了通知書!$D998="","",【入力用】適用終了通知書!D998)</f>
        <v/>
      </c>
      <c r="H993" s="2" t="str">
        <f>IF(【入力用】適用終了通知書!$H998="","",【入力用】適用終了通知書!H998*1000000+【入力用】適用終了通知書!J998)</f>
        <v/>
      </c>
      <c r="I993" s="2" t="str">
        <f>IF(【入力用】適用終了通知書!$K998="","",【入力用】適用終了通知書!K998)</f>
        <v/>
      </c>
      <c r="J993" s="2" t="str">
        <f>IF(A993="","",IF(【入力用】適用終了通知書!$B998="●",8,99))</f>
        <v/>
      </c>
      <c r="K993" s="3"/>
      <c r="L993" s="3"/>
      <c r="M993" s="3"/>
      <c r="N993" s="3"/>
      <c r="O993" s="3"/>
      <c r="P993" s="3"/>
      <c r="Q993" s="3"/>
      <c r="R993" s="2" t="str">
        <f t="shared" si="15"/>
        <v/>
      </c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8"/>
      <c r="AH993" s="2" t="str">
        <f>IF(【入力用】適用終了通知書!$L998="","",【入力用】適用終了通知書!L998)</f>
        <v/>
      </c>
      <c r="AI993" s="2" t="str">
        <f>IF(【入力用】適用終了通知書!$M998="","",【入力用】適用終了通知書!M998)</f>
        <v/>
      </c>
      <c r="AJ993" s="2" t="str">
        <f>IF(【入力用】適用終了通知書!$N998="","",【入力用】適用終了通知書!N998)</f>
        <v/>
      </c>
      <c r="AK993" s="2" t="str">
        <f>IF(【入力用】適用終了通知書!$P998="","",【入力用】適用終了通知書!P998)</f>
        <v/>
      </c>
    </row>
    <row r="994" spans="1:37" x14ac:dyDescent="0.15">
      <c r="A994" s="2" t="str">
        <f>IF(【入力用】適用終了通知書!C999="","","A119")</f>
        <v/>
      </c>
      <c r="B994" s="2" t="str">
        <f>IF(【入力用】適用終了通知書!$C999="","",8)</f>
        <v/>
      </c>
      <c r="C994" s="2" t="str">
        <f>IF(【入力用】適用終了通知書!$C999="","",811)</f>
        <v/>
      </c>
      <c r="D994" s="2" t="str">
        <f>IF(【入力用】適用終了通知書!$C999="","",35)</f>
        <v/>
      </c>
      <c r="E994" s="2" t="str">
        <f>IF(【入力用】適用終了通知書!$C999="","",【入力用】適用終了通知書!C$6)</f>
        <v/>
      </c>
      <c r="F994" s="2" t="str">
        <f>IF(【入力用】適用終了通知書!$C999="","",【入力用】適用終了通知書!C999)</f>
        <v/>
      </c>
      <c r="G994" s="2" t="str">
        <f>IF(【入力用】適用終了通知書!$D999="","",【入力用】適用終了通知書!D999)</f>
        <v/>
      </c>
      <c r="H994" s="2" t="str">
        <f>IF(【入力用】適用終了通知書!$H999="","",【入力用】適用終了通知書!H999*1000000+【入力用】適用終了通知書!J999)</f>
        <v/>
      </c>
      <c r="I994" s="2" t="str">
        <f>IF(【入力用】適用終了通知書!$K999="","",【入力用】適用終了通知書!K999)</f>
        <v/>
      </c>
      <c r="J994" s="2" t="str">
        <f>IF(A994="","",IF(【入力用】適用終了通知書!$B999="●",8,99))</f>
        <v/>
      </c>
      <c r="K994" s="3"/>
      <c r="L994" s="3"/>
      <c r="M994" s="3"/>
      <c r="N994" s="3"/>
      <c r="O994" s="3"/>
      <c r="P994" s="3"/>
      <c r="Q994" s="3"/>
      <c r="R994" s="2" t="str">
        <f t="shared" si="15"/>
        <v/>
      </c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8"/>
      <c r="AH994" s="2" t="str">
        <f>IF(【入力用】適用終了通知書!$L999="","",【入力用】適用終了通知書!L999)</f>
        <v/>
      </c>
      <c r="AI994" s="2" t="str">
        <f>IF(【入力用】適用終了通知書!$M999="","",【入力用】適用終了通知書!M999)</f>
        <v/>
      </c>
      <c r="AJ994" s="2" t="str">
        <f>IF(【入力用】適用終了通知書!$N999="","",【入力用】適用終了通知書!N999)</f>
        <v/>
      </c>
      <c r="AK994" s="2" t="str">
        <f>IF(【入力用】適用終了通知書!$P999="","",【入力用】適用終了通知書!P999)</f>
        <v/>
      </c>
    </row>
    <row r="995" spans="1:37" x14ac:dyDescent="0.15">
      <c r="A995" s="2" t="str">
        <f>IF(【入力用】適用終了通知書!C1000="","","A119")</f>
        <v/>
      </c>
      <c r="B995" s="2" t="str">
        <f>IF(【入力用】適用終了通知書!$C1000="","",8)</f>
        <v/>
      </c>
      <c r="C995" s="2" t="str">
        <f>IF(【入力用】適用終了通知書!$C1000="","",811)</f>
        <v/>
      </c>
      <c r="D995" s="2" t="str">
        <f>IF(【入力用】適用終了通知書!$C1000="","",35)</f>
        <v/>
      </c>
      <c r="E995" s="2" t="str">
        <f>IF(【入力用】適用終了通知書!$C1000="","",【入力用】適用終了通知書!C$6)</f>
        <v/>
      </c>
      <c r="F995" s="2" t="str">
        <f>IF(【入力用】適用終了通知書!$C1000="","",【入力用】適用終了通知書!C1000)</f>
        <v/>
      </c>
      <c r="G995" s="2" t="str">
        <f>IF(【入力用】適用終了通知書!$D1000="","",【入力用】適用終了通知書!D1000)</f>
        <v/>
      </c>
      <c r="H995" s="2" t="str">
        <f>IF(【入力用】適用終了通知書!$H1000="","",【入力用】適用終了通知書!H1000*1000000+【入力用】適用終了通知書!J1000)</f>
        <v/>
      </c>
      <c r="I995" s="2" t="str">
        <f>IF(【入力用】適用終了通知書!$K1000="","",【入力用】適用終了通知書!K1000)</f>
        <v/>
      </c>
      <c r="J995" s="2" t="str">
        <f>IF(A995="","",IF(【入力用】適用終了通知書!$B1000="●",8,99))</f>
        <v/>
      </c>
      <c r="K995" s="3"/>
      <c r="L995" s="3"/>
      <c r="M995" s="3"/>
      <c r="N995" s="3"/>
      <c r="O995" s="3"/>
      <c r="P995" s="3"/>
      <c r="Q995" s="3"/>
      <c r="R995" s="2" t="str">
        <f t="shared" si="15"/>
        <v/>
      </c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8"/>
      <c r="AH995" s="2" t="str">
        <f>IF(【入力用】適用終了通知書!$L1000="","",【入力用】適用終了通知書!L1000)</f>
        <v/>
      </c>
      <c r="AI995" s="2" t="str">
        <f>IF(【入力用】適用終了通知書!$M1000="","",【入力用】適用終了通知書!M1000)</f>
        <v/>
      </c>
      <c r="AJ995" s="2" t="str">
        <f>IF(【入力用】適用終了通知書!$N1000="","",【入力用】適用終了通知書!N1000)</f>
        <v/>
      </c>
      <c r="AK995" s="2" t="str">
        <f>IF(【入力用】適用終了通知書!$P1000="","",【入力用】適用終了通知書!P1000)</f>
        <v/>
      </c>
    </row>
    <row r="996" spans="1:37" x14ac:dyDescent="0.15">
      <c r="A996" s="2" t="str">
        <f>IF(【入力用】適用終了通知書!C1001="","","A119")</f>
        <v/>
      </c>
      <c r="B996" s="2" t="str">
        <f>IF(【入力用】適用終了通知書!$C1001="","",8)</f>
        <v/>
      </c>
      <c r="C996" s="2" t="str">
        <f>IF(【入力用】適用終了通知書!$C1001="","",811)</f>
        <v/>
      </c>
      <c r="D996" s="2" t="str">
        <f>IF(【入力用】適用終了通知書!$C1001="","",35)</f>
        <v/>
      </c>
      <c r="E996" s="2" t="str">
        <f>IF(【入力用】適用終了通知書!$C1001="","",【入力用】適用終了通知書!C$6)</f>
        <v/>
      </c>
      <c r="F996" s="2" t="str">
        <f>IF(【入力用】適用終了通知書!$C1001="","",【入力用】適用終了通知書!C1001)</f>
        <v/>
      </c>
      <c r="G996" s="2" t="str">
        <f>IF(【入力用】適用終了通知書!$D1001="","",【入力用】適用終了通知書!D1001)</f>
        <v/>
      </c>
      <c r="H996" s="2" t="str">
        <f>IF(【入力用】適用終了通知書!$H1001="","",【入力用】適用終了通知書!H1001*1000000+【入力用】適用終了通知書!J1001)</f>
        <v/>
      </c>
      <c r="I996" s="2" t="str">
        <f>IF(【入力用】適用終了通知書!$K1001="","",【入力用】適用終了通知書!K1001)</f>
        <v/>
      </c>
      <c r="J996" s="2" t="str">
        <f>IF(A996="","",IF(【入力用】適用終了通知書!$B1001="●",8,99))</f>
        <v/>
      </c>
      <c r="K996" s="3"/>
      <c r="L996" s="3"/>
      <c r="M996" s="3"/>
      <c r="N996" s="3"/>
      <c r="O996" s="3"/>
      <c r="P996" s="3"/>
      <c r="Q996" s="3"/>
      <c r="R996" s="2" t="str">
        <f t="shared" si="15"/>
        <v/>
      </c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8"/>
      <c r="AH996" s="2" t="str">
        <f>IF(【入力用】適用終了通知書!$L1001="","",【入力用】適用終了通知書!L1001)</f>
        <v/>
      </c>
      <c r="AI996" s="2" t="str">
        <f>IF(【入力用】適用終了通知書!$M1001="","",【入力用】適用終了通知書!M1001)</f>
        <v/>
      </c>
      <c r="AJ996" s="2" t="str">
        <f>IF(【入力用】適用終了通知書!$N1001="","",【入力用】適用終了通知書!N1001)</f>
        <v/>
      </c>
      <c r="AK996" s="2" t="str">
        <f>IF(【入力用】適用終了通知書!$P1001="","",【入力用】適用終了通知書!P1001)</f>
        <v/>
      </c>
    </row>
    <row r="997" spans="1:37" x14ac:dyDescent="0.15">
      <c r="A997" s="2" t="str">
        <f>IF(【入力用】適用終了通知書!C1002="","","A119")</f>
        <v/>
      </c>
      <c r="B997" s="2" t="str">
        <f>IF(【入力用】適用終了通知書!$C1002="","",8)</f>
        <v/>
      </c>
      <c r="C997" s="2" t="str">
        <f>IF(【入力用】適用終了通知書!$C1002="","",811)</f>
        <v/>
      </c>
      <c r="D997" s="2" t="str">
        <f>IF(【入力用】適用終了通知書!$C1002="","",35)</f>
        <v/>
      </c>
      <c r="E997" s="2" t="str">
        <f>IF(【入力用】適用終了通知書!$C1002="","",【入力用】適用終了通知書!C$6)</f>
        <v/>
      </c>
      <c r="F997" s="2" t="str">
        <f>IF(【入力用】適用終了通知書!$C1002="","",【入力用】適用終了通知書!C1002)</f>
        <v/>
      </c>
      <c r="G997" s="2" t="str">
        <f>IF(【入力用】適用終了通知書!$D1002="","",【入力用】適用終了通知書!D1002)</f>
        <v/>
      </c>
      <c r="H997" s="2" t="str">
        <f>IF(【入力用】適用終了通知書!$H1002="","",【入力用】適用終了通知書!H1002*1000000+【入力用】適用終了通知書!J1002)</f>
        <v/>
      </c>
      <c r="I997" s="2" t="str">
        <f>IF(【入力用】適用終了通知書!$K1002="","",【入力用】適用終了通知書!K1002)</f>
        <v/>
      </c>
      <c r="J997" s="2" t="str">
        <f>IF(A997="","",IF(【入力用】適用終了通知書!$B1002="●",8,99))</f>
        <v/>
      </c>
      <c r="K997" s="3"/>
      <c r="L997" s="3"/>
      <c r="M997" s="3"/>
      <c r="N997" s="3"/>
      <c r="O997" s="3"/>
      <c r="P997" s="3"/>
      <c r="Q997" s="3"/>
      <c r="R997" s="2" t="str">
        <f t="shared" si="15"/>
        <v/>
      </c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8"/>
      <c r="AH997" s="2" t="str">
        <f>IF(【入力用】適用終了通知書!$L1002="","",【入力用】適用終了通知書!L1002)</f>
        <v/>
      </c>
      <c r="AI997" s="2" t="str">
        <f>IF(【入力用】適用終了通知書!$M1002="","",【入力用】適用終了通知書!M1002)</f>
        <v/>
      </c>
      <c r="AJ997" s="2" t="str">
        <f>IF(【入力用】適用終了通知書!$N1002="","",【入力用】適用終了通知書!N1002)</f>
        <v/>
      </c>
      <c r="AK997" s="2" t="str">
        <f>IF(【入力用】適用終了通知書!$P1002="","",【入力用】適用終了通知書!P1002)</f>
        <v/>
      </c>
    </row>
    <row r="998" spans="1:37" x14ac:dyDescent="0.15">
      <c r="A998" s="2" t="str">
        <f>IF(【入力用】適用終了通知書!C1003="","","A119")</f>
        <v/>
      </c>
      <c r="B998" s="2" t="str">
        <f>IF(【入力用】適用終了通知書!$C1003="","",8)</f>
        <v/>
      </c>
      <c r="C998" s="2" t="str">
        <f>IF(【入力用】適用終了通知書!$C1003="","",811)</f>
        <v/>
      </c>
      <c r="D998" s="2" t="str">
        <f>IF(【入力用】適用終了通知書!$C1003="","",35)</f>
        <v/>
      </c>
      <c r="E998" s="2" t="str">
        <f>IF(【入力用】適用終了通知書!$C1003="","",【入力用】適用終了通知書!C$6)</f>
        <v/>
      </c>
      <c r="F998" s="2" t="str">
        <f>IF(【入力用】適用終了通知書!$C1003="","",【入力用】適用終了通知書!C1003)</f>
        <v/>
      </c>
      <c r="G998" s="2" t="str">
        <f>IF(【入力用】適用終了通知書!$D1003="","",【入力用】適用終了通知書!D1003)</f>
        <v/>
      </c>
      <c r="H998" s="2" t="str">
        <f>IF(【入力用】適用終了通知書!$H1003="","",【入力用】適用終了通知書!H1003*1000000+【入力用】適用終了通知書!J1003)</f>
        <v/>
      </c>
      <c r="I998" s="2" t="str">
        <f>IF(【入力用】適用終了通知書!$K1003="","",【入力用】適用終了通知書!K1003)</f>
        <v/>
      </c>
      <c r="J998" s="2" t="str">
        <f>IF(A998="","",IF(【入力用】適用終了通知書!$B1003="●",8,99))</f>
        <v/>
      </c>
      <c r="K998" s="3"/>
      <c r="L998" s="3"/>
      <c r="M998" s="3"/>
      <c r="N998" s="3"/>
      <c r="O998" s="3"/>
      <c r="P998" s="3"/>
      <c r="Q998" s="3"/>
      <c r="R998" s="2" t="str">
        <f t="shared" si="15"/>
        <v/>
      </c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8"/>
      <c r="AH998" s="2" t="str">
        <f>IF(【入力用】適用終了通知書!$L1003="","",【入力用】適用終了通知書!L1003)</f>
        <v/>
      </c>
      <c r="AI998" s="2" t="str">
        <f>IF(【入力用】適用終了通知書!$M1003="","",【入力用】適用終了通知書!M1003)</f>
        <v/>
      </c>
      <c r="AJ998" s="2" t="str">
        <f>IF(【入力用】適用終了通知書!$N1003="","",【入力用】適用終了通知書!N1003)</f>
        <v/>
      </c>
      <c r="AK998" s="2" t="str">
        <f>IF(【入力用】適用終了通知書!$P1003="","",【入力用】適用終了通知書!P1003)</f>
        <v/>
      </c>
    </row>
    <row r="999" spans="1:37" x14ac:dyDescent="0.15">
      <c r="A999" s="2" t="str">
        <f>IF(【入力用】適用終了通知書!C1004="","","A119")</f>
        <v/>
      </c>
      <c r="B999" s="2" t="str">
        <f>IF(【入力用】適用終了通知書!$C1004="","",8)</f>
        <v/>
      </c>
      <c r="C999" s="2" t="str">
        <f>IF(【入力用】適用終了通知書!$C1004="","",811)</f>
        <v/>
      </c>
      <c r="D999" s="2" t="str">
        <f>IF(【入力用】適用終了通知書!$C1004="","",35)</f>
        <v/>
      </c>
      <c r="E999" s="2" t="str">
        <f>IF(【入力用】適用終了通知書!$C1004="","",【入力用】適用終了通知書!C$6)</f>
        <v/>
      </c>
      <c r="F999" s="2" t="str">
        <f>IF(【入力用】適用終了通知書!$C1004="","",【入力用】適用終了通知書!C1004)</f>
        <v/>
      </c>
      <c r="G999" s="2" t="str">
        <f>IF(【入力用】適用終了通知書!$D1004="","",【入力用】適用終了通知書!D1004)</f>
        <v/>
      </c>
      <c r="H999" s="2" t="str">
        <f>IF(【入力用】適用終了通知書!$H1004="","",【入力用】適用終了通知書!H1004*1000000+【入力用】適用終了通知書!J1004)</f>
        <v/>
      </c>
      <c r="I999" s="2" t="str">
        <f>IF(【入力用】適用終了通知書!$K1004="","",【入力用】適用終了通知書!K1004)</f>
        <v/>
      </c>
      <c r="J999" s="2" t="str">
        <f>IF(A999="","",IF(【入力用】適用終了通知書!$B1004="●",8,99))</f>
        <v/>
      </c>
      <c r="K999" s="3"/>
      <c r="L999" s="3"/>
      <c r="M999" s="3"/>
      <c r="N999" s="3"/>
      <c r="O999" s="3"/>
      <c r="P999" s="3"/>
      <c r="Q999" s="3"/>
      <c r="R999" s="2" t="str">
        <f t="shared" si="15"/>
        <v/>
      </c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8"/>
      <c r="AH999" s="2" t="str">
        <f>IF(【入力用】適用終了通知書!$L1004="","",【入力用】適用終了通知書!L1004)</f>
        <v/>
      </c>
      <c r="AI999" s="2" t="str">
        <f>IF(【入力用】適用終了通知書!$M1004="","",【入力用】適用終了通知書!M1004)</f>
        <v/>
      </c>
      <c r="AJ999" s="2" t="str">
        <f>IF(【入力用】適用終了通知書!$N1004="","",【入力用】適用終了通知書!N1004)</f>
        <v/>
      </c>
      <c r="AK999" s="2" t="str">
        <f>IF(【入力用】適用終了通知書!$P1004="","",【入力用】適用終了通知書!P1004)</f>
        <v/>
      </c>
    </row>
    <row r="1000" spans="1:37" x14ac:dyDescent="0.15">
      <c r="A1000" s="2" t="str">
        <f>IF(【入力用】適用終了通知書!C1005="","","A119")</f>
        <v/>
      </c>
      <c r="B1000" s="2" t="str">
        <f>IF(【入力用】適用終了通知書!$C1005="","",8)</f>
        <v/>
      </c>
      <c r="C1000" s="2" t="str">
        <f>IF(【入力用】適用終了通知書!$C1005="","",811)</f>
        <v/>
      </c>
      <c r="D1000" s="2" t="str">
        <f>IF(【入力用】適用終了通知書!$C1005="","",35)</f>
        <v/>
      </c>
      <c r="E1000" s="2" t="str">
        <f>IF(【入力用】適用終了通知書!$C1005="","",【入力用】適用終了通知書!C$6)</f>
        <v/>
      </c>
      <c r="F1000" s="2" t="str">
        <f>IF(【入力用】適用終了通知書!$C1005="","",【入力用】適用終了通知書!C1005)</f>
        <v/>
      </c>
      <c r="G1000" s="2" t="str">
        <f>IF(【入力用】適用終了通知書!$D1005="","",【入力用】適用終了通知書!D1005)</f>
        <v/>
      </c>
      <c r="H1000" s="2" t="str">
        <f>IF(【入力用】適用終了通知書!$H1005="","",【入力用】適用終了通知書!H1005*1000000+【入力用】適用終了通知書!J1005)</f>
        <v/>
      </c>
      <c r="I1000" s="2" t="str">
        <f>IF(【入力用】適用終了通知書!$K1005="","",【入力用】適用終了通知書!K1005)</f>
        <v/>
      </c>
      <c r="J1000" s="2" t="str">
        <f>IF(A1000="","",IF(【入力用】適用終了通知書!$B1005="●",8,99))</f>
        <v/>
      </c>
      <c r="K1000" s="3"/>
      <c r="L1000" s="3"/>
      <c r="M1000" s="3"/>
      <c r="N1000" s="3"/>
      <c r="O1000" s="3"/>
      <c r="P1000" s="3"/>
      <c r="Q1000" s="3"/>
      <c r="R1000" s="2" t="str">
        <f t="shared" si="15"/>
        <v/>
      </c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8"/>
      <c r="AH1000" s="2" t="str">
        <f>IF(【入力用】適用終了通知書!$L1005="","",【入力用】適用終了通知書!L1005)</f>
        <v/>
      </c>
      <c r="AI1000" s="2" t="str">
        <f>IF(【入力用】適用終了通知書!$M1005="","",【入力用】適用終了通知書!M1005)</f>
        <v/>
      </c>
      <c r="AJ1000" s="2" t="str">
        <f>IF(【入力用】適用終了通知書!$N1005="","",【入力用】適用終了通知書!N1005)</f>
        <v/>
      </c>
      <c r="AK1000" s="2" t="str">
        <f>IF(【入力用】適用終了通知書!$P1005="","",【入力用】適用終了通知書!P1005)</f>
        <v/>
      </c>
    </row>
    <row r="1001" spans="1:37" x14ac:dyDescent="0.15">
      <c r="A1001" s="2" t="str">
        <f>IF(【入力用】適用終了通知書!C1006="","","A119")</f>
        <v/>
      </c>
      <c r="B1001" s="2" t="str">
        <f>IF(【入力用】適用終了通知書!$C1006="","",8)</f>
        <v/>
      </c>
      <c r="C1001" s="2" t="str">
        <f>IF(【入力用】適用終了通知書!$C1006="","",811)</f>
        <v/>
      </c>
      <c r="D1001" s="2" t="str">
        <f>IF(【入力用】適用終了通知書!$C1006="","",35)</f>
        <v/>
      </c>
      <c r="E1001" s="2" t="str">
        <f>IF(【入力用】適用終了通知書!$C1006="","",【入力用】適用終了通知書!C$6)</f>
        <v/>
      </c>
      <c r="F1001" s="2" t="str">
        <f>IF(【入力用】適用終了通知書!$C1006="","",【入力用】適用終了通知書!C1006)</f>
        <v/>
      </c>
      <c r="G1001" s="2" t="str">
        <f>IF(【入力用】適用終了通知書!$D1006="","",【入力用】適用終了通知書!D1006)</f>
        <v/>
      </c>
      <c r="H1001" s="2" t="str">
        <f>IF(【入力用】適用終了通知書!$H1006="","",【入力用】適用終了通知書!H1006*1000000+【入力用】適用終了通知書!J1006)</f>
        <v/>
      </c>
      <c r="I1001" s="2" t="str">
        <f>IF(【入力用】適用終了通知書!$K1006="","",【入力用】適用終了通知書!K1006)</f>
        <v/>
      </c>
      <c r="J1001" s="2" t="str">
        <f>IF(A1001="","",IF(【入力用】適用終了通知書!$B1006="●",8,99))</f>
        <v/>
      </c>
      <c r="K1001" s="3"/>
      <c r="L1001" s="3"/>
      <c r="M1001" s="3"/>
      <c r="N1001" s="3"/>
      <c r="O1001" s="3"/>
      <c r="P1001" s="3"/>
      <c r="Q1001" s="3"/>
      <c r="R1001" s="2" t="str">
        <f t="shared" ref="R1001:R1004" si="16">IF(A1001="","",J1001)</f>
        <v/>
      </c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8"/>
      <c r="AH1001" s="2" t="str">
        <f>IF(【入力用】適用終了通知書!$L1006="","",【入力用】適用終了通知書!L1006)</f>
        <v/>
      </c>
      <c r="AI1001" s="2" t="str">
        <f>IF(【入力用】適用終了通知書!$M1006="","",【入力用】適用終了通知書!M1006)</f>
        <v/>
      </c>
      <c r="AJ1001" s="2" t="str">
        <f>IF(【入力用】適用終了通知書!$N1006="","",【入力用】適用終了通知書!N1006)</f>
        <v/>
      </c>
      <c r="AK1001" s="2" t="str">
        <f>IF(【入力用】適用終了通知書!$P1006="","",【入力用】適用終了通知書!P1006)</f>
        <v/>
      </c>
    </row>
    <row r="1002" spans="1:37" x14ac:dyDescent="0.15">
      <c r="A1002" s="2" t="str">
        <f>IF(【入力用】適用終了通知書!C1007="","","A119")</f>
        <v/>
      </c>
      <c r="B1002" s="2" t="str">
        <f>IF(【入力用】適用終了通知書!$C1007="","",8)</f>
        <v/>
      </c>
      <c r="C1002" s="2" t="str">
        <f>IF(【入力用】適用終了通知書!$C1007="","",811)</f>
        <v/>
      </c>
      <c r="D1002" s="2" t="str">
        <f>IF(【入力用】適用終了通知書!$C1007="","",35)</f>
        <v/>
      </c>
      <c r="E1002" s="2" t="str">
        <f>IF(【入力用】適用終了通知書!$C1007="","",【入力用】適用終了通知書!C$6)</f>
        <v/>
      </c>
      <c r="F1002" s="2" t="str">
        <f>IF(【入力用】適用終了通知書!$C1007="","",【入力用】適用終了通知書!C1007)</f>
        <v/>
      </c>
      <c r="G1002" s="2" t="str">
        <f>IF(【入力用】適用終了通知書!$D1007="","",【入力用】適用終了通知書!D1007)</f>
        <v/>
      </c>
      <c r="H1002" s="2" t="str">
        <f>IF(【入力用】適用終了通知書!$H1007="","",【入力用】適用終了通知書!H1007*1000000+【入力用】適用終了通知書!J1007)</f>
        <v/>
      </c>
      <c r="I1002" s="2" t="str">
        <f>IF(【入力用】適用終了通知書!$K1007="","",【入力用】適用終了通知書!K1007)</f>
        <v/>
      </c>
      <c r="J1002" s="2" t="str">
        <f>IF(A1002="","",IF(【入力用】適用終了通知書!$B1007="●",8,99))</f>
        <v/>
      </c>
      <c r="K1002" s="3"/>
      <c r="L1002" s="3"/>
      <c r="M1002" s="3"/>
      <c r="N1002" s="3"/>
      <c r="O1002" s="3"/>
      <c r="P1002" s="3"/>
      <c r="Q1002" s="3"/>
      <c r="R1002" s="2" t="str">
        <f t="shared" si="16"/>
        <v/>
      </c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8"/>
      <c r="AH1002" s="2" t="str">
        <f>IF(【入力用】適用終了通知書!$L1007="","",【入力用】適用終了通知書!L1007)</f>
        <v/>
      </c>
      <c r="AI1002" s="2" t="str">
        <f>IF(【入力用】適用終了通知書!$M1007="","",【入力用】適用終了通知書!M1007)</f>
        <v/>
      </c>
      <c r="AJ1002" s="2" t="str">
        <f>IF(【入力用】適用終了通知書!$N1007="","",【入力用】適用終了通知書!N1007)</f>
        <v/>
      </c>
      <c r="AK1002" s="2" t="str">
        <f>IF(【入力用】適用終了通知書!$P1007="","",【入力用】適用終了通知書!P1007)</f>
        <v/>
      </c>
    </row>
    <row r="1003" spans="1:37" x14ac:dyDescent="0.15">
      <c r="A1003" s="2" t="str">
        <f>IF(【入力用】適用終了通知書!C1008="","","A119")</f>
        <v/>
      </c>
      <c r="B1003" s="2" t="str">
        <f>IF(【入力用】適用終了通知書!$C1008="","",8)</f>
        <v/>
      </c>
      <c r="C1003" s="2" t="str">
        <f>IF(【入力用】適用終了通知書!$C1008="","",811)</f>
        <v/>
      </c>
      <c r="D1003" s="2" t="str">
        <f>IF(【入力用】適用終了通知書!$C1008="","",35)</f>
        <v/>
      </c>
      <c r="E1003" s="2" t="str">
        <f>IF(【入力用】適用終了通知書!$C1008="","",【入力用】適用終了通知書!C$6)</f>
        <v/>
      </c>
      <c r="F1003" s="2" t="str">
        <f>IF(【入力用】適用終了通知書!$C1008="","",【入力用】適用終了通知書!C1008)</f>
        <v/>
      </c>
      <c r="G1003" s="2" t="str">
        <f>IF(【入力用】適用終了通知書!$D1008="","",【入力用】適用終了通知書!D1008)</f>
        <v/>
      </c>
      <c r="H1003" s="2" t="str">
        <f>IF(【入力用】適用終了通知書!$H1008="","",【入力用】適用終了通知書!H1008*1000000+【入力用】適用終了通知書!J1008)</f>
        <v/>
      </c>
      <c r="I1003" s="2" t="str">
        <f>IF(【入力用】適用終了通知書!$K1008="","",【入力用】適用終了通知書!K1008)</f>
        <v/>
      </c>
      <c r="J1003" s="2" t="str">
        <f>IF(A1003="","",IF(【入力用】適用終了通知書!$B1008="●",8,99))</f>
        <v/>
      </c>
      <c r="K1003" s="3"/>
      <c r="L1003" s="3"/>
      <c r="M1003" s="3"/>
      <c r="N1003" s="3"/>
      <c r="O1003" s="3"/>
      <c r="P1003" s="3"/>
      <c r="Q1003" s="3"/>
      <c r="R1003" s="2" t="str">
        <f t="shared" si="16"/>
        <v/>
      </c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8"/>
      <c r="AH1003" s="2" t="str">
        <f>IF(【入力用】適用終了通知書!$L1008="","",【入力用】適用終了通知書!L1008)</f>
        <v/>
      </c>
      <c r="AI1003" s="2" t="str">
        <f>IF(【入力用】適用終了通知書!$M1008="","",【入力用】適用終了通知書!M1008)</f>
        <v/>
      </c>
      <c r="AJ1003" s="2" t="str">
        <f>IF(【入力用】適用終了通知書!$N1008="","",【入力用】適用終了通知書!N1008)</f>
        <v/>
      </c>
      <c r="AK1003" s="2" t="str">
        <f>IF(【入力用】適用終了通知書!$P1008="","",【入力用】適用終了通知書!P1008)</f>
        <v/>
      </c>
    </row>
    <row r="1004" spans="1:37" x14ac:dyDescent="0.15">
      <c r="A1004" s="2" t="str">
        <f>IF(【入力用】適用終了通知書!C1009="","","A119")</f>
        <v/>
      </c>
      <c r="B1004" s="2" t="str">
        <f>IF(【入力用】適用終了通知書!$C1009="","",8)</f>
        <v/>
      </c>
      <c r="C1004" s="2" t="str">
        <f>IF(【入力用】適用終了通知書!$C1009="","",811)</f>
        <v/>
      </c>
      <c r="D1004" s="2" t="str">
        <f>IF(【入力用】適用終了通知書!$C1009="","",35)</f>
        <v/>
      </c>
      <c r="E1004" s="2" t="str">
        <f>IF(【入力用】適用終了通知書!$C1009="","",【入力用】適用終了通知書!C$6)</f>
        <v/>
      </c>
      <c r="F1004" s="2" t="str">
        <f>IF(【入力用】適用終了通知書!$C1009="","",【入力用】適用終了通知書!C1009)</f>
        <v/>
      </c>
      <c r="G1004" s="2" t="str">
        <f>IF(【入力用】適用終了通知書!$D1009="","",【入力用】適用終了通知書!D1009)</f>
        <v/>
      </c>
      <c r="H1004" s="2" t="str">
        <f>IF(【入力用】適用終了通知書!$H1009="","",【入力用】適用終了通知書!H1009*1000000+【入力用】適用終了通知書!J1009)</f>
        <v/>
      </c>
      <c r="I1004" s="2" t="str">
        <f>IF(【入力用】適用終了通知書!$K1009="","",【入力用】適用終了通知書!K1009)</f>
        <v/>
      </c>
      <c r="J1004" s="2" t="str">
        <f>IF(A1004="","",IF(【入力用】適用終了通知書!$B1009="●",8,99))</f>
        <v/>
      </c>
      <c r="K1004" s="3"/>
      <c r="L1004" s="3"/>
      <c r="M1004" s="3"/>
      <c r="N1004" s="3"/>
      <c r="O1004" s="3"/>
      <c r="P1004" s="3"/>
      <c r="Q1004" s="3"/>
      <c r="R1004" s="2" t="str">
        <f t="shared" si="16"/>
        <v/>
      </c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8"/>
      <c r="AH1004" s="2" t="str">
        <f>IF(【入力用】適用終了通知書!$L1009="","",【入力用】適用終了通知書!L1009)</f>
        <v/>
      </c>
      <c r="AI1004" s="2" t="str">
        <f>IF(【入力用】適用終了通知書!$M1009="","",【入力用】適用終了通知書!M1009)</f>
        <v/>
      </c>
      <c r="AJ1004" s="2" t="str">
        <f>IF(【入力用】適用終了通知書!$N1009="","",【入力用】適用終了通知書!N1009)</f>
        <v/>
      </c>
      <c r="AK1004" s="2" t="str">
        <f>IF(【入力用】適用終了通知書!$P1009="","",【入力用】適用終了通知書!P1009)</f>
        <v/>
      </c>
    </row>
  </sheetData>
  <sheetProtection algorithmName="SHA-512" hashValue="c4mudkDn7HCR7+Y5rOPREgfzqCeC6oi6yXkDA48St1KFmWIW6mRrWI6lKHY1Z8d/SuSuHnZsjdl/3AEN+ypOFw==" saltValue="q9FaEntZfcrLoZtVi6yOhg==" spinCount="100000" sheet="1" objects="1" scenarios="1"/>
  <phoneticPr fontId="5"/>
  <dataValidations count="1">
    <dataValidation imeMode="disabled" allowBlank="1" showInputMessage="1" showErrorMessage="1" sqref="A1:A4" xr:uid="{CD4F0732-DA3A-436F-B5F8-8F47C8CF6655}"/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28EF2-0719-40D1-9A5F-7EC2280E23DC}">
  <dimension ref="A1:B74"/>
  <sheetViews>
    <sheetView workbookViewId="0">
      <selection activeCell="B9" sqref="B9"/>
    </sheetView>
  </sheetViews>
  <sheetFormatPr defaultRowHeight="18.75" x14ac:dyDescent="0.15"/>
  <cols>
    <col min="1" max="1" width="4.5" style="46" bestFit="1" customWidth="1"/>
    <col min="2" max="2" width="48.375" style="47" bestFit="1" customWidth="1"/>
    <col min="3" max="16384" width="9" style="47"/>
  </cols>
  <sheetData>
    <row r="1" spans="1:2" x14ac:dyDescent="0.15">
      <c r="A1" s="46">
        <v>1</v>
      </c>
      <c r="B1" s="47" t="s">
        <v>87</v>
      </c>
    </row>
    <row r="2" spans="1:2" x14ac:dyDescent="0.15">
      <c r="A2" s="46">
        <v>3</v>
      </c>
      <c r="B2" s="47" t="s">
        <v>88</v>
      </c>
    </row>
    <row r="3" spans="1:2" x14ac:dyDescent="0.15">
      <c r="A3" s="46">
        <v>4</v>
      </c>
      <c r="B3" s="47" t="s">
        <v>89</v>
      </c>
    </row>
    <row r="4" spans="1:2" x14ac:dyDescent="0.15">
      <c r="A4" s="46">
        <v>5</v>
      </c>
      <c r="B4" s="47" t="s">
        <v>90</v>
      </c>
    </row>
    <row r="5" spans="1:2" x14ac:dyDescent="0.15">
      <c r="A5" s="46">
        <v>6</v>
      </c>
      <c r="B5" s="47" t="s">
        <v>91</v>
      </c>
    </row>
    <row r="6" spans="1:2" x14ac:dyDescent="0.15">
      <c r="A6" s="46">
        <v>7</v>
      </c>
      <c r="B6" s="47" t="s">
        <v>92</v>
      </c>
    </row>
    <row r="7" spans="1:2" x14ac:dyDescent="0.15">
      <c r="A7" s="46">
        <v>8</v>
      </c>
      <c r="B7" s="47" t="s">
        <v>93</v>
      </c>
    </row>
    <row r="8" spans="1:2" x14ac:dyDescent="0.15">
      <c r="A8" s="46">
        <v>10</v>
      </c>
      <c r="B8" s="47" t="s">
        <v>94</v>
      </c>
    </row>
    <row r="9" spans="1:2" x14ac:dyDescent="0.15">
      <c r="A9" s="46">
        <v>11</v>
      </c>
      <c r="B9" s="47" t="s">
        <v>95</v>
      </c>
    </row>
    <row r="10" spans="1:2" x14ac:dyDescent="0.15">
      <c r="A10" s="46">
        <v>12</v>
      </c>
      <c r="B10" s="47" t="s">
        <v>96</v>
      </c>
    </row>
    <row r="11" spans="1:2" x14ac:dyDescent="0.15">
      <c r="A11" s="46">
        <v>13</v>
      </c>
      <c r="B11" s="47" t="s">
        <v>97</v>
      </c>
    </row>
    <row r="12" spans="1:2" x14ac:dyDescent="0.15">
      <c r="A12" s="46">
        <v>14</v>
      </c>
      <c r="B12" s="47" t="s">
        <v>98</v>
      </c>
    </row>
    <row r="13" spans="1:2" x14ac:dyDescent="0.15">
      <c r="A13" s="46">
        <v>15</v>
      </c>
      <c r="B13" s="47" t="s">
        <v>99</v>
      </c>
    </row>
    <row r="14" spans="1:2" x14ac:dyDescent="0.15">
      <c r="A14" s="46">
        <v>16</v>
      </c>
      <c r="B14" s="47" t="s">
        <v>100</v>
      </c>
    </row>
    <row r="15" spans="1:2" x14ac:dyDescent="0.15">
      <c r="A15" s="46">
        <v>17</v>
      </c>
      <c r="B15" s="47" t="s">
        <v>101</v>
      </c>
    </row>
    <row r="16" spans="1:2" x14ac:dyDescent="0.15">
      <c r="A16" s="46">
        <v>18</v>
      </c>
      <c r="B16" s="47" t="s">
        <v>102</v>
      </c>
    </row>
    <row r="17" spans="1:2" x14ac:dyDescent="0.15">
      <c r="A17" s="46">
        <v>19</v>
      </c>
      <c r="B17" s="47" t="s">
        <v>103</v>
      </c>
    </row>
    <row r="18" spans="1:2" x14ac:dyDescent="0.15">
      <c r="A18" s="46">
        <v>20</v>
      </c>
      <c r="B18" s="47" t="s">
        <v>104</v>
      </c>
    </row>
    <row r="19" spans="1:2" x14ac:dyDescent="0.15">
      <c r="A19" s="46">
        <v>22</v>
      </c>
      <c r="B19" s="47" t="s">
        <v>105</v>
      </c>
    </row>
    <row r="20" spans="1:2" x14ac:dyDescent="0.15">
      <c r="A20" s="46">
        <v>23</v>
      </c>
      <c r="B20" s="47" t="s">
        <v>106</v>
      </c>
    </row>
    <row r="21" spans="1:2" x14ac:dyDescent="0.15">
      <c r="A21" s="46">
        <v>24</v>
      </c>
      <c r="B21" s="47" t="s">
        <v>107</v>
      </c>
    </row>
    <row r="22" spans="1:2" x14ac:dyDescent="0.15">
      <c r="A22" s="46">
        <v>25</v>
      </c>
      <c r="B22" s="47" t="s">
        <v>108</v>
      </c>
    </row>
    <row r="23" spans="1:2" x14ac:dyDescent="0.15">
      <c r="A23" s="46">
        <v>26</v>
      </c>
      <c r="B23" s="47" t="s">
        <v>109</v>
      </c>
    </row>
    <row r="24" spans="1:2" x14ac:dyDescent="0.15">
      <c r="A24" s="46">
        <v>27</v>
      </c>
      <c r="B24" s="47" t="s">
        <v>110</v>
      </c>
    </row>
    <row r="25" spans="1:2" x14ac:dyDescent="0.15">
      <c r="A25" s="46">
        <v>30</v>
      </c>
      <c r="B25" s="47" t="s">
        <v>111</v>
      </c>
    </row>
    <row r="26" spans="1:2" x14ac:dyDescent="0.15">
      <c r="A26" s="46">
        <v>31</v>
      </c>
      <c r="B26" s="47" t="s">
        <v>112</v>
      </c>
    </row>
    <row r="27" spans="1:2" x14ac:dyDescent="0.15">
      <c r="A27" s="46">
        <v>32</v>
      </c>
      <c r="B27" s="47" t="s">
        <v>113</v>
      </c>
    </row>
    <row r="28" spans="1:2" x14ac:dyDescent="0.15">
      <c r="A28" s="46">
        <v>35</v>
      </c>
      <c r="B28" s="47" t="s">
        <v>114</v>
      </c>
    </row>
    <row r="29" spans="1:2" x14ac:dyDescent="0.15">
      <c r="A29" s="46">
        <v>36</v>
      </c>
      <c r="B29" s="47" t="s">
        <v>115</v>
      </c>
    </row>
    <row r="30" spans="1:2" x14ac:dyDescent="0.15">
      <c r="A30" s="46">
        <v>41</v>
      </c>
      <c r="B30" s="47" t="s">
        <v>116</v>
      </c>
    </row>
    <row r="31" spans="1:2" x14ac:dyDescent="0.15">
      <c r="A31" s="46">
        <v>43</v>
      </c>
      <c r="B31" s="47" t="s">
        <v>117</v>
      </c>
    </row>
    <row r="32" spans="1:2" x14ac:dyDescent="0.15">
      <c r="A32" s="46">
        <v>45</v>
      </c>
      <c r="B32" s="47" t="s">
        <v>118</v>
      </c>
    </row>
    <row r="33" spans="1:2" x14ac:dyDescent="0.15">
      <c r="A33" s="46">
        <v>46</v>
      </c>
      <c r="B33" s="47" t="s">
        <v>119</v>
      </c>
    </row>
    <row r="34" spans="1:2" x14ac:dyDescent="0.15">
      <c r="A34" s="46">
        <v>47</v>
      </c>
      <c r="B34" s="47" t="s">
        <v>120</v>
      </c>
    </row>
    <row r="35" spans="1:2" x14ac:dyDescent="0.15">
      <c r="A35" s="46">
        <v>49</v>
      </c>
      <c r="B35" s="47" t="s">
        <v>121</v>
      </c>
    </row>
    <row r="36" spans="1:2" x14ac:dyDescent="0.15">
      <c r="A36" s="46">
        <v>50</v>
      </c>
      <c r="B36" s="47" t="s">
        <v>122</v>
      </c>
    </row>
    <row r="37" spans="1:2" x14ac:dyDescent="0.15">
      <c r="A37" s="46">
        <v>51</v>
      </c>
      <c r="B37" s="47" t="s">
        <v>123</v>
      </c>
    </row>
    <row r="38" spans="1:2" x14ac:dyDescent="0.15">
      <c r="A38" s="46">
        <v>52</v>
      </c>
      <c r="B38" s="47" t="s">
        <v>124</v>
      </c>
    </row>
    <row r="39" spans="1:2" x14ac:dyDescent="0.15">
      <c r="A39" s="46">
        <v>53</v>
      </c>
      <c r="B39" s="47" t="s">
        <v>125</v>
      </c>
    </row>
    <row r="40" spans="1:2" x14ac:dyDescent="0.15">
      <c r="A40" s="46">
        <v>54</v>
      </c>
      <c r="B40" s="47" t="s">
        <v>126</v>
      </c>
    </row>
    <row r="41" spans="1:2" x14ac:dyDescent="0.15">
      <c r="A41" s="46">
        <v>55</v>
      </c>
      <c r="B41" s="47" t="s">
        <v>127</v>
      </c>
    </row>
    <row r="42" spans="1:2" x14ac:dyDescent="0.15">
      <c r="A42" s="46">
        <v>56</v>
      </c>
      <c r="B42" s="47" t="s">
        <v>128</v>
      </c>
    </row>
    <row r="43" spans="1:2" x14ac:dyDescent="0.15">
      <c r="A43" s="46">
        <v>57</v>
      </c>
      <c r="B43" s="47" t="s">
        <v>129</v>
      </c>
    </row>
    <row r="44" spans="1:2" x14ac:dyDescent="0.15">
      <c r="A44" s="46">
        <v>58</v>
      </c>
      <c r="B44" s="47" t="s">
        <v>130</v>
      </c>
    </row>
    <row r="45" spans="1:2" x14ac:dyDescent="0.15">
      <c r="A45" s="46">
        <v>59</v>
      </c>
      <c r="B45" s="47" t="s">
        <v>131</v>
      </c>
    </row>
    <row r="46" spans="1:2" x14ac:dyDescent="0.15">
      <c r="A46" s="46">
        <v>60</v>
      </c>
      <c r="B46" s="47" t="s">
        <v>132</v>
      </c>
    </row>
    <row r="47" spans="1:2" x14ac:dyDescent="0.15">
      <c r="A47" s="46">
        <v>65</v>
      </c>
      <c r="B47" s="47" t="s">
        <v>133</v>
      </c>
    </row>
    <row r="48" spans="1:2" x14ac:dyDescent="0.15">
      <c r="A48" s="46">
        <v>66</v>
      </c>
      <c r="B48" s="47" t="s">
        <v>134</v>
      </c>
    </row>
    <row r="49" spans="1:2" x14ac:dyDescent="0.15">
      <c r="A49" s="46">
        <v>68</v>
      </c>
      <c r="B49" s="47" t="s">
        <v>135</v>
      </c>
    </row>
    <row r="50" spans="1:2" x14ac:dyDescent="0.15">
      <c r="A50" s="46">
        <v>69</v>
      </c>
      <c r="B50" s="47" t="s">
        <v>136</v>
      </c>
    </row>
    <row r="51" spans="1:2" x14ac:dyDescent="0.15">
      <c r="A51" s="46">
        <v>70</v>
      </c>
      <c r="B51" s="47" t="s">
        <v>137</v>
      </c>
    </row>
    <row r="52" spans="1:2" x14ac:dyDescent="0.15">
      <c r="A52" s="46">
        <v>71</v>
      </c>
      <c r="B52" s="47" t="s">
        <v>138</v>
      </c>
    </row>
    <row r="53" spans="1:2" x14ac:dyDescent="0.15">
      <c r="A53" s="46">
        <v>72</v>
      </c>
      <c r="B53" s="47" t="s">
        <v>139</v>
      </c>
    </row>
    <row r="54" spans="1:2" x14ac:dyDescent="0.15">
      <c r="A54" s="46">
        <v>78</v>
      </c>
      <c r="B54" s="47" t="s">
        <v>140</v>
      </c>
    </row>
    <row r="55" spans="1:2" x14ac:dyDescent="0.15">
      <c r="A55" s="46">
        <v>80</v>
      </c>
      <c r="B55" s="47" t="s">
        <v>141</v>
      </c>
    </row>
    <row r="56" spans="1:2" x14ac:dyDescent="0.15">
      <c r="A56" s="46">
        <v>81</v>
      </c>
      <c r="B56" s="47" t="s">
        <v>142</v>
      </c>
    </row>
    <row r="57" spans="1:2" x14ac:dyDescent="0.15">
      <c r="A57" s="46">
        <v>82</v>
      </c>
      <c r="B57" s="47" t="s">
        <v>143</v>
      </c>
    </row>
    <row r="58" spans="1:2" x14ac:dyDescent="0.15">
      <c r="A58" s="46">
        <v>83</v>
      </c>
      <c r="B58" s="47" t="s">
        <v>144</v>
      </c>
    </row>
    <row r="59" spans="1:2" x14ac:dyDescent="0.15">
      <c r="A59" s="46">
        <v>84</v>
      </c>
      <c r="B59" s="47" t="s">
        <v>145</v>
      </c>
    </row>
    <row r="60" spans="1:2" x14ac:dyDescent="0.15">
      <c r="A60" s="46">
        <v>87</v>
      </c>
      <c r="B60" s="47" t="s">
        <v>146</v>
      </c>
    </row>
    <row r="61" spans="1:2" x14ac:dyDescent="0.15">
      <c r="A61" s="46">
        <v>89</v>
      </c>
      <c r="B61" s="47" t="s">
        <v>147</v>
      </c>
    </row>
    <row r="62" spans="1:2" x14ac:dyDescent="0.15">
      <c r="A62" s="46">
        <v>91</v>
      </c>
      <c r="B62" s="47" t="s">
        <v>148</v>
      </c>
    </row>
    <row r="63" spans="1:2" x14ac:dyDescent="0.15">
      <c r="A63" s="46">
        <v>93</v>
      </c>
      <c r="B63" s="47" t="s">
        <v>149</v>
      </c>
    </row>
    <row r="64" spans="1:2" x14ac:dyDescent="0.15">
      <c r="A64" s="46">
        <v>95</v>
      </c>
      <c r="B64" s="47" t="s">
        <v>150</v>
      </c>
    </row>
    <row r="65" spans="1:2" x14ac:dyDescent="0.15">
      <c r="A65" s="46">
        <v>98</v>
      </c>
      <c r="B65" s="47" t="s">
        <v>151</v>
      </c>
    </row>
    <row r="66" spans="1:2" x14ac:dyDescent="0.15">
      <c r="A66" s="46">
        <v>99</v>
      </c>
      <c r="B66" s="47" t="s">
        <v>152</v>
      </c>
    </row>
    <row r="67" spans="1:2" x14ac:dyDescent="0.15">
      <c r="A67" s="46">
        <v>100</v>
      </c>
      <c r="B67" s="47" t="s">
        <v>153</v>
      </c>
    </row>
    <row r="68" spans="1:2" x14ac:dyDescent="0.15">
      <c r="A68" s="46">
        <v>101</v>
      </c>
      <c r="B68" s="47" t="s">
        <v>154</v>
      </c>
    </row>
    <row r="69" spans="1:2" x14ac:dyDescent="0.15">
      <c r="A69" s="46">
        <v>103</v>
      </c>
      <c r="B69" s="47" t="s">
        <v>155</v>
      </c>
    </row>
    <row r="70" spans="1:2" x14ac:dyDescent="0.15">
      <c r="A70" s="46">
        <v>104</v>
      </c>
      <c r="B70" s="47" t="s">
        <v>156</v>
      </c>
    </row>
    <row r="71" spans="1:2" x14ac:dyDescent="0.15">
      <c r="A71" s="46">
        <v>107</v>
      </c>
      <c r="B71" s="47" t="s">
        <v>157</v>
      </c>
    </row>
    <row r="72" spans="1:2" x14ac:dyDescent="0.15">
      <c r="A72" s="46">
        <v>108</v>
      </c>
      <c r="B72" s="47" t="s">
        <v>158</v>
      </c>
    </row>
    <row r="73" spans="1:2" x14ac:dyDescent="0.15">
      <c r="A73" s="46">
        <v>109</v>
      </c>
      <c r="B73" s="47" t="s">
        <v>159</v>
      </c>
    </row>
    <row r="74" spans="1:2" x14ac:dyDescent="0.15">
      <c r="A74" s="46">
        <v>110</v>
      </c>
      <c r="B74" s="47" t="s">
        <v>160</v>
      </c>
    </row>
  </sheetData>
  <phoneticPr fontId="5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B36EA0114A5A4EAA73F4F3D6EFE8F5" ma:contentTypeVersion="15" ma:contentTypeDescription="新しいドキュメントを作成します。" ma:contentTypeScope="" ma:versionID="84f8d94e162966f9c901e59c296a67f4">
  <xsd:schema xmlns:xsd="http://www.w3.org/2001/XMLSchema" xmlns:xs="http://www.w3.org/2001/XMLSchema" xmlns:p="http://schemas.microsoft.com/office/2006/metadata/properties" xmlns:ns3="01f20969-7b52-4698-a792-38c628984c9a" xmlns:ns4="04b219ad-0e3f-43f6-b2fa-480db6d195f1" targetNamespace="http://schemas.microsoft.com/office/2006/metadata/properties" ma:root="true" ma:fieldsID="f0413846d3be9ffc2cc0adfa49b8fdc3" ns3:_="" ns4:_="">
    <xsd:import namespace="01f20969-7b52-4698-a792-38c628984c9a"/>
    <xsd:import namespace="04b219ad-0e3f-43f6-b2fa-480db6d195f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_activity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20969-7b52-4698-a792-38c628984c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b219ad-0e3f-43f6-b2fa-480db6d195f1" elementFormDefault="qualified">
    <xsd:import namespace="http://schemas.microsoft.com/office/2006/documentManagement/types"/>
    <xsd:import namespace="http://schemas.microsoft.com/office/infopath/2007/PartnerControls"/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b219ad-0e3f-43f6-b2fa-480db6d195f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08D535-4368-4DF6-8614-8D8306AC61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f20969-7b52-4698-a792-38c628984c9a"/>
    <ds:schemaRef ds:uri="04b219ad-0e3f-43f6-b2fa-480db6d19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EEA475-D892-4DE9-8481-0F28A45E2F8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04b219ad-0e3f-43f6-b2fa-480db6d195f1"/>
    <ds:schemaRef ds:uri="http://purl.org/dc/terms/"/>
    <ds:schemaRef ds:uri="01f20969-7b52-4698-a792-38c628984c9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DEEE68D-F392-48BB-BF6E-41EB8FB577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【入力用】適用終了通知書</vt:lpstr>
      <vt:lpstr>【基金用】適用終了(A1N9)へ値貼り付け用</vt:lpstr>
      <vt:lpstr>加入事業所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2024-12-17T08:54:04Z</dcterms:created>
  <dcterms:modified xsi:type="dcterms:W3CDTF">2025-07-09T01:06:10Z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0x010100C6B36EA0114A5A4EAA73F4F3D6EFE8F5</vt:lpwstr>
  </property>
</Properties>
</file>