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82D9C824-0D62-4A38-82CB-AE03D7389B57}" xr6:coauthVersionLast="47" xr6:coauthVersionMax="47" xr10:uidLastSave="{00000000-0000-0000-0000-000000000000}"/>
  <bookViews>
    <workbookView xWindow="5325" yWindow="1455" windowWidth="21135" windowHeight="13125" xr2:uid="{3A0B4CFB-C296-423F-8C5B-32FC472205DE}"/>
  </bookViews>
  <sheets>
    <sheet name="【入力用】加入者記録階段履歴訂正" sheetId="2" r:id="rId1"/>
    <sheet name="【基金用】加入者記録階段履歴訂正(A3N3)へ値貼り付け用" sheetId="1" r:id="rId2"/>
    <sheet name="加入事業所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5" i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5" i="1"/>
  <c r="F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5" i="1"/>
  <c r="I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5" i="1"/>
  <c r="D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5" i="1"/>
  <c r="B5" i="1" l="1"/>
  <c r="C5" i="1"/>
  <c r="E5" i="1"/>
  <c r="B105" i="1" l="1"/>
  <c r="C105" i="1"/>
  <c r="D105" i="1"/>
  <c r="E105" i="1"/>
  <c r="F105" i="1"/>
  <c r="B106" i="1"/>
  <c r="C106" i="1"/>
  <c r="D106" i="1"/>
  <c r="E106" i="1"/>
  <c r="F106" i="1"/>
  <c r="B107" i="1"/>
  <c r="C107" i="1"/>
  <c r="D107" i="1"/>
  <c r="E107" i="1"/>
  <c r="F107" i="1"/>
  <c r="B108" i="1"/>
  <c r="C108" i="1"/>
  <c r="D108" i="1"/>
  <c r="E108" i="1"/>
  <c r="F108" i="1"/>
  <c r="B109" i="1"/>
  <c r="C109" i="1"/>
  <c r="D109" i="1"/>
  <c r="E109" i="1"/>
  <c r="F109" i="1"/>
  <c r="B110" i="1"/>
  <c r="C110" i="1"/>
  <c r="D110" i="1"/>
  <c r="E110" i="1"/>
  <c r="F110" i="1"/>
  <c r="B111" i="1"/>
  <c r="C111" i="1"/>
  <c r="D111" i="1"/>
  <c r="E111" i="1"/>
  <c r="F111" i="1"/>
  <c r="B112" i="1"/>
  <c r="C112" i="1"/>
  <c r="D112" i="1"/>
  <c r="E112" i="1"/>
  <c r="F112" i="1"/>
  <c r="B113" i="1"/>
  <c r="C113" i="1"/>
  <c r="D113" i="1"/>
  <c r="E113" i="1"/>
  <c r="F113" i="1"/>
  <c r="B114" i="1"/>
  <c r="C114" i="1"/>
  <c r="D114" i="1"/>
  <c r="E114" i="1"/>
  <c r="F114" i="1"/>
  <c r="B115" i="1"/>
  <c r="C115" i="1"/>
  <c r="D115" i="1"/>
  <c r="E115" i="1"/>
  <c r="F115" i="1"/>
  <c r="B116" i="1"/>
  <c r="C116" i="1"/>
  <c r="D116" i="1"/>
  <c r="E116" i="1"/>
  <c r="F116" i="1"/>
  <c r="B117" i="1"/>
  <c r="C117" i="1"/>
  <c r="D117" i="1"/>
  <c r="E117" i="1"/>
  <c r="F117" i="1"/>
  <c r="B118" i="1"/>
  <c r="C118" i="1"/>
  <c r="D118" i="1"/>
  <c r="E118" i="1"/>
  <c r="F118" i="1"/>
  <c r="B119" i="1"/>
  <c r="C119" i="1"/>
  <c r="D119" i="1"/>
  <c r="E119" i="1"/>
  <c r="F119" i="1"/>
  <c r="B120" i="1"/>
  <c r="C120" i="1"/>
  <c r="D120" i="1"/>
  <c r="E120" i="1"/>
  <c r="F120" i="1"/>
  <c r="B121" i="1"/>
  <c r="C121" i="1"/>
  <c r="D121" i="1"/>
  <c r="E121" i="1"/>
  <c r="F121" i="1"/>
  <c r="B122" i="1"/>
  <c r="C122" i="1"/>
  <c r="D122" i="1"/>
  <c r="E122" i="1"/>
  <c r="F122" i="1"/>
  <c r="B123" i="1"/>
  <c r="C123" i="1"/>
  <c r="D123" i="1"/>
  <c r="E123" i="1"/>
  <c r="F123" i="1"/>
  <c r="B124" i="1"/>
  <c r="C124" i="1"/>
  <c r="D124" i="1"/>
  <c r="E124" i="1"/>
  <c r="F124" i="1"/>
  <c r="B125" i="1"/>
  <c r="C125" i="1"/>
  <c r="D125" i="1"/>
  <c r="E125" i="1"/>
  <c r="F125" i="1"/>
  <c r="B126" i="1"/>
  <c r="C126" i="1"/>
  <c r="D126" i="1"/>
  <c r="E126" i="1"/>
  <c r="F126" i="1"/>
  <c r="B127" i="1"/>
  <c r="C127" i="1"/>
  <c r="D127" i="1"/>
  <c r="E127" i="1"/>
  <c r="F127" i="1"/>
  <c r="B128" i="1"/>
  <c r="C128" i="1"/>
  <c r="D128" i="1"/>
  <c r="E128" i="1"/>
  <c r="F128" i="1"/>
  <c r="B129" i="1"/>
  <c r="C129" i="1"/>
  <c r="D129" i="1"/>
  <c r="E129" i="1"/>
  <c r="F129" i="1"/>
  <c r="B130" i="1"/>
  <c r="C130" i="1"/>
  <c r="D130" i="1"/>
  <c r="E130" i="1"/>
  <c r="F130" i="1"/>
  <c r="B131" i="1"/>
  <c r="C131" i="1"/>
  <c r="D131" i="1"/>
  <c r="E131" i="1"/>
  <c r="F131" i="1"/>
  <c r="B132" i="1"/>
  <c r="C132" i="1"/>
  <c r="D132" i="1"/>
  <c r="E132" i="1"/>
  <c r="F132" i="1"/>
  <c r="B133" i="1"/>
  <c r="C133" i="1"/>
  <c r="D133" i="1"/>
  <c r="E133" i="1"/>
  <c r="F133" i="1"/>
  <c r="B134" i="1"/>
  <c r="C134" i="1"/>
  <c r="D134" i="1"/>
  <c r="E134" i="1"/>
  <c r="F134" i="1"/>
  <c r="B135" i="1"/>
  <c r="C135" i="1"/>
  <c r="D135" i="1"/>
  <c r="E135" i="1"/>
  <c r="F135" i="1"/>
  <c r="B136" i="1"/>
  <c r="C136" i="1"/>
  <c r="D136" i="1"/>
  <c r="E136" i="1"/>
  <c r="F136" i="1"/>
  <c r="B137" i="1"/>
  <c r="C137" i="1"/>
  <c r="D137" i="1"/>
  <c r="E137" i="1"/>
  <c r="F137" i="1"/>
  <c r="B138" i="1"/>
  <c r="C138" i="1"/>
  <c r="D138" i="1"/>
  <c r="E138" i="1"/>
  <c r="F138" i="1"/>
  <c r="B139" i="1"/>
  <c r="C139" i="1"/>
  <c r="D139" i="1"/>
  <c r="E139" i="1"/>
  <c r="F139" i="1"/>
  <c r="B140" i="1"/>
  <c r="C140" i="1"/>
  <c r="D140" i="1"/>
  <c r="E140" i="1"/>
  <c r="F140" i="1"/>
  <c r="B141" i="1"/>
  <c r="C141" i="1"/>
  <c r="D141" i="1"/>
  <c r="E141" i="1"/>
  <c r="F141" i="1"/>
  <c r="B142" i="1"/>
  <c r="C142" i="1"/>
  <c r="D142" i="1"/>
  <c r="E142" i="1"/>
  <c r="F142" i="1"/>
  <c r="B143" i="1"/>
  <c r="C143" i="1"/>
  <c r="D143" i="1"/>
  <c r="E143" i="1"/>
  <c r="F143" i="1"/>
  <c r="B144" i="1"/>
  <c r="C144" i="1"/>
  <c r="D144" i="1"/>
  <c r="E144" i="1"/>
  <c r="F144" i="1"/>
  <c r="B145" i="1"/>
  <c r="C145" i="1"/>
  <c r="D145" i="1"/>
  <c r="E145" i="1"/>
  <c r="F145" i="1"/>
  <c r="B146" i="1"/>
  <c r="C146" i="1"/>
  <c r="D146" i="1"/>
  <c r="E146" i="1"/>
  <c r="F146" i="1"/>
  <c r="B147" i="1"/>
  <c r="C147" i="1"/>
  <c r="D147" i="1"/>
  <c r="E147" i="1"/>
  <c r="F147" i="1"/>
  <c r="B148" i="1"/>
  <c r="C148" i="1"/>
  <c r="D148" i="1"/>
  <c r="E148" i="1"/>
  <c r="F148" i="1"/>
  <c r="B149" i="1"/>
  <c r="C149" i="1"/>
  <c r="D149" i="1"/>
  <c r="E149" i="1"/>
  <c r="F149" i="1"/>
  <c r="B150" i="1"/>
  <c r="C150" i="1"/>
  <c r="D150" i="1"/>
  <c r="E150" i="1"/>
  <c r="F150" i="1"/>
  <c r="B151" i="1"/>
  <c r="C151" i="1"/>
  <c r="D151" i="1"/>
  <c r="E151" i="1"/>
  <c r="F151" i="1"/>
  <c r="B152" i="1"/>
  <c r="C152" i="1"/>
  <c r="D152" i="1"/>
  <c r="E152" i="1"/>
  <c r="F152" i="1"/>
  <c r="B153" i="1"/>
  <c r="C153" i="1"/>
  <c r="D153" i="1"/>
  <c r="E153" i="1"/>
  <c r="F153" i="1"/>
  <c r="B154" i="1"/>
  <c r="C154" i="1"/>
  <c r="D154" i="1"/>
  <c r="E154" i="1"/>
  <c r="F154" i="1"/>
  <c r="B155" i="1"/>
  <c r="C155" i="1"/>
  <c r="D155" i="1"/>
  <c r="E155" i="1"/>
  <c r="F155" i="1"/>
  <c r="B156" i="1"/>
  <c r="C156" i="1"/>
  <c r="D156" i="1"/>
  <c r="E156" i="1"/>
  <c r="F156" i="1"/>
  <c r="B157" i="1"/>
  <c r="C157" i="1"/>
  <c r="D157" i="1"/>
  <c r="E157" i="1"/>
  <c r="F157" i="1"/>
  <c r="B158" i="1"/>
  <c r="C158" i="1"/>
  <c r="D158" i="1"/>
  <c r="E158" i="1"/>
  <c r="F158" i="1"/>
  <c r="B159" i="1"/>
  <c r="C159" i="1"/>
  <c r="D159" i="1"/>
  <c r="E159" i="1"/>
  <c r="F159" i="1"/>
  <c r="B160" i="1"/>
  <c r="C160" i="1"/>
  <c r="D160" i="1"/>
  <c r="E160" i="1"/>
  <c r="F160" i="1"/>
  <c r="B161" i="1"/>
  <c r="C161" i="1"/>
  <c r="D161" i="1"/>
  <c r="E161" i="1"/>
  <c r="F161" i="1"/>
  <c r="B162" i="1"/>
  <c r="C162" i="1"/>
  <c r="D162" i="1"/>
  <c r="E162" i="1"/>
  <c r="F162" i="1"/>
  <c r="B163" i="1"/>
  <c r="C163" i="1"/>
  <c r="D163" i="1"/>
  <c r="E163" i="1"/>
  <c r="F163" i="1"/>
  <c r="B164" i="1"/>
  <c r="C164" i="1"/>
  <c r="D164" i="1"/>
  <c r="E164" i="1"/>
  <c r="F164" i="1"/>
  <c r="B165" i="1"/>
  <c r="C165" i="1"/>
  <c r="D165" i="1"/>
  <c r="E165" i="1"/>
  <c r="F165" i="1"/>
  <c r="B166" i="1"/>
  <c r="C166" i="1"/>
  <c r="D166" i="1"/>
  <c r="E166" i="1"/>
  <c r="F166" i="1"/>
  <c r="B167" i="1"/>
  <c r="C167" i="1"/>
  <c r="D167" i="1"/>
  <c r="E167" i="1"/>
  <c r="F167" i="1"/>
  <c r="B168" i="1"/>
  <c r="C168" i="1"/>
  <c r="D168" i="1"/>
  <c r="E168" i="1"/>
  <c r="F168" i="1"/>
  <c r="B169" i="1"/>
  <c r="C169" i="1"/>
  <c r="D169" i="1"/>
  <c r="E169" i="1"/>
  <c r="F169" i="1"/>
  <c r="B170" i="1"/>
  <c r="C170" i="1"/>
  <c r="D170" i="1"/>
  <c r="E170" i="1"/>
  <c r="F170" i="1"/>
  <c r="B171" i="1"/>
  <c r="C171" i="1"/>
  <c r="D171" i="1"/>
  <c r="E171" i="1"/>
  <c r="F171" i="1"/>
  <c r="B172" i="1"/>
  <c r="C172" i="1"/>
  <c r="D172" i="1"/>
  <c r="E172" i="1"/>
  <c r="F172" i="1"/>
  <c r="B173" i="1"/>
  <c r="C173" i="1"/>
  <c r="D173" i="1"/>
  <c r="E173" i="1"/>
  <c r="F173" i="1"/>
  <c r="B174" i="1"/>
  <c r="C174" i="1"/>
  <c r="D174" i="1"/>
  <c r="E174" i="1"/>
  <c r="F174" i="1"/>
  <c r="B175" i="1"/>
  <c r="C175" i="1"/>
  <c r="D175" i="1"/>
  <c r="E175" i="1"/>
  <c r="F175" i="1"/>
  <c r="B176" i="1"/>
  <c r="C176" i="1"/>
  <c r="D176" i="1"/>
  <c r="E176" i="1"/>
  <c r="F176" i="1"/>
  <c r="B177" i="1"/>
  <c r="C177" i="1"/>
  <c r="D177" i="1"/>
  <c r="E177" i="1"/>
  <c r="F177" i="1"/>
  <c r="B178" i="1"/>
  <c r="C178" i="1"/>
  <c r="D178" i="1"/>
  <c r="E178" i="1"/>
  <c r="F178" i="1"/>
  <c r="B179" i="1"/>
  <c r="C179" i="1"/>
  <c r="D179" i="1"/>
  <c r="E179" i="1"/>
  <c r="F179" i="1"/>
  <c r="B180" i="1"/>
  <c r="C180" i="1"/>
  <c r="D180" i="1"/>
  <c r="E180" i="1"/>
  <c r="F180" i="1"/>
  <c r="B181" i="1"/>
  <c r="C181" i="1"/>
  <c r="D181" i="1"/>
  <c r="E181" i="1"/>
  <c r="F181" i="1"/>
  <c r="B182" i="1"/>
  <c r="C182" i="1"/>
  <c r="D182" i="1"/>
  <c r="E182" i="1"/>
  <c r="F182" i="1"/>
  <c r="B183" i="1"/>
  <c r="C183" i="1"/>
  <c r="D183" i="1"/>
  <c r="E183" i="1"/>
  <c r="F183" i="1"/>
  <c r="B184" i="1"/>
  <c r="C184" i="1"/>
  <c r="D184" i="1"/>
  <c r="E184" i="1"/>
  <c r="F184" i="1"/>
  <c r="B185" i="1"/>
  <c r="C185" i="1"/>
  <c r="D185" i="1"/>
  <c r="E185" i="1"/>
  <c r="F185" i="1"/>
  <c r="B186" i="1"/>
  <c r="C186" i="1"/>
  <c r="D186" i="1"/>
  <c r="E186" i="1"/>
  <c r="F186" i="1"/>
  <c r="B187" i="1"/>
  <c r="C187" i="1"/>
  <c r="D187" i="1"/>
  <c r="E187" i="1"/>
  <c r="F187" i="1"/>
  <c r="B188" i="1"/>
  <c r="C188" i="1"/>
  <c r="D188" i="1"/>
  <c r="E188" i="1"/>
  <c r="F188" i="1"/>
  <c r="B189" i="1"/>
  <c r="C189" i="1"/>
  <c r="D189" i="1"/>
  <c r="E189" i="1"/>
  <c r="F189" i="1"/>
  <c r="B190" i="1"/>
  <c r="C190" i="1"/>
  <c r="D190" i="1"/>
  <c r="E190" i="1"/>
  <c r="F190" i="1"/>
  <c r="B191" i="1"/>
  <c r="C191" i="1"/>
  <c r="D191" i="1"/>
  <c r="E191" i="1"/>
  <c r="F191" i="1"/>
  <c r="B192" i="1"/>
  <c r="C192" i="1"/>
  <c r="D192" i="1"/>
  <c r="E192" i="1"/>
  <c r="F192" i="1"/>
  <c r="B193" i="1"/>
  <c r="C193" i="1"/>
  <c r="D193" i="1"/>
  <c r="E193" i="1"/>
  <c r="F193" i="1"/>
  <c r="B194" i="1"/>
  <c r="C194" i="1"/>
  <c r="D194" i="1"/>
  <c r="E194" i="1"/>
  <c r="F194" i="1"/>
  <c r="B195" i="1"/>
  <c r="C195" i="1"/>
  <c r="D195" i="1"/>
  <c r="E195" i="1"/>
  <c r="F195" i="1"/>
  <c r="B196" i="1"/>
  <c r="C196" i="1"/>
  <c r="D196" i="1"/>
  <c r="E196" i="1"/>
  <c r="F196" i="1"/>
  <c r="B197" i="1"/>
  <c r="C197" i="1"/>
  <c r="D197" i="1"/>
  <c r="E197" i="1"/>
  <c r="F197" i="1"/>
  <c r="B198" i="1"/>
  <c r="C198" i="1"/>
  <c r="D198" i="1"/>
  <c r="E198" i="1"/>
  <c r="F198" i="1"/>
  <c r="B199" i="1"/>
  <c r="C199" i="1"/>
  <c r="D199" i="1"/>
  <c r="E199" i="1"/>
  <c r="F199" i="1"/>
  <c r="B200" i="1"/>
  <c r="C200" i="1"/>
  <c r="D200" i="1"/>
  <c r="E200" i="1"/>
  <c r="F200" i="1"/>
  <c r="B201" i="1"/>
  <c r="C201" i="1"/>
  <c r="D201" i="1"/>
  <c r="E201" i="1"/>
  <c r="F201" i="1"/>
  <c r="B202" i="1"/>
  <c r="C202" i="1"/>
  <c r="D202" i="1"/>
  <c r="E202" i="1"/>
  <c r="F202" i="1"/>
  <c r="B203" i="1"/>
  <c r="C203" i="1"/>
  <c r="D203" i="1"/>
  <c r="E203" i="1"/>
  <c r="F203" i="1"/>
  <c r="B204" i="1"/>
  <c r="C204" i="1"/>
  <c r="D204" i="1"/>
  <c r="E204" i="1"/>
  <c r="F204" i="1"/>
  <c r="B205" i="1"/>
  <c r="C205" i="1"/>
  <c r="D205" i="1"/>
  <c r="E205" i="1"/>
  <c r="F205" i="1"/>
  <c r="B206" i="1"/>
  <c r="C206" i="1"/>
  <c r="D206" i="1"/>
  <c r="E206" i="1"/>
  <c r="F206" i="1"/>
  <c r="B207" i="1"/>
  <c r="C207" i="1"/>
  <c r="D207" i="1"/>
  <c r="E207" i="1"/>
  <c r="F207" i="1"/>
  <c r="B208" i="1"/>
  <c r="C208" i="1"/>
  <c r="D208" i="1"/>
  <c r="E208" i="1"/>
  <c r="F208" i="1"/>
  <c r="B209" i="1"/>
  <c r="C209" i="1"/>
  <c r="D209" i="1"/>
  <c r="E209" i="1"/>
  <c r="F209" i="1"/>
  <c r="B210" i="1"/>
  <c r="C210" i="1"/>
  <c r="D210" i="1"/>
  <c r="E210" i="1"/>
  <c r="F210" i="1"/>
  <c r="B211" i="1"/>
  <c r="C211" i="1"/>
  <c r="D211" i="1"/>
  <c r="E211" i="1"/>
  <c r="F211" i="1"/>
  <c r="B212" i="1"/>
  <c r="C212" i="1"/>
  <c r="D212" i="1"/>
  <c r="E212" i="1"/>
  <c r="F212" i="1"/>
  <c r="B213" i="1"/>
  <c r="C213" i="1"/>
  <c r="D213" i="1"/>
  <c r="E213" i="1"/>
  <c r="F213" i="1"/>
  <c r="B214" i="1"/>
  <c r="C214" i="1"/>
  <c r="D214" i="1"/>
  <c r="E214" i="1"/>
  <c r="F214" i="1"/>
  <c r="B215" i="1"/>
  <c r="C215" i="1"/>
  <c r="D215" i="1"/>
  <c r="E215" i="1"/>
  <c r="F215" i="1"/>
  <c r="B216" i="1"/>
  <c r="C216" i="1"/>
  <c r="D216" i="1"/>
  <c r="E216" i="1"/>
  <c r="F216" i="1"/>
  <c r="B217" i="1"/>
  <c r="C217" i="1"/>
  <c r="D217" i="1"/>
  <c r="E217" i="1"/>
  <c r="F217" i="1"/>
  <c r="B218" i="1"/>
  <c r="C218" i="1"/>
  <c r="D218" i="1"/>
  <c r="E218" i="1"/>
  <c r="F218" i="1"/>
  <c r="B219" i="1"/>
  <c r="C219" i="1"/>
  <c r="D219" i="1"/>
  <c r="E219" i="1"/>
  <c r="F219" i="1"/>
  <c r="B220" i="1"/>
  <c r="C220" i="1"/>
  <c r="D220" i="1"/>
  <c r="E220" i="1"/>
  <c r="F220" i="1"/>
  <c r="B221" i="1"/>
  <c r="C221" i="1"/>
  <c r="D221" i="1"/>
  <c r="E221" i="1"/>
  <c r="F221" i="1"/>
  <c r="B222" i="1"/>
  <c r="C222" i="1"/>
  <c r="D222" i="1"/>
  <c r="E222" i="1"/>
  <c r="F222" i="1"/>
  <c r="B223" i="1"/>
  <c r="C223" i="1"/>
  <c r="D223" i="1"/>
  <c r="E223" i="1"/>
  <c r="F223" i="1"/>
  <c r="B224" i="1"/>
  <c r="C224" i="1"/>
  <c r="D224" i="1"/>
  <c r="E224" i="1"/>
  <c r="F224" i="1"/>
  <c r="B225" i="1"/>
  <c r="C225" i="1"/>
  <c r="D225" i="1"/>
  <c r="E225" i="1"/>
  <c r="F225" i="1"/>
  <c r="B226" i="1"/>
  <c r="C226" i="1"/>
  <c r="D226" i="1"/>
  <c r="E226" i="1"/>
  <c r="F226" i="1"/>
  <c r="B227" i="1"/>
  <c r="C227" i="1"/>
  <c r="D227" i="1"/>
  <c r="E227" i="1"/>
  <c r="F227" i="1"/>
  <c r="B228" i="1"/>
  <c r="C228" i="1"/>
  <c r="D228" i="1"/>
  <c r="E228" i="1"/>
  <c r="F228" i="1"/>
  <c r="B229" i="1"/>
  <c r="C229" i="1"/>
  <c r="D229" i="1"/>
  <c r="E229" i="1"/>
  <c r="F229" i="1"/>
  <c r="B230" i="1"/>
  <c r="C230" i="1"/>
  <c r="D230" i="1"/>
  <c r="E230" i="1"/>
  <c r="F230" i="1"/>
  <c r="B231" i="1"/>
  <c r="C231" i="1"/>
  <c r="D231" i="1"/>
  <c r="E231" i="1"/>
  <c r="F231" i="1"/>
  <c r="B232" i="1"/>
  <c r="C232" i="1"/>
  <c r="D232" i="1"/>
  <c r="E232" i="1"/>
  <c r="F232" i="1"/>
  <c r="B233" i="1"/>
  <c r="C233" i="1"/>
  <c r="D233" i="1"/>
  <c r="E233" i="1"/>
  <c r="F233" i="1"/>
  <c r="B234" i="1"/>
  <c r="C234" i="1"/>
  <c r="D234" i="1"/>
  <c r="E234" i="1"/>
  <c r="F234" i="1"/>
  <c r="B235" i="1"/>
  <c r="C235" i="1"/>
  <c r="D235" i="1"/>
  <c r="E235" i="1"/>
  <c r="F235" i="1"/>
  <c r="B236" i="1"/>
  <c r="C236" i="1"/>
  <c r="D236" i="1"/>
  <c r="E236" i="1"/>
  <c r="F236" i="1"/>
  <c r="B237" i="1"/>
  <c r="C237" i="1"/>
  <c r="D237" i="1"/>
  <c r="E237" i="1"/>
  <c r="F237" i="1"/>
  <c r="B238" i="1"/>
  <c r="C238" i="1"/>
  <c r="D238" i="1"/>
  <c r="E238" i="1"/>
  <c r="F238" i="1"/>
  <c r="B239" i="1"/>
  <c r="C239" i="1"/>
  <c r="D239" i="1"/>
  <c r="E239" i="1"/>
  <c r="F239" i="1"/>
  <c r="B240" i="1"/>
  <c r="C240" i="1"/>
  <c r="D240" i="1"/>
  <c r="E240" i="1"/>
  <c r="F240" i="1"/>
  <c r="B241" i="1"/>
  <c r="C241" i="1"/>
  <c r="D241" i="1"/>
  <c r="E241" i="1"/>
  <c r="F241" i="1"/>
  <c r="B242" i="1"/>
  <c r="C242" i="1"/>
  <c r="D242" i="1"/>
  <c r="E242" i="1"/>
  <c r="F242" i="1"/>
  <c r="B243" i="1"/>
  <c r="C243" i="1"/>
  <c r="D243" i="1"/>
  <c r="E243" i="1"/>
  <c r="F243" i="1"/>
  <c r="B244" i="1"/>
  <c r="C244" i="1"/>
  <c r="D244" i="1"/>
  <c r="E244" i="1"/>
  <c r="F244" i="1"/>
  <c r="B245" i="1"/>
  <c r="C245" i="1"/>
  <c r="D245" i="1"/>
  <c r="E245" i="1"/>
  <c r="F245" i="1"/>
  <c r="B246" i="1"/>
  <c r="C246" i="1"/>
  <c r="D246" i="1"/>
  <c r="E246" i="1"/>
  <c r="F246" i="1"/>
  <c r="B247" i="1"/>
  <c r="C247" i="1"/>
  <c r="D247" i="1"/>
  <c r="E247" i="1"/>
  <c r="F247" i="1"/>
  <c r="B248" i="1"/>
  <c r="C248" i="1"/>
  <c r="D248" i="1"/>
  <c r="E248" i="1"/>
  <c r="F248" i="1"/>
  <c r="B249" i="1"/>
  <c r="C249" i="1"/>
  <c r="D249" i="1"/>
  <c r="E249" i="1"/>
  <c r="F249" i="1"/>
  <c r="B250" i="1"/>
  <c r="C250" i="1"/>
  <c r="D250" i="1"/>
  <c r="E250" i="1"/>
  <c r="F250" i="1"/>
  <c r="B251" i="1"/>
  <c r="C251" i="1"/>
  <c r="D251" i="1"/>
  <c r="E251" i="1"/>
  <c r="F251" i="1"/>
  <c r="B252" i="1"/>
  <c r="C252" i="1"/>
  <c r="D252" i="1"/>
  <c r="E252" i="1"/>
  <c r="F252" i="1"/>
  <c r="B253" i="1"/>
  <c r="C253" i="1"/>
  <c r="D253" i="1"/>
  <c r="E253" i="1"/>
  <c r="F253" i="1"/>
  <c r="B254" i="1"/>
  <c r="C254" i="1"/>
  <c r="D254" i="1"/>
  <c r="E254" i="1"/>
  <c r="F254" i="1"/>
  <c r="B255" i="1"/>
  <c r="C255" i="1"/>
  <c r="D255" i="1"/>
  <c r="E255" i="1"/>
  <c r="F255" i="1"/>
  <c r="B256" i="1"/>
  <c r="C256" i="1"/>
  <c r="D256" i="1"/>
  <c r="E256" i="1"/>
  <c r="F256" i="1"/>
  <c r="B257" i="1"/>
  <c r="C257" i="1"/>
  <c r="D257" i="1"/>
  <c r="E257" i="1"/>
  <c r="F257" i="1"/>
  <c r="B258" i="1"/>
  <c r="C258" i="1"/>
  <c r="D258" i="1"/>
  <c r="E258" i="1"/>
  <c r="F258" i="1"/>
  <c r="B259" i="1"/>
  <c r="C259" i="1"/>
  <c r="D259" i="1"/>
  <c r="E259" i="1"/>
  <c r="F259" i="1"/>
  <c r="B260" i="1"/>
  <c r="C260" i="1"/>
  <c r="D260" i="1"/>
  <c r="E260" i="1"/>
  <c r="F260" i="1"/>
  <c r="B261" i="1"/>
  <c r="C261" i="1"/>
  <c r="D261" i="1"/>
  <c r="E261" i="1"/>
  <c r="F261" i="1"/>
  <c r="B262" i="1"/>
  <c r="C262" i="1"/>
  <c r="D262" i="1"/>
  <c r="E262" i="1"/>
  <c r="F262" i="1"/>
  <c r="B263" i="1"/>
  <c r="C263" i="1"/>
  <c r="D263" i="1"/>
  <c r="E263" i="1"/>
  <c r="F263" i="1"/>
  <c r="B264" i="1"/>
  <c r="C264" i="1"/>
  <c r="D264" i="1"/>
  <c r="E264" i="1"/>
  <c r="F264" i="1"/>
  <c r="B265" i="1"/>
  <c r="C265" i="1"/>
  <c r="D265" i="1"/>
  <c r="E265" i="1"/>
  <c r="F265" i="1"/>
  <c r="B266" i="1"/>
  <c r="C266" i="1"/>
  <c r="D266" i="1"/>
  <c r="E266" i="1"/>
  <c r="F266" i="1"/>
  <c r="B267" i="1"/>
  <c r="C267" i="1"/>
  <c r="D267" i="1"/>
  <c r="E267" i="1"/>
  <c r="F267" i="1"/>
  <c r="B268" i="1"/>
  <c r="C268" i="1"/>
  <c r="D268" i="1"/>
  <c r="E268" i="1"/>
  <c r="F268" i="1"/>
  <c r="B269" i="1"/>
  <c r="C269" i="1"/>
  <c r="D269" i="1"/>
  <c r="E269" i="1"/>
  <c r="F269" i="1"/>
  <c r="B270" i="1"/>
  <c r="C270" i="1"/>
  <c r="D270" i="1"/>
  <c r="E270" i="1"/>
  <c r="F270" i="1"/>
  <c r="B271" i="1"/>
  <c r="C271" i="1"/>
  <c r="D271" i="1"/>
  <c r="E271" i="1"/>
  <c r="F271" i="1"/>
  <c r="B272" i="1"/>
  <c r="C272" i="1"/>
  <c r="D272" i="1"/>
  <c r="E272" i="1"/>
  <c r="F272" i="1"/>
  <c r="B273" i="1"/>
  <c r="C273" i="1"/>
  <c r="D273" i="1"/>
  <c r="E273" i="1"/>
  <c r="F273" i="1"/>
  <c r="B274" i="1"/>
  <c r="C274" i="1"/>
  <c r="D274" i="1"/>
  <c r="E274" i="1"/>
  <c r="F274" i="1"/>
  <c r="B275" i="1"/>
  <c r="C275" i="1"/>
  <c r="D275" i="1"/>
  <c r="E275" i="1"/>
  <c r="F275" i="1"/>
  <c r="B276" i="1"/>
  <c r="C276" i="1"/>
  <c r="D276" i="1"/>
  <c r="E276" i="1"/>
  <c r="F276" i="1"/>
  <c r="B277" i="1"/>
  <c r="C277" i="1"/>
  <c r="D277" i="1"/>
  <c r="E277" i="1"/>
  <c r="F277" i="1"/>
  <c r="B278" i="1"/>
  <c r="C278" i="1"/>
  <c r="D278" i="1"/>
  <c r="E278" i="1"/>
  <c r="F278" i="1"/>
  <c r="B279" i="1"/>
  <c r="C279" i="1"/>
  <c r="D279" i="1"/>
  <c r="E279" i="1"/>
  <c r="F279" i="1"/>
  <c r="B280" i="1"/>
  <c r="C280" i="1"/>
  <c r="D280" i="1"/>
  <c r="E280" i="1"/>
  <c r="F280" i="1"/>
  <c r="B281" i="1"/>
  <c r="C281" i="1"/>
  <c r="D281" i="1"/>
  <c r="E281" i="1"/>
  <c r="F281" i="1"/>
  <c r="B282" i="1"/>
  <c r="C282" i="1"/>
  <c r="D282" i="1"/>
  <c r="E282" i="1"/>
  <c r="F282" i="1"/>
  <c r="B283" i="1"/>
  <c r="C283" i="1"/>
  <c r="D283" i="1"/>
  <c r="E283" i="1"/>
  <c r="F283" i="1"/>
  <c r="B284" i="1"/>
  <c r="C284" i="1"/>
  <c r="D284" i="1"/>
  <c r="E284" i="1"/>
  <c r="F284" i="1"/>
  <c r="B285" i="1"/>
  <c r="C285" i="1"/>
  <c r="D285" i="1"/>
  <c r="E285" i="1"/>
  <c r="F285" i="1"/>
  <c r="B286" i="1"/>
  <c r="C286" i="1"/>
  <c r="D286" i="1"/>
  <c r="E286" i="1"/>
  <c r="F286" i="1"/>
  <c r="B287" i="1"/>
  <c r="C287" i="1"/>
  <c r="D287" i="1"/>
  <c r="E287" i="1"/>
  <c r="F287" i="1"/>
  <c r="B288" i="1"/>
  <c r="C288" i="1"/>
  <c r="D288" i="1"/>
  <c r="E288" i="1"/>
  <c r="F288" i="1"/>
  <c r="B289" i="1"/>
  <c r="C289" i="1"/>
  <c r="D289" i="1"/>
  <c r="E289" i="1"/>
  <c r="F289" i="1"/>
  <c r="B290" i="1"/>
  <c r="C290" i="1"/>
  <c r="D290" i="1"/>
  <c r="E290" i="1"/>
  <c r="F290" i="1"/>
  <c r="B291" i="1"/>
  <c r="C291" i="1"/>
  <c r="D291" i="1"/>
  <c r="E291" i="1"/>
  <c r="F291" i="1"/>
  <c r="B292" i="1"/>
  <c r="C292" i="1"/>
  <c r="D292" i="1"/>
  <c r="E292" i="1"/>
  <c r="F292" i="1"/>
  <c r="B293" i="1"/>
  <c r="C293" i="1"/>
  <c r="D293" i="1"/>
  <c r="E293" i="1"/>
  <c r="F293" i="1"/>
  <c r="B294" i="1"/>
  <c r="C294" i="1"/>
  <c r="D294" i="1"/>
  <c r="E294" i="1"/>
  <c r="F294" i="1"/>
  <c r="B295" i="1"/>
  <c r="C295" i="1"/>
  <c r="D295" i="1"/>
  <c r="E295" i="1"/>
  <c r="F295" i="1"/>
  <c r="B296" i="1"/>
  <c r="C296" i="1"/>
  <c r="D296" i="1"/>
  <c r="E296" i="1"/>
  <c r="F296" i="1"/>
  <c r="B297" i="1"/>
  <c r="C297" i="1"/>
  <c r="D297" i="1"/>
  <c r="E297" i="1"/>
  <c r="F297" i="1"/>
  <c r="B298" i="1"/>
  <c r="C298" i="1"/>
  <c r="D298" i="1"/>
  <c r="E298" i="1"/>
  <c r="F298" i="1"/>
  <c r="B299" i="1"/>
  <c r="C299" i="1"/>
  <c r="D299" i="1"/>
  <c r="E299" i="1"/>
  <c r="F299" i="1"/>
  <c r="B300" i="1"/>
  <c r="C300" i="1"/>
  <c r="D300" i="1"/>
  <c r="E300" i="1"/>
  <c r="F300" i="1"/>
  <c r="B301" i="1"/>
  <c r="C301" i="1"/>
  <c r="D301" i="1"/>
  <c r="E301" i="1"/>
  <c r="F301" i="1"/>
  <c r="B302" i="1"/>
  <c r="C302" i="1"/>
  <c r="D302" i="1"/>
  <c r="E302" i="1"/>
  <c r="F302" i="1"/>
  <c r="B303" i="1"/>
  <c r="C303" i="1"/>
  <c r="D303" i="1"/>
  <c r="E303" i="1"/>
  <c r="F303" i="1"/>
  <c r="B304" i="1"/>
  <c r="C304" i="1"/>
  <c r="D304" i="1"/>
  <c r="E304" i="1"/>
  <c r="F304" i="1"/>
  <c r="B305" i="1"/>
  <c r="C305" i="1"/>
  <c r="D305" i="1"/>
  <c r="E305" i="1"/>
  <c r="F305" i="1"/>
  <c r="B306" i="1"/>
  <c r="C306" i="1"/>
  <c r="D306" i="1"/>
  <c r="E306" i="1"/>
  <c r="F306" i="1"/>
  <c r="B307" i="1"/>
  <c r="C307" i="1"/>
  <c r="D307" i="1"/>
  <c r="E307" i="1"/>
  <c r="F307" i="1"/>
  <c r="B308" i="1"/>
  <c r="C308" i="1"/>
  <c r="D308" i="1"/>
  <c r="E308" i="1"/>
  <c r="F308" i="1"/>
  <c r="B309" i="1"/>
  <c r="C309" i="1"/>
  <c r="D309" i="1"/>
  <c r="E309" i="1"/>
  <c r="F309" i="1"/>
  <c r="B310" i="1"/>
  <c r="C310" i="1"/>
  <c r="D310" i="1"/>
  <c r="E310" i="1"/>
  <c r="F310" i="1"/>
  <c r="B311" i="1"/>
  <c r="C311" i="1"/>
  <c r="D311" i="1"/>
  <c r="E311" i="1"/>
  <c r="F311" i="1"/>
  <c r="B312" i="1"/>
  <c r="C312" i="1"/>
  <c r="D312" i="1"/>
  <c r="E312" i="1"/>
  <c r="F312" i="1"/>
  <c r="B313" i="1"/>
  <c r="C313" i="1"/>
  <c r="D313" i="1"/>
  <c r="E313" i="1"/>
  <c r="F313" i="1"/>
  <c r="B314" i="1"/>
  <c r="C314" i="1"/>
  <c r="D314" i="1"/>
  <c r="E314" i="1"/>
  <c r="F314" i="1"/>
  <c r="B315" i="1"/>
  <c r="C315" i="1"/>
  <c r="D315" i="1"/>
  <c r="E315" i="1"/>
  <c r="F315" i="1"/>
  <c r="B316" i="1"/>
  <c r="C316" i="1"/>
  <c r="D316" i="1"/>
  <c r="E316" i="1"/>
  <c r="F316" i="1"/>
  <c r="B317" i="1"/>
  <c r="C317" i="1"/>
  <c r="D317" i="1"/>
  <c r="E317" i="1"/>
  <c r="F317" i="1"/>
  <c r="B318" i="1"/>
  <c r="C318" i="1"/>
  <c r="D318" i="1"/>
  <c r="E318" i="1"/>
  <c r="F318" i="1"/>
  <c r="B319" i="1"/>
  <c r="C319" i="1"/>
  <c r="D319" i="1"/>
  <c r="E319" i="1"/>
  <c r="F319" i="1"/>
  <c r="B320" i="1"/>
  <c r="C320" i="1"/>
  <c r="D320" i="1"/>
  <c r="E320" i="1"/>
  <c r="F320" i="1"/>
  <c r="B321" i="1"/>
  <c r="C321" i="1"/>
  <c r="D321" i="1"/>
  <c r="E321" i="1"/>
  <c r="F321" i="1"/>
  <c r="B322" i="1"/>
  <c r="C322" i="1"/>
  <c r="D322" i="1"/>
  <c r="E322" i="1"/>
  <c r="F322" i="1"/>
  <c r="B323" i="1"/>
  <c r="C323" i="1"/>
  <c r="D323" i="1"/>
  <c r="E323" i="1"/>
  <c r="F323" i="1"/>
  <c r="B324" i="1"/>
  <c r="C324" i="1"/>
  <c r="D324" i="1"/>
  <c r="E324" i="1"/>
  <c r="F324" i="1"/>
  <c r="B325" i="1"/>
  <c r="C325" i="1"/>
  <c r="D325" i="1"/>
  <c r="E325" i="1"/>
  <c r="F325" i="1"/>
  <c r="B326" i="1"/>
  <c r="C326" i="1"/>
  <c r="D326" i="1"/>
  <c r="E326" i="1"/>
  <c r="F326" i="1"/>
  <c r="B327" i="1"/>
  <c r="C327" i="1"/>
  <c r="D327" i="1"/>
  <c r="E327" i="1"/>
  <c r="F327" i="1"/>
  <c r="B328" i="1"/>
  <c r="C328" i="1"/>
  <c r="D328" i="1"/>
  <c r="E328" i="1"/>
  <c r="F328" i="1"/>
  <c r="B329" i="1"/>
  <c r="C329" i="1"/>
  <c r="D329" i="1"/>
  <c r="E329" i="1"/>
  <c r="F329" i="1"/>
  <c r="B330" i="1"/>
  <c r="C330" i="1"/>
  <c r="D330" i="1"/>
  <c r="E330" i="1"/>
  <c r="F330" i="1"/>
  <c r="B331" i="1"/>
  <c r="C331" i="1"/>
  <c r="D331" i="1"/>
  <c r="E331" i="1"/>
  <c r="F331" i="1"/>
  <c r="B332" i="1"/>
  <c r="C332" i="1"/>
  <c r="D332" i="1"/>
  <c r="E332" i="1"/>
  <c r="F332" i="1"/>
  <c r="B333" i="1"/>
  <c r="C333" i="1"/>
  <c r="D333" i="1"/>
  <c r="E333" i="1"/>
  <c r="F333" i="1"/>
  <c r="B334" i="1"/>
  <c r="C334" i="1"/>
  <c r="D334" i="1"/>
  <c r="E334" i="1"/>
  <c r="F334" i="1"/>
  <c r="B335" i="1"/>
  <c r="C335" i="1"/>
  <c r="D335" i="1"/>
  <c r="E335" i="1"/>
  <c r="F335" i="1"/>
  <c r="B336" i="1"/>
  <c r="C336" i="1"/>
  <c r="D336" i="1"/>
  <c r="E336" i="1"/>
  <c r="F336" i="1"/>
  <c r="B337" i="1"/>
  <c r="C337" i="1"/>
  <c r="D337" i="1"/>
  <c r="E337" i="1"/>
  <c r="F337" i="1"/>
  <c r="B338" i="1"/>
  <c r="C338" i="1"/>
  <c r="D338" i="1"/>
  <c r="E338" i="1"/>
  <c r="F338" i="1"/>
  <c r="B339" i="1"/>
  <c r="C339" i="1"/>
  <c r="D339" i="1"/>
  <c r="E339" i="1"/>
  <c r="F339" i="1"/>
  <c r="B340" i="1"/>
  <c r="C340" i="1"/>
  <c r="D340" i="1"/>
  <c r="E340" i="1"/>
  <c r="F340" i="1"/>
  <c r="B341" i="1"/>
  <c r="C341" i="1"/>
  <c r="D341" i="1"/>
  <c r="E341" i="1"/>
  <c r="F341" i="1"/>
  <c r="B342" i="1"/>
  <c r="C342" i="1"/>
  <c r="D342" i="1"/>
  <c r="E342" i="1"/>
  <c r="F342" i="1"/>
  <c r="B343" i="1"/>
  <c r="C343" i="1"/>
  <c r="D343" i="1"/>
  <c r="E343" i="1"/>
  <c r="F343" i="1"/>
  <c r="B344" i="1"/>
  <c r="C344" i="1"/>
  <c r="D344" i="1"/>
  <c r="E344" i="1"/>
  <c r="F344" i="1"/>
  <c r="B345" i="1"/>
  <c r="C345" i="1"/>
  <c r="D345" i="1"/>
  <c r="E345" i="1"/>
  <c r="F345" i="1"/>
  <c r="B346" i="1"/>
  <c r="C346" i="1"/>
  <c r="D346" i="1"/>
  <c r="E346" i="1"/>
  <c r="F346" i="1"/>
  <c r="B347" i="1"/>
  <c r="C347" i="1"/>
  <c r="D347" i="1"/>
  <c r="E347" i="1"/>
  <c r="F347" i="1"/>
  <c r="B348" i="1"/>
  <c r="C348" i="1"/>
  <c r="D348" i="1"/>
  <c r="E348" i="1"/>
  <c r="F348" i="1"/>
  <c r="B349" i="1"/>
  <c r="C349" i="1"/>
  <c r="D349" i="1"/>
  <c r="E349" i="1"/>
  <c r="F349" i="1"/>
  <c r="B350" i="1"/>
  <c r="C350" i="1"/>
  <c r="D350" i="1"/>
  <c r="E350" i="1"/>
  <c r="F350" i="1"/>
  <c r="B351" i="1"/>
  <c r="C351" i="1"/>
  <c r="D351" i="1"/>
  <c r="E351" i="1"/>
  <c r="F351" i="1"/>
  <c r="B352" i="1"/>
  <c r="C352" i="1"/>
  <c r="D352" i="1"/>
  <c r="E352" i="1"/>
  <c r="F352" i="1"/>
  <c r="B353" i="1"/>
  <c r="C353" i="1"/>
  <c r="D353" i="1"/>
  <c r="E353" i="1"/>
  <c r="F353" i="1"/>
  <c r="B354" i="1"/>
  <c r="C354" i="1"/>
  <c r="D354" i="1"/>
  <c r="E354" i="1"/>
  <c r="F354" i="1"/>
  <c r="B355" i="1"/>
  <c r="C355" i="1"/>
  <c r="D355" i="1"/>
  <c r="E355" i="1"/>
  <c r="F355" i="1"/>
  <c r="B356" i="1"/>
  <c r="C356" i="1"/>
  <c r="D356" i="1"/>
  <c r="E356" i="1"/>
  <c r="F356" i="1"/>
  <c r="B357" i="1"/>
  <c r="C357" i="1"/>
  <c r="D357" i="1"/>
  <c r="E357" i="1"/>
  <c r="F357" i="1"/>
  <c r="B358" i="1"/>
  <c r="C358" i="1"/>
  <c r="D358" i="1"/>
  <c r="E358" i="1"/>
  <c r="F358" i="1"/>
  <c r="B359" i="1"/>
  <c r="C359" i="1"/>
  <c r="D359" i="1"/>
  <c r="E359" i="1"/>
  <c r="F359" i="1"/>
  <c r="B360" i="1"/>
  <c r="C360" i="1"/>
  <c r="D360" i="1"/>
  <c r="E360" i="1"/>
  <c r="F360" i="1"/>
  <c r="B361" i="1"/>
  <c r="C361" i="1"/>
  <c r="D361" i="1"/>
  <c r="E361" i="1"/>
  <c r="F361" i="1"/>
  <c r="B362" i="1"/>
  <c r="C362" i="1"/>
  <c r="D362" i="1"/>
  <c r="E362" i="1"/>
  <c r="F362" i="1"/>
  <c r="B363" i="1"/>
  <c r="C363" i="1"/>
  <c r="D363" i="1"/>
  <c r="E363" i="1"/>
  <c r="F363" i="1"/>
  <c r="B364" i="1"/>
  <c r="C364" i="1"/>
  <c r="D364" i="1"/>
  <c r="E364" i="1"/>
  <c r="F364" i="1"/>
  <c r="B365" i="1"/>
  <c r="C365" i="1"/>
  <c r="D365" i="1"/>
  <c r="E365" i="1"/>
  <c r="F365" i="1"/>
  <c r="B366" i="1"/>
  <c r="C366" i="1"/>
  <c r="D366" i="1"/>
  <c r="E366" i="1"/>
  <c r="F366" i="1"/>
  <c r="B367" i="1"/>
  <c r="C367" i="1"/>
  <c r="D367" i="1"/>
  <c r="E367" i="1"/>
  <c r="F367" i="1"/>
  <c r="B368" i="1"/>
  <c r="C368" i="1"/>
  <c r="D368" i="1"/>
  <c r="E368" i="1"/>
  <c r="F368" i="1"/>
  <c r="B369" i="1"/>
  <c r="C369" i="1"/>
  <c r="D369" i="1"/>
  <c r="E369" i="1"/>
  <c r="F369" i="1"/>
  <c r="B370" i="1"/>
  <c r="C370" i="1"/>
  <c r="D370" i="1"/>
  <c r="E370" i="1"/>
  <c r="F370" i="1"/>
  <c r="B371" i="1"/>
  <c r="C371" i="1"/>
  <c r="D371" i="1"/>
  <c r="E371" i="1"/>
  <c r="F371" i="1"/>
  <c r="B372" i="1"/>
  <c r="C372" i="1"/>
  <c r="D372" i="1"/>
  <c r="E372" i="1"/>
  <c r="F372" i="1"/>
  <c r="B373" i="1"/>
  <c r="C373" i="1"/>
  <c r="D373" i="1"/>
  <c r="E373" i="1"/>
  <c r="F373" i="1"/>
  <c r="B374" i="1"/>
  <c r="C374" i="1"/>
  <c r="D374" i="1"/>
  <c r="E374" i="1"/>
  <c r="F374" i="1"/>
  <c r="B375" i="1"/>
  <c r="C375" i="1"/>
  <c r="D375" i="1"/>
  <c r="E375" i="1"/>
  <c r="F375" i="1"/>
  <c r="B376" i="1"/>
  <c r="C376" i="1"/>
  <c r="D376" i="1"/>
  <c r="E376" i="1"/>
  <c r="F376" i="1"/>
  <c r="B377" i="1"/>
  <c r="C377" i="1"/>
  <c r="D377" i="1"/>
  <c r="E377" i="1"/>
  <c r="F377" i="1"/>
  <c r="B378" i="1"/>
  <c r="C378" i="1"/>
  <c r="D378" i="1"/>
  <c r="E378" i="1"/>
  <c r="F378" i="1"/>
  <c r="B379" i="1"/>
  <c r="C379" i="1"/>
  <c r="D379" i="1"/>
  <c r="E379" i="1"/>
  <c r="F379" i="1"/>
  <c r="B380" i="1"/>
  <c r="C380" i="1"/>
  <c r="D380" i="1"/>
  <c r="E380" i="1"/>
  <c r="F380" i="1"/>
  <c r="B381" i="1"/>
  <c r="C381" i="1"/>
  <c r="D381" i="1"/>
  <c r="E381" i="1"/>
  <c r="F381" i="1"/>
  <c r="B382" i="1"/>
  <c r="C382" i="1"/>
  <c r="D382" i="1"/>
  <c r="E382" i="1"/>
  <c r="F382" i="1"/>
  <c r="B383" i="1"/>
  <c r="C383" i="1"/>
  <c r="D383" i="1"/>
  <c r="E383" i="1"/>
  <c r="F383" i="1"/>
  <c r="B384" i="1"/>
  <c r="C384" i="1"/>
  <c r="D384" i="1"/>
  <c r="E384" i="1"/>
  <c r="F384" i="1"/>
  <c r="B385" i="1"/>
  <c r="C385" i="1"/>
  <c r="D385" i="1"/>
  <c r="E385" i="1"/>
  <c r="F385" i="1"/>
  <c r="B386" i="1"/>
  <c r="C386" i="1"/>
  <c r="D386" i="1"/>
  <c r="E386" i="1"/>
  <c r="F386" i="1"/>
  <c r="B387" i="1"/>
  <c r="C387" i="1"/>
  <c r="D387" i="1"/>
  <c r="E387" i="1"/>
  <c r="F387" i="1"/>
  <c r="B388" i="1"/>
  <c r="C388" i="1"/>
  <c r="D388" i="1"/>
  <c r="E388" i="1"/>
  <c r="F388" i="1"/>
  <c r="B389" i="1"/>
  <c r="C389" i="1"/>
  <c r="D389" i="1"/>
  <c r="E389" i="1"/>
  <c r="F389" i="1"/>
  <c r="B390" i="1"/>
  <c r="C390" i="1"/>
  <c r="D390" i="1"/>
  <c r="E390" i="1"/>
  <c r="F390" i="1"/>
  <c r="B391" i="1"/>
  <c r="C391" i="1"/>
  <c r="D391" i="1"/>
  <c r="E391" i="1"/>
  <c r="F391" i="1"/>
  <c r="B392" i="1"/>
  <c r="C392" i="1"/>
  <c r="D392" i="1"/>
  <c r="E392" i="1"/>
  <c r="F392" i="1"/>
  <c r="B393" i="1"/>
  <c r="C393" i="1"/>
  <c r="D393" i="1"/>
  <c r="E393" i="1"/>
  <c r="F393" i="1"/>
  <c r="B394" i="1"/>
  <c r="C394" i="1"/>
  <c r="D394" i="1"/>
  <c r="E394" i="1"/>
  <c r="F394" i="1"/>
  <c r="B395" i="1"/>
  <c r="C395" i="1"/>
  <c r="D395" i="1"/>
  <c r="E395" i="1"/>
  <c r="F395" i="1"/>
  <c r="B396" i="1"/>
  <c r="C396" i="1"/>
  <c r="D396" i="1"/>
  <c r="E396" i="1"/>
  <c r="F396" i="1"/>
  <c r="B397" i="1"/>
  <c r="C397" i="1"/>
  <c r="D397" i="1"/>
  <c r="E397" i="1"/>
  <c r="F397" i="1"/>
  <c r="B398" i="1"/>
  <c r="C398" i="1"/>
  <c r="D398" i="1"/>
  <c r="E398" i="1"/>
  <c r="F398" i="1"/>
  <c r="B399" i="1"/>
  <c r="C399" i="1"/>
  <c r="D399" i="1"/>
  <c r="E399" i="1"/>
  <c r="F399" i="1"/>
  <c r="B400" i="1"/>
  <c r="C400" i="1"/>
  <c r="D400" i="1"/>
  <c r="E400" i="1"/>
  <c r="F400" i="1"/>
  <c r="B401" i="1"/>
  <c r="C401" i="1"/>
  <c r="D401" i="1"/>
  <c r="E401" i="1"/>
  <c r="F401" i="1"/>
  <c r="B402" i="1"/>
  <c r="C402" i="1"/>
  <c r="D402" i="1"/>
  <c r="E402" i="1"/>
  <c r="F402" i="1"/>
  <c r="B403" i="1"/>
  <c r="C403" i="1"/>
  <c r="D403" i="1"/>
  <c r="E403" i="1"/>
  <c r="F403" i="1"/>
  <c r="B404" i="1"/>
  <c r="C404" i="1"/>
  <c r="D404" i="1"/>
  <c r="E404" i="1"/>
  <c r="F404" i="1"/>
  <c r="B405" i="1"/>
  <c r="C405" i="1"/>
  <c r="D405" i="1"/>
  <c r="E405" i="1"/>
  <c r="F405" i="1"/>
  <c r="B406" i="1"/>
  <c r="C406" i="1"/>
  <c r="D406" i="1"/>
  <c r="E406" i="1"/>
  <c r="F406" i="1"/>
  <c r="B407" i="1"/>
  <c r="C407" i="1"/>
  <c r="D407" i="1"/>
  <c r="E407" i="1"/>
  <c r="F407" i="1"/>
  <c r="B408" i="1"/>
  <c r="C408" i="1"/>
  <c r="D408" i="1"/>
  <c r="E408" i="1"/>
  <c r="F408" i="1"/>
  <c r="B409" i="1"/>
  <c r="C409" i="1"/>
  <c r="D409" i="1"/>
  <c r="E409" i="1"/>
  <c r="F409" i="1"/>
  <c r="B410" i="1"/>
  <c r="C410" i="1"/>
  <c r="D410" i="1"/>
  <c r="E410" i="1"/>
  <c r="F410" i="1"/>
  <c r="B411" i="1"/>
  <c r="C411" i="1"/>
  <c r="D411" i="1"/>
  <c r="E411" i="1"/>
  <c r="F411" i="1"/>
  <c r="B412" i="1"/>
  <c r="C412" i="1"/>
  <c r="D412" i="1"/>
  <c r="E412" i="1"/>
  <c r="F412" i="1"/>
  <c r="B413" i="1"/>
  <c r="C413" i="1"/>
  <c r="D413" i="1"/>
  <c r="E413" i="1"/>
  <c r="F413" i="1"/>
  <c r="B414" i="1"/>
  <c r="C414" i="1"/>
  <c r="D414" i="1"/>
  <c r="E414" i="1"/>
  <c r="F414" i="1"/>
  <c r="B415" i="1"/>
  <c r="C415" i="1"/>
  <c r="D415" i="1"/>
  <c r="E415" i="1"/>
  <c r="F415" i="1"/>
  <c r="B416" i="1"/>
  <c r="C416" i="1"/>
  <c r="D416" i="1"/>
  <c r="E416" i="1"/>
  <c r="F416" i="1"/>
  <c r="B417" i="1"/>
  <c r="C417" i="1"/>
  <c r="D417" i="1"/>
  <c r="E417" i="1"/>
  <c r="F417" i="1"/>
  <c r="B418" i="1"/>
  <c r="C418" i="1"/>
  <c r="D418" i="1"/>
  <c r="E418" i="1"/>
  <c r="F418" i="1"/>
  <c r="B419" i="1"/>
  <c r="C419" i="1"/>
  <c r="D419" i="1"/>
  <c r="E419" i="1"/>
  <c r="F419" i="1"/>
  <c r="B420" i="1"/>
  <c r="C420" i="1"/>
  <c r="D420" i="1"/>
  <c r="E420" i="1"/>
  <c r="F420" i="1"/>
  <c r="B421" i="1"/>
  <c r="C421" i="1"/>
  <c r="D421" i="1"/>
  <c r="E421" i="1"/>
  <c r="F421" i="1"/>
  <c r="B422" i="1"/>
  <c r="C422" i="1"/>
  <c r="D422" i="1"/>
  <c r="E422" i="1"/>
  <c r="F422" i="1"/>
  <c r="B423" i="1"/>
  <c r="C423" i="1"/>
  <c r="D423" i="1"/>
  <c r="E423" i="1"/>
  <c r="F423" i="1"/>
  <c r="B424" i="1"/>
  <c r="C424" i="1"/>
  <c r="D424" i="1"/>
  <c r="E424" i="1"/>
  <c r="F424" i="1"/>
  <c r="B425" i="1"/>
  <c r="C425" i="1"/>
  <c r="D425" i="1"/>
  <c r="E425" i="1"/>
  <c r="F425" i="1"/>
  <c r="B426" i="1"/>
  <c r="C426" i="1"/>
  <c r="D426" i="1"/>
  <c r="E426" i="1"/>
  <c r="F426" i="1"/>
  <c r="B427" i="1"/>
  <c r="C427" i="1"/>
  <c r="D427" i="1"/>
  <c r="E427" i="1"/>
  <c r="F427" i="1"/>
  <c r="B428" i="1"/>
  <c r="C428" i="1"/>
  <c r="D428" i="1"/>
  <c r="E428" i="1"/>
  <c r="F428" i="1"/>
  <c r="B429" i="1"/>
  <c r="C429" i="1"/>
  <c r="D429" i="1"/>
  <c r="E429" i="1"/>
  <c r="F429" i="1"/>
  <c r="B430" i="1"/>
  <c r="C430" i="1"/>
  <c r="D430" i="1"/>
  <c r="E430" i="1"/>
  <c r="F430" i="1"/>
  <c r="B431" i="1"/>
  <c r="C431" i="1"/>
  <c r="D431" i="1"/>
  <c r="E431" i="1"/>
  <c r="F431" i="1"/>
  <c r="B432" i="1"/>
  <c r="C432" i="1"/>
  <c r="D432" i="1"/>
  <c r="E432" i="1"/>
  <c r="F432" i="1"/>
  <c r="B433" i="1"/>
  <c r="C433" i="1"/>
  <c r="D433" i="1"/>
  <c r="E433" i="1"/>
  <c r="F433" i="1"/>
  <c r="B434" i="1"/>
  <c r="C434" i="1"/>
  <c r="D434" i="1"/>
  <c r="E434" i="1"/>
  <c r="F434" i="1"/>
  <c r="B435" i="1"/>
  <c r="C435" i="1"/>
  <c r="D435" i="1"/>
  <c r="E435" i="1"/>
  <c r="F435" i="1"/>
  <c r="B436" i="1"/>
  <c r="C436" i="1"/>
  <c r="D436" i="1"/>
  <c r="E436" i="1"/>
  <c r="F436" i="1"/>
  <c r="B437" i="1"/>
  <c r="C437" i="1"/>
  <c r="D437" i="1"/>
  <c r="E437" i="1"/>
  <c r="F437" i="1"/>
  <c r="B438" i="1"/>
  <c r="C438" i="1"/>
  <c r="D438" i="1"/>
  <c r="E438" i="1"/>
  <c r="F438" i="1"/>
  <c r="B439" i="1"/>
  <c r="C439" i="1"/>
  <c r="D439" i="1"/>
  <c r="E439" i="1"/>
  <c r="F439" i="1"/>
  <c r="B440" i="1"/>
  <c r="C440" i="1"/>
  <c r="D440" i="1"/>
  <c r="E440" i="1"/>
  <c r="F440" i="1"/>
  <c r="B441" i="1"/>
  <c r="C441" i="1"/>
  <c r="D441" i="1"/>
  <c r="E441" i="1"/>
  <c r="F441" i="1"/>
  <c r="B442" i="1"/>
  <c r="C442" i="1"/>
  <c r="D442" i="1"/>
  <c r="E442" i="1"/>
  <c r="F442" i="1"/>
  <c r="B443" i="1"/>
  <c r="C443" i="1"/>
  <c r="D443" i="1"/>
  <c r="E443" i="1"/>
  <c r="F443" i="1"/>
  <c r="B444" i="1"/>
  <c r="C444" i="1"/>
  <c r="D444" i="1"/>
  <c r="E444" i="1"/>
  <c r="F444" i="1"/>
  <c r="B445" i="1"/>
  <c r="C445" i="1"/>
  <c r="D445" i="1"/>
  <c r="E445" i="1"/>
  <c r="F445" i="1"/>
  <c r="B446" i="1"/>
  <c r="C446" i="1"/>
  <c r="D446" i="1"/>
  <c r="E446" i="1"/>
  <c r="F446" i="1"/>
  <c r="B447" i="1"/>
  <c r="C447" i="1"/>
  <c r="D447" i="1"/>
  <c r="E447" i="1"/>
  <c r="F447" i="1"/>
  <c r="B448" i="1"/>
  <c r="C448" i="1"/>
  <c r="D448" i="1"/>
  <c r="E448" i="1"/>
  <c r="F448" i="1"/>
  <c r="B449" i="1"/>
  <c r="C449" i="1"/>
  <c r="D449" i="1"/>
  <c r="E449" i="1"/>
  <c r="F449" i="1"/>
  <c r="B450" i="1"/>
  <c r="C450" i="1"/>
  <c r="D450" i="1"/>
  <c r="E450" i="1"/>
  <c r="F450" i="1"/>
  <c r="B451" i="1"/>
  <c r="C451" i="1"/>
  <c r="D451" i="1"/>
  <c r="E451" i="1"/>
  <c r="F451" i="1"/>
  <c r="B452" i="1"/>
  <c r="C452" i="1"/>
  <c r="D452" i="1"/>
  <c r="E452" i="1"/>
  <c r="F452" i="1"/>
  <c r="B453" i="1"/>
  <c r="C453" i="1"/>
  <c r="D453" i="1"/>
  <c r="E453" i="1"/>
  <c r="F453" i="1"/>
  <c r="B454" i="1"/>
  <c r="C454" i="1"/>
  <c r="D454" i="1"/>
  <c r="E454" i="1"/>
  <c r="F454" i="1"/>
  <c r="B455" i="1"/>
  <c r="C455" i="1"/>
  <c r="D455" i="1"/>
  <c r="E455" i="1"/>
  <c r="F455" i="1"/>
  <c r="B456" i="1"/>
  <c r="C456" i="1"/>
  <c r="D456" i="1"/>
  <c r="E456" i="1"/>
  <c r="F456" i="1"/>
  <c r="B457" i="1"/>
  <c r="C457" i="1"/>
  <c r="D457" i="1"/>
  <c r="E457" i="1"/>
  <c r="F457" i="1"/>
  <c r="B458" i="1"/>
  <c r="C458" i="1"/>
  <c r="D458" i="1"/>
  <c r="E458" i="1"/>
  <c r="F458" i="1"/>
  <c r="B459" i="1"/>
  <c r="C459" i="1"/>
  <c r="D459" i="1"/>
  <c r="E459" i="1"/>
  <c r="F459" i="1"/>
  <c r="B460" i="1"/>
  <c r="C460" i="1"/>
  <c r="D460" i="1"/>
  <c r="E460" i="1"/>
  <c r="F460" i="1"/>
  <c r="B461" i="1"/>
  <c r="C461" i="1"/>
  <c r="D461" i="1"/>
  <c r="E461" i="1"/>
  <c r="F461" i="1"/>
  <c r="B462" i="1"/>
  <c r="C462" i="1"/>
  <c r="D462" i="1"/>
  <c r="E462" i="1"/>
  <c r="F462" i="1"/>
  <c r="B463" i="1"/>
  <c r="C463" i="1"/>
  <c r="D463" i="1"/>
  <c r="E463" i="1"/>
  <c r="F463" i="1"/>
  <c r="B464" i="1"/>
  <c r="C464" i="1"/>
  <c r="D464" i="1"/>
  <c r="E464" i="1"/>
  <c r="F464" i="1"/>
  <c r="B465" i="1"/>
  <c r="C465" i="1"/>
  <c r="D465" i="1"/>
  <c r="E465" i="1"/>
  <c r="F465" i="1"/>
  <c r="B466" i="1"/>
  <c r="C466" i="1"/>
  <c r="D466" i="1"/>
  <c r="E466" i="1"/>
  <c r="F466" i="1"/>
  <c r="B467" i="1"/>
  <c r="C467" i="1"/>
  <c r="D467" i="1"/>
  <c r="E467" i="1"/>
  <c r="F467" i="1"/>
  <c r="B468" i="1"/>
  <c r="C468" i="1"/>
  <c r="D468" i="1"/>
  <c r="E468" i="1"/>
  <c r="F468" i="1"/>
  <c r="B469" i="1"/>
  <c r="C469" i="1"/>
  <c r="D469" i="1"/>
  <c r="E469" i="1"/>
  <c r="F469" i="1"/>
  <c r="B470" i="1"/>
  <c r="C470" i="1"/>
  <c r="D470" i="1"/>
  <c r="E470" i="1"/>
  <c r="F470" i="1"/>
  <c r="B471" i="1"/>
  <c r="C471" i="1"/>
  <c r="D471" i="1"/>
  <c r="E471" i="1"/>
  <c r="F471" i="1"/>
  <c r="B472" i="1"/>
  <c r="C472" i="1"/>
  <c r="D472" i="1"/>
  <c r="E472" i="1"/>
  <c r="F472" i="1"/>
  <c r="B473" i="1"/>
  <c r="C473" i="1"/>
  <c r="D473" i="1"/>
  <c r="E473" i="1"/>
  <c r="F473" i="1"/>
  <c r="B474" i="1"/>
  <c r="C474" i="1"/>
  <c r="D474" i="1"/>
  <c r="E474" i="1"/>
  <c r="F474" i="1"/>
  <c r="B475" i="1"/>
  <c r="C475" i="1"/>
  <c r="D475" i="1"/>
  <c r="E475" i="1"/>
  <c r="F475" i="1"/>
  <c r="B476" i="1"/>
  <c r="C476" i="1"/>
  <c r="D476" i="1"/>
  <c r="E476" i="1"/>
  <c r="F476" i="1"/>
  <c r="B477" i="1"/>
  <c r="C477" i="1"/>
  <c r="D477" i="1"/>
  <c r="E477" i="1"/>
  <c r="F477" i="1"/>
  <c r="B478" i="1"/>
  <c r="C478" i="1"/>
  <c r="D478" i="1"/>
  <c r="E478" i="1"/>
  <c r="F478" i="1"/>
  <c r="B479" i="1"/>
  <c r="C479" i="1"/>
  <c r="D479" i="1"/>
  <c r="E479" i="1"/>
  <c r="F479" i="1"/>
  <c r="B480" i="1"/>
  <c r="C480" i="1"/>
  <c r="D480" i="1"/>
  <c r="E480" i="1"/>
  <c r="F480" i="1"/>
  <c r="B481" i="1"/>
  <c r="C481" i="1"/>
  <c r="D481" i="1"/>
  <c r="E481" i="1"/>
  <c r="F481" i="1"/>
  <c r="B482" i="1"/>
  <c r="C482" i="1"/>
  <c r="D482" i="1"/>
  <c r="E482" i="1"/>
  <c r="F482" i="1"/>
  <c r="B483" i="1"/>
  <c r="C483" i="1"/>
  <c r="D483" i="1"/>
  <c r="E483" i="1"/>
  <c r="F483" i="1"/>
  <c r="B484" i="1"/>
  <c r="C484" i="1"/>
  <c r="D484" i="1"/>
  <c r="E484" i="1"/>
  <c r="F484" i="1"/>
  <c r="B485" i="1"/>
  <c r="C485" i="1"/>
  <c r="D485" i="1"/>
  <c r="E485" i="1"/>
  <c r="F485" i="1"/>
  <c r="B486" i="1"/>
  <c r="C486" i="1"/>
  <c r="D486" i="1"/>
  <c r="E486" i="1"/>
  <c r="F486" i="1"/>
  <c r="B487" i="1"/>
  <c r="C487" i="1"/>
  <c r="D487" i="1"/>
  <c r="E487" i="1"/>
  <c r="F487" i="1"/>
  <c r="B488" i="1"/>
  <c r="C488" i="1"/>
  <c r="D488" i="1"/>
  <c r="E488" i="1"/>
  <c r="F488" i="1"/>
  <c r="B489" i="1"/>
  <c r="C489" i="1"/>
  <c r="D489" i="1"/>
  <c r="E489" i="1"/>
  <c r="F489" i="1"/>
  <c r="B490" i="1"/>
  <c r="C490" i="1"/>
  <c r="D490" i="1"/>
  <c r="E490" i="1"/>
  <c r="F490" i="1"/>
  <c r="B491" i="1"/>
  <c r="C491" i="1"/>
  <c r="D491" i="1"/>
  <c r="E491" i="1"/>
  <c r="F491" i="1"/>
  <c r="B492" i="1"/>
  <c r="C492" i="1"/>
  <c r="D492" i="1"/>
  <c r="E492" i="1"/>
  <c r="F492" i="1"/>
  <c r="B493" i="1"/>
  <c r="C493" i="1"/>
  <c r="D493" i="1"/>
  <c r="E493" i="1"/>
  <c r="F493" i="1"/>
  <c r="B494" i="1"/>
  <c r="C494" i="1"/>
  <c r="D494" i="1"/>
  <c r="E494" i="1"/>
  <c r="F494" i="1"/>
  <c r="B495" i="1"/>
  <c r="C495" i="1"/>
  <c r="D495" i="1"/>
  <c r="E495" i="1"/>
  <c r="F495" i="1"/>
  <c r="B496" i="1"/>
  <c r="C496" i="1"/>
  <c r="D496" i="1"/>
  <c r="E496" i="1"/>
  <c r="F496" i="1"/>
  <c r="B497" i="1"/>
  <c r="C497" i="1"/>
  <c r="D497" i="1"/>
  <c r="E497" i="1"/>
  <c r="F497" i="1"/>
  <c r="B498" i="1"/>
  <c r="C498" i="1"/>
  <c r="D498" i="1"/>
  <c r="E498" i="1"/>
  <c r="F498" i="1"/>
  <c r="B499" i="1"/>
  <c r="C499" i="1"/>
  <c r="D499" i="1"/>
  <c r="E499" i="1"/>
  <c r="F499" i="1"/>
  <c r="B500" i="1"/>
  <c r="C500" i="1"/>
  <c r="D500" i="1"/>
  <c r="E500" i="1"/>
  <c r="F500" i="1"/>
  <c r="B501" i="1"/>
  <c r="C501" i="1"/>
  <c r="D501" i="1"/>
  <c r="E501" i="1"/>
  <c r="F501" i="1"/>
  <c r="B502" i="1"/>
  <c r="C502" i="1"/>
  <c r="D502" i="1"/>
  <c r="E502" i="1"/>
  <c r="F502" i="1"/>
  <c r="B503" i="1"/>
  <c r="C503" i="1"/>
  <c r="D503" i="1"/>
  <c r="E503" i="1"/>
  <c r="F503" i="1"/>
  <c r="B504" i="1"/>
  <c r="C504" i="1"/>
  <c r="D504" i="1"/>
  <c r="E504" i="1"/>
  <c r="F504" i="1"/>
  <c r="B505" i="1"/>
  <c r="C505" i="1"/>
  <c r="D505" i="1"/>
  <c r="E505" i="1"/>
  <c r="F505" i="1"/>
  <c r="B506" i="1"/>
  <c r="C506" i="1"/>
  <c r="D506" i="1"/>
  <c r="E506" i="1"/>
  <c r="F506" i="1"/>
  <c r="B507" i="1"/>
  <c r="C507" i="1"/>
  <c r="D507" i="1"/>
  <c r="E507" i="1"/>
  <c r="F507" i="1"/>
  <c r="B508" i="1"/>
  <c r="C508" i="1"/>
  <c r="D508" i="1"/>
  <c r="E508" i="1"/>
  <c r="F508" i="1"/>
  <c r="B509" i="1"/>
  <c r="C509" i="1"/>
  <c r="D509" i="1"/>
  <c r="E509" i="1"/>
  <c r="F509" i="1"/>
  <c r="B510" i="1"/>
  <c r="C510" i="1"/>
  <c r="D510" i="1"/>
  <c r="E510" i="1"/>
  <c r="F510" i="1"/>
  <c r="B511" i="1"/>
  <c r="C511" i="1"/>
  <c r="D511" i="1"/>
  <c r="E511" i="1"/>
  <c r="F511" i="1"/>
  <c r="B512" i="1"/>
  <c r="C512" i="1"/>
  <c r="D512" i="1"/>
  <c r="E512" i="1"/>
  <c r="F512" i="1"/>
  <c r="B513" i="1"/>
  <c r="C513" i="1"/>
  <c r="D513" i="1"/>
  <c r="E513" i="1"/>
  <c r="F513" i="1"/>
  <c r="B514" i="1"/>
  <c r="C514" i="1"/>
  <c r="D514" i="1"/>
  <c r="E514" i="1"/>
  <c r="F514" i="1"/>
  <c r="B515" i="1"/>
  <c r="C515" i="1"/>
  <c r="D515" i="1"/>
  <c r="E515" i="1"/>
  <c r="F515" i="1"/>
  <c r="B516" i="1"/>
  <c r="C516" i="1"/>
  <c r="D516" i="1"/>
  <c r="E516" i="1"/>
  <c r="F516" i="1"/>
  <c r="B517" i="1"/>
  <c r="C517" i="1"/>
  <c r="D517" i="1"/>
  <c r="E517" i="1"/>
  <c r="F517" i="1"/>
  <c r="B518" i="1"/>
  <c r="C518" i="1"/>
  <c r="D518" i="1"/>
  <c r="E518" i="1"/>
  <c r="F518" i="1"/>
  <c r="B519" i="1"/>
  <c r="C519" i="1"/>
  <c r="D519" i="1"/>
  <c r="E519" i="1"/>
  <c r="F519" i="1"/>
  <c r="B520" i="1"/>
  <c r="C520" i="1"/>
  <c r="D520" i="1"/>
  <c r="E520" i="1"/>
  <c r="F520" i="1"/>
  <c r="B521" i="1"/>
  <c r="C521" i="1"/>
  <c r="D521" i="1"/>
  <c r="E521" i="1"/>
  <c r="F521" i="1"/>
  <c r="B522" i="1"/>
  <c r="C522" i="1"/>
  <c r="D522" i="1"/>
  <c r="E522" i="1"/>
  <c r="F522" i="1"/>
  <c r="B523" i="1"/>
  <c r="C523" i="1"/>
  <c r="D523" i="1"/>
  <c r="E523" i="1"/>
  <c r="F523" i="1"/>
  <c r="B524" i="1"/>
  <c r="C524" i="1"/>
  <c r="D524" i="1"/>
  <c r="E524" i="1"/>
  <c r="F524" i="1"/>
  <c r="B525" i="1"/>
  <c r="C525" i="1"/>
  <c r="D525" i="1"/>
  <c r="E525" i="1"/>
  <c r="F525" i="1"/>
  <c r="B526" i="1"/>
  <c r="C526" i="1"/>
  <c r="D526" i="1"/>
  <c r="E526" i="1"/>
  <c r="F526" i="1"/>
  <c r="B527" i="1"/>
  <c r="C527" i="1"/>
  <c r="D527" i="1"/>
  <c r="E527" i="1"/>
  <c r="F527" i="1"/>
  <c r="B528" i="1"/>
  <c r="C528" i="1"/>
  <c r="D528" i="1"/>
  <c r="E528" i="1"/>
  <c r="F528" i="1"/>
  <c r="B529" i="1"/>
  <c r="C529" i="1"/>
  <c r="D529" i="1"/>
  <c r="E529" i="1"/>
  <c r="F529" i="1"/>
  <c r="B530" i="1"/>
  <c r="C530" i="1"/>
  <c r="D530" i="1"/>
  <c r="E530" i="1"/>
  <c r="F530" i="1"/>
  <c r="B531" i="1"/>
  <c r="C531" i="1"/>
  <c r="D531" i="1"/>
  <c r="E531" i="1"/>
  <c r="F531" i="1"/>
  <c r="B532" i="1"/>
  <c r="C532" i="1"/>
  <c r="D532" i="1"/>
  <c r="E532" i="1"/>
  <c r="F532" i="1"/>
  <c r="B533" i="1"/>
  <c r="C533" i="1"/>
  <c r="D533" i="1"/>
  <c r="E533" i="1"/>
  <c r="F533" i="1"/>
  <c r="B534" i="1"/>
  <c r="C534" i="1"/>
  <c r="D534" i="1"/>
  <c r="E534" i="1"/>
  <c r="F534" i="1"/>
  <c r="B535" i="1"/>
  <c r="C535" i="1"/>
  <c r="D535" i="1"/>
  <c r="E535" i="1"/>
  <c r="F535" i="1"/>
  <c r="B536" i="1"/>
  <c r="C536" i="1"/>
  <c r="D536" i="1"/>
  <c r="E536" i="1"/>
  <c r="F536" i="1"/>
  <c r="B537" i="1"/>
  <c r="C537" i="1"/>
  <c r="D537" i="1"/>
  <c r="E537" i="1"/>
  <c r="F537" i="1"/>
  <c r="B538" i="1"/>
  <c r="C538" i="1"/>
  <c r="D538" i="1"/>
  <c r="E538" i="1"/>
  <c r="F538" i="1"/>
  <c r="B539" i="1"/>
  <c r="C539" i="1"/>
  <c r="D539" i="1"/>
  <c r="E539" i="1"/>
  <c r="F539" i="1"/>
  <c r="B540" i="1"/>
  <c r="C540" i="1"/>
  <c r="D540" i="1"/>
  <c r="E540" i="1"/>
  <c r="F540" i="1"/>
  <c r="B541" i="1"/>
  <c r="C541" i="1"/>
  <c r="D541" i="1"/>
  <c r="E541" i="1"/>
  <c r="F541" i="1"/>
  <c r="B542" i="1"/>
  <c r="C542" i="1"/>
  <c r="D542" i="1"/>
  <c r="E542" i="1"/>
  <c r="F542" i="1"/>
  <c r="B543" i="1"/>
  <c r="C543" i="1"/>
  <c r="D543" i="1"/>
  <c r="E543" i="1"/>
  <c r="F543" i="1"/>
  <c r="B544" i="1"/>
  <c r="C544" i="1"/>
  <c r="D544" i="1"/>
  <c r="E544" i="1"/>
  <c r="F544" i="1"/>
  <c r="B545" i="1"/>
  <c r="C545" i="1"/>
  <c r="D545" i="1"/>
  <c r="E545" i="1"/>
  <c r="F545" i="1"/>
  <c r="B546" i="1"/>
  <c r="C546" i="1"/>
  <c r="D546" i="1"/>
  <c r="E546" i="1"/>
  <c r="F546" i="1"/>
  <c r="B547" i="1"/>
  <c r="C547" i="1"/>
  <c r="D547" i="1"/>
  <c r="E547" i="1"/>
  <c r="F547" i="1"/>
  <c r="B548" i="1"/>
  <c r="C548" i="1"/>
  <c r="D548" i="1"/>
  <c r="E548" i="1"/>
  <c r="F548" i="1"/>
  <c r="B549" i="1"/>
  <c r="C549" i="1"/>
  <c r="D549" i="1"/>
  <c r="E549" i="1"/>
  <c r="F549" i="1"/>
  <c r="B550" i="1"/>
  <c r="C550" i="1"/>
  <c r="D550" i="1"/>
  <c r="E550" i="1"/>
  <c r="F550" i="1"/>
  <c r="B551" i="1"/>
  <c r="C551" i="1"/>
  <c r="D551" i="1"/>
  <c r="E551" i="1"/>
  <c r="F551" i="1"/>
  <c r="B552" i="1"/>
  <c r="C552" i="1"/>
  <c r="D552" i="1"/>
  <c r="E552" i="1"/>
  <c r="F552" i="1"/>
  <c r="B553" i="1"/>
  <c r="C553" i="1"/>
  <c r="D553" i="1"/>
  <c r="E553" i="1"/>
  <c r="F553" i="1"/>
  <c r="B554" i="1"/>
  <c r="C554" i="1"/>
  <c r="D554" i="1"/>
  <c r="E554" i="1"/>
  <c r="F554" i="1"/>
  <c r="B555" i="1"/>
  <c r="C555" i="1"/>
  <c r="D555" i="1"/>
  <c r="E555" i="1"/>
  <c r="F555" i="1"/>
  <c r="B556" i="1"/>
  <c r="C556" i="1"/>
  <c r="D556" i="1"/>
  <c r="E556" i="1"/>
  <c r="F556" i="1"/>
  <c r="B557" i="1"/>
  <c r="C557" i="1"/>
  <c r="D557" i="1"/>
  <c r="E557" i="1"/>
  <c r="F557" i="1"/>
  <c r="B558" i="1"/>
  <c r="C558" i="1"/>
  <c r="D558" i="1"/>
  <c r="E558" i="1"/>
  <c r="F558" i="1"/>
  <c r="B559" i="1"/>
  <c r="C559" i="1"/>
  <c r="D559" i="1"/>
  <c r="E559" i="1"/>
  <c r="F559" i="1"/>
  <c r="B560" i="1"/>
  <c r="C560" i="1"/>
  <c r="D560" i="1"/>
  <c r="E560" i="1"/>
  <c r="F560" i="1"/>
  <c r="B561" i="1"/>
  <c r="C561" i="1"/>
  <c r="D561" i="1"/>
  <c r="E561" i="1"/>
  <c r="F561" i="1"/>
  <c r="B562" i="1"/>
  <c r="C562" i="1"/>
  <c r="D562" i="1"/>
  <c r="E562" i="1"/>
  <c r="F562" i="1"/>
  <c r="B563" i="1"/>
  <c r="C563" i="1"/>
  <c r="D563" i="1"/>
  <c r="E563" i="1"/>
  <c r="F563" i="1"/>
  <c r="B564" i="1"/>
  <c r="C564" i="1"/>
  <c r="D564" i="1"/>
  <c r="E564" i="1"/>
  <c r="F564" i="1"/>
  <c r="B565" i="1"/>
  <c r="C565" i="1"/>
  <c r="D565" i="1"/>
  <c r="E565" i="1"/>
  <c r="F565" i="1"/>
  <c r="B566" i="1"/>
  <c r="C566" i="1"/>
  <c r="D566" i="1"/>
  <c r="E566" i="1"/>
  <c r="F566" i="1"/>
  <c r="B567" i="1"/>
  <c r="C567" i="1"/>
  <c r="D567" i="1"/>
  <c r="E567" i="1"/>
  <c r="F567" i="1"/>
  <c r="B568" i="1"/>
  <c r="C568" i="1"/>
  <c r="D568" i="1"/>
  <c r="E568" i="1"/>
  <c r="F568" i="1"/>
  <c r="B569" i="1"/>
  <c r="C569" i="1"/>
  <c r="D569" i="1"/>
  <c r="E569" i="1"/>
  <c r="F569" i="1"/>
  <c r="B570" i="1"/>
  <c r="C570" i="1"/>
  <c r="D570" i="1"/>
  <c r="E570" i="1"/>
  <c r="F570" i="1"/>
  <c r="B571" i="1"/>
  <c r="C571" i="1"/>
  <c r="D571" i="1"/>
  <c r="E571" i="1"/>
  <c r="F571" i="1"/>
  <c r="B572" i="1"/>
  <c r="C572" i="1"/>
  <c r="D572" i="1"/>
  <c r="E572" i="1"/>
  <c r="F572" i="1"/>
  <c r="B573" i="1"/>
  <c r="C573" i="1"/>
  <c r="D573" i="1"/>
  <c r="E573" i="1"/>
  <c r="F573" i="1"/>
  <c r="B574" i="1"/>
  <c r="C574" i="1"/>
  <c r="D574" i="1"/>
  <c r="E574" i="1"/>
  <c r="F574" i="1"/>
  <c r="B575" i="1"/>
  <c r="C575" i="1"/>
  <c r="D575" i="1"/>
  <c r="E575" i="1"/>
  <c r="F575" i="1"/>
  <c r="B576" i="1"/>
  <c r="C576" i="1"/>
  <c r="D576" i="1"/>
  <c r="E576" i="1"/>
  <c r="F576" i="1"/>
  <c r="B577" i="1"/>
  <c r="C577" i="1"/>
  <c r="D577" i="1"/>
  <c r="E577" i="1"/>
  <c r="F577" i="1"/>
  <c r="B578" i="1"/>
  <c r="C578" i="1"/>
  <c r="D578" i="1"/>
  <c r="E578" i="1"/>
  <c r="F578" i="1"/>
  <c r="B579" i="1"/>
  <c r="C579" i="1"/>
  <c r="D579" i="1"/>
  <c r="E579" i="1"/>
  <c r="F579" i="1"/>
  <c r="B580" i="1"/>
  <c r="C580" i="1"/>
  <c r="D580" i="1"/>
  <c r="E580" i="1"/>
  <c r="F580" i="1"/>
  <c r="B581" i="1"/>
  <c r="C581" i="1"/>
  <c r="D581" i="1"/>
  <c r="E581" i="1"/>
  <c r="F581" i="1"/>
  <c r="B582" i="1"/>
  <c r="C582" i="1"/>
  <c r="D582" i="1"/>
  <c r="E582" i="1"/>
  <c r="F582" i="1"/>
  <c r="B583" i="1"/>
  <c r="C583" i="1"/>
  <c r="D583" i="1"/>
  <c r="E583" i="1"/>
  <c r="F583" i="1"/>
  <c r="B584" i="1"/>
  <c r="C584" i="1"/>
  <c r="D584" i="1"/>
  <c r="E584" i="1"/>
  <c r="F584" i="1"/>
  <c r="B585" i="1"/>
  <c r="C585" i="1"/>
  <c r="D585" i="1"/>
  <c r="E585" i="1"/>
  <c r="F585" i="1"/>
  <c r="B586" i="1"/>
  <c r="C586" i="1"/>
  <c r="D586" i="1"/>
  <c r="E586" i="1"/>
  <c r="F586" i="1"/>
  <c r="B587" i="1"/>
  <c r="C587" i="1"/>
  <c r="D587" i="1"/>
  <c r="E587" i="1"/>
  <c r="F587" i="1"/>
  <c r="B588" i="1"/>
  <c r="C588" i="1"/>
  <c r="D588" i="1"/>
  <c r="E588" i="1"/>
  <c r="F588" i="1"/>
  <c r="B589" i="1"/>
  <c r="C589" i="1"/>
  <c r="D589" i="1"/>
  <c r="E589" i="1"/>
  <c r="F589" i="1"/>
  <c r="B590" i="1"/>
  <c r="C590" i="1"/>
  <c r="D590" i="1"/>
  <c r="E590" i="1"/>
  <c r="F590" i="1"/>
  <c r="B591" i="1"/>
  <c r="C591" i="1"/>
  <c r="D591" i="1"/>
  <c r="E591" i="1"/>
  <c r="F591" i="1"/>
  <c r="B592" i="1"/>
  <c r="C592" i="1"/>
  <c r="D592" i="1"/>
  <c r="E592" i="1"/>
  <c r="F592" i="1"/>
  <c r="B593" i="1"/>
  <c r="C593" i="1"/>
  <c r="D593" i="1"/>
  <c r="E593" i="1"/>
  <c r="F593" i="1"/>
  <c r="B594" i="1"/>
  <c r="C594" i="1"/>
  <c r="D594" i="1"/>
  <c r="E594" i="1"/>
  <c r="F594" i="1"/>
  <c r="B595" i="1"/>
  <c r="C595" i="1"/>
  <c r="D595" i="1"/>
  <c r="E595" i="1"/>
  <c r="F595" i="1"/>
  <c r="B596" i="1"/>
  <c r="C596" i="1"/>
  <c r="D596" i="1"/>
  <c r="E596" i="1"/>
  <c r="F596" i="1"/>
  <c r="B597" i="1"/>
  <c r="C597" i="1"/>
  <c r="D597" i="1"/>
  <c r="E597" i="1"/>
  <c r="F597" i="1"/>
  <c r="B598" i="1"/>
  <c r="C598" i="1"/>
  <c r="D598" i="1"/>
  <c r="E598" i="1"/>
  <c r="F598" i="1"/>
  <c r="B599" i="1"/>
  <c r="C599" i="1"/>
  <c r="D599" i="1"/>
  <c r="E599" i="1"/>
  <c r="F599" i="1"/>
  <c r="B600" i="1"/>
  <c r="C600" i="1"/>
  <c r="D600" i="1"/>
  <c r="E600" i="1"/>
  <c r="F600" i="1"/>
  <c r="B601" i="1"/>
  <c r="C601" i="1"/>
  <c r="D601" i="1"/>
  <c r="E601" i="1"/>
  <c r="F601" i="1"/>
  <c r="B602" i="1"/>
  <c r="C602" i="1"/>
  <c r="D602" i="1"/>
  <c r="E602" i="1"/>
  <c r="F602" i="1"/>
  <c r="B603" i="1"/>
  <c r="C603" i="1"/>
  <c r="D603" i="1"/>
  <c r="E603" i="1"/>
  <c r="F603" i="1"/>
  <c r="B604" i="1"/>
  <c r="C604" i="1"/>
  <c r="D604" i="1"/>
  <c r="E604" i="1"/>
  <c r="F604" i="1"/>
  <c r="B605" i="1"/>
  <c r="C605" i="1"/>
  <c r="D605" i="1"/>
  <c r="E605" i="1"/>
  <c r="F605" i="1"/>
  <c r="B606" i="1"/>
  <c r="C606" i="1"/>
  <c r="D606" i="1"/>
  <c r="E606" i="1"/>
  <c r="F606" i="1"/>
  <c r="B607" i="1"/>
  <c r="C607" i="1"/>
  <c r="D607" i="1"/>
  <c r="E607" i="1"/>
  <c r="F607" i="1"/>
  <c r="B608" i="1"/>
  <c r="C608" i="1"/>
  <c r="D608" i="1"/>
  <c r="E608" i="1"/>
  <c r="F608" i="1"/>
  <c r="B609" i="1"/>
  <c r="C609" i="1"/>
  <c r="D609" i="1"/>
  <c r="E609" i="1"/>
  <c r="F609" i="1"/>
  <c r="B610" i="1"/>
  <c r="C610" i="1"/>
  <c r="D610" i="1"/>
  <c r="E610" i="1"/>
  <c r="F610" i="1"/>
  <c r="B611" i="1"/>
  <c r="C611" i="1"/>
  <c r="D611" i="1"/>
  <c r="E611" i="1"/>
  <c r="F611" i="1"/>
  <c r="B612" i="1"/>
  <c r="C612" i="1"/>
  <c r="D612" i="1"/>
  <c r="E612" i="1"/>
  <c r="F612" i="1"/>
  <c r="B613" i="1"/>
  <c r="C613" i="1"/>
  <c r="D613" i="1"/>
  <c r="E613" i="1"/>
  <c r="F613" i="1"/>
  <c r="B614" i="1"/>
  <c r="C614" i="1"/>
  <c r="D614" i="1"/>
  <c r="E614" i="1"/>
  <c r="F614" i="1"/>
  <c r="B615" i="1"/>
  <c r="C615" i="1"/>
  <c r="D615" i="1"/>
  <c r="E615" i="1"/>
  <c r="F615" i="1"/>
  <c r="B616" i="1"/>
  <c r="C616" i="1"/>
  <c r="D616" i="1"/>
  <c r="E616" i="1"/>
  <c r="F616" i="1"/>
  <c r="B617" i="1"/>
  <c r="C617" i="1"/>
  <c r="D617" i="1"/>
  <c r="E617" i="1"/>
  <c r="F617" i="1"/>
  <c r="B618" i="1"/>
  <c r="C618" i="1"/>
  <c r="D618" i="1"/>
  <c r="E618" i="1"/>
  <c r="F618" i="1"/>
  <c r="B619" i="1"/>
  <c r="C619" i="1"/>
  <c r="D619" i="1"/>
  <c r="E619" i="1"/>
  <c r="F619" i="1"/>
  <c r="B620" i="1"/>
  <c r="C620" i="1"/>
  <c r="D620" i="1"/>
  <c r="E620" i="1"/>
  <c r="F620" i="1"/>
  <c r="B621" i="1"/>
  <c r="C621" i="1"/>
  <c r="D621" i="1"/>
  <c r="E621" i="1"/>
  <c r="F621" i="1"/>
  <c r="B622" i="1"/>
  <c r="C622" i="1"/>
  <c r="D622" i="1"/>
  <c r="E622" i="1"/>
  <c r="F622" i="1"/>
  <c r="B623" i="1"/>
  <c r="C623" i="1"/>
  <c r="D623" i="1"/>
  <c r="E623" i="1"/>
  <c r="F623" i="1"/>
  <c r="B624" i="1"/>
  <c r="C624" i="1"/>
  <c r="D624" i="1"/>
  <c r="E624" i="1"/>
  <c r="F624" i="1"/>
  <c r="B625" i="1"/>
  <c r="C625" i="1"/>
  <c r="D625" i="1"/>
  <c r="E625" i="1"/>
  <c r="F625" i="1"/>
  <c r="B626" i="1"/>
  <c r="C626" i="1"/>
  <c r="D626" i="1"/>
  <c r="E626" i="1"/>
  <c r="F626" i="1"/>
  <c r="B627" i="1"/>
  <c r="C627" i="1"/>
  <c r="D627" i="1"/>
  <c r="E627" i="1"/>
  <c r="F627" i="1"/>
  <c r="B628" i="1"/>
  <c r="C628" i="1"/>
  <c r="D628" i="1"/>
  <c r="E628" i="1"/>
  <c r="F628" i="1"/>
  <c r="B629" i="1"/>
  <c r="C629" i="1"/>
  <c r="D629" i="1"/>
  <c r="E629" i="1"/>
  <c r="F629" i="1"/>
  <c r="B630" i="1"/>
  <c r="C630" i="1"/>
  <c r="D630" i="1"/>
  <c r="E630" i="1"/>
  <c r="F630" i="1"/>
  <c r="B631" i="1"/>
  <c r="C631" i="1"/>
  <c r="D631" i="1"/>
  <c r="E631" i="1"/>
  <c r="F631" i="1"/>
  <c r="B632" i="1"/>
  <c r="C632" i="1"/>
  <c r="D632" i="1"/>
  <c r="E632" i="1"/>
  <c r="F632" i="1"/>
  <c r="B633" i="1"/>
  <c r="C633" i="1"/>
  <c r="D633" i="1"/>
  <c r="E633" i="1"/>
  <c r="F633" i="1"/>
  <c r="B634" i="1"/>
  <c r="C634" i="1"/>
  <c r="D634" i="1"/>
  <c r="E634" i="1"/>
  <c r="F634" i="1"/>
  <c r="B635" i="1"/>
  <c r="C635" i="1"/>
  <c r="D635" i="1"/>
  <c r="E635" i="1"/>
  <c r="F635" i="1"/>
  <c r="B636" i="1"/>
  <c r="C636" i="1"/>
  <c r="D636" i="1"/>
  <c r="E636" i="1"/>
  <c r="F636" i="1"/>
  <c r="B637" i="1"/>
  <c r="C637" i="1"/>
  <c r="D637" i="1"/>
  <c r="E637" i="1"/>
  <c r="F637" i="1"/>
  <c r="B638" i="1"/>
  <c r="C638" i="1"/>
  <c r="D638" i="1"/>
  <c r="E638" i="1"/>
  <c r="F638" i="1"/>
  <c r="B639" i="1"/>
  <c r="C639" i="1"/>
  <c r="D639" i="1"/>
  <c r="E639" i="1"/>
  <c r="F639" i="1"/>
  <c r="B640" i="1"/>
  <c r="C640" i="1"/>
  <c r="D640" i="1"/>
  <c r="E640" i="1"/>
  <c r="F640" i="1"/>
  <c r="B641" i="1"/>
  <c r="C641" i="1"/>
  <c r="D641" i="1"/>
  <c r="E641" i="1"/>
  <c r="F641" i="1"/>
  <c r="B642" i="1"/>
  <c r="C642" i="1"/>
  <c r="D642" i="1"/>
  <c r="E642" i="1"/>
  <c r="F642" i="1"/>
  <c r="B643" i="1"/>
  <c r="C643" i="1"/>
  <c r="D643" i="1"/>
  <c r="E643" i="1"/>
  <c r="F643" i="1"/>
  <c r="B644" i="1"/>
  <c r="C644" i="1"/>
  <c r="D644" i="1"/>
  <c r="E644" i="1"/>
  <c r="F644" i="1"/>
  <c r="B645" i="1"/>
  <c r="C645" i="1"/>
  <c r="D645" i="1"/>
  <c r="E645" i="1"/>
  <c r="F645" i="1"/>
  <c r="B646" i="1"/>
  <c r="C646" i="1"/>
  <c r="D646" i="1"/>
  <c r="E646" i="1"/>
  <c r="F646" i="1"/>
  <c r="B647" i="1"/>
  <c r="C647" i="1"/>
  <c r="D647" i="1"/>
  <c r="E647" i="1"/>
  <c r="F647" i="1"/>
  <c r="B648" i="1"/>
  <c r="C648" i="1"/>
  <c r="D648" i="1"/>
  <c r="E648" i="1"/>
  <c r="F648" i="1"/>
  <c r="B649" i="1"/>
  <c r="C649" i="1"/>
  <c r="D649" i="1"/>
  <c r="E649" i="1"/>
  <c r="F649" i="1"/>
  <c r="B650" i="1"/>
  <c r="C650" i="1"/>
  <c r="D650" i="1"/>
  <c r="E650" i="1"/>
  <c r="F650" i="1"/>
  <c r="B651" i="1"/>
  <c r="C651" i="1"/>
  <c r="D651" i="1"/>
  <c r="E651" i="1"/>
  <c r="F651" i="1"/>
  <c r="B652" i="1"/>
  <c r="C652" i="1"/>
  <c r="D652" i="1"/>
  <c r="E652" i="1"/>
  <c r="F652" i="1"/>
  <c r="B653" i="1"/>
  <c r="C653" i="1"/>
  <c r="D653" i="1"/>
  <c r="E653" i="1"/>
  <c r="F653" i="1"/>
  <c r="B654" i="1"/>
  <c r="C654" i="1"/>
  <c r="D654" i="1"/>
  <c r="E654" i="1"/>
  <c r="F654" i="1"/>
  <c r="B655" i="1"/>
  <c r="C655" i="1"/>
  <c r="D655" i="1"/>
  <c r="E655" i="1"/>
  <c r="F655" i="1"/>
  <c r="B656" i="1"/>
  <c r="C656" i="1"/>
  <c r="D656" i="1"/>
  <c r="E656" i="1"/>
  <c r="F656" i="1"/>
  <c r="B657" i="1"/>
  <c r="C657" i="1"/>
  <c r="D657" i="1"/>
  <c r="E657" i="1"/>
  <c r="F657" i="1"/>
  <c r="B658" i="1"/>
  <c r="C658" i="1"/>
  <c r="D658" i="1"/>
  <c r="E658" i="1"/>
  <c r="F658" i="1"/>
  <c r="B659" i="1"/>
  <c r="C659" i="1"/>
  <c r="D659" i="1"/>
  <c r="E659" i="1"/>
  <c r="F659" i="1"/>
  <c r="B660" i="1"/>
  <c r="C660" i="1"/>
  <c r="D660" i="1"/>
  <c r="E660" i="1"/>
  <c r="F660" i="1"/>
  <c r="B661" i="1"/>
  <c r="C661" i="1"/>
  <c r="D661" i="1"/>
  <c r="E661" i="1"/>
  <c r="F661" i="1"/>
  <c r="B662" i="1"/>
  <c r="C662" i="1"/>
  <c r="D662" i="1"/>
  <c r="E662" i="1"/>
  <c r="F662" i="1"/>
  <c r="B663" i="1"/>
  <c r="C663" i="1"/>
  <c r="D663" i="1"/>
  <c r="E663" i="1"/>
  <c r="F663" i="1"/>
  <c r="B664" i="1"/>
  <c r="C664" i="1"/>
  <c r="D664" i="1"/>
  <c r="E664" i="1"/>
  <c r="F664" i="1"/>
  <c r="B665" i="1"/>
  <c r="C665" i="1"/>
  <c r="D665" i="1"/>
  <c r="E665" i="1"/>
  <c r="F665" i="1"/>
  <c r="B666" i="1"/>
  <c r="C666" i="1"/>
  <c r="D666" i="1"/>
  <c r="E666" i="1"/>
  <c r="F666" i="1"/>
  <c r="B667" i="1"/>
  <c r="C667" i="1"/>
  <c r="D667" i="1"/>
  <c r="E667" i="1"/>
  <c r="F667" i="1"/>
  <c r="B668" i="1"/>
  <c r="C668" i="1"/>
  <c r="D668" i="1"/>
  <c r="E668" i="1"/>
  <c r="F668" i="1"/>
  <c r="B669" i="1"/>
  <c r="C669" i="1"/>
  <c r="D669" i="1"/>
  <c r="E669" i="1"/>
  <c r="F669" i="1"/>
  <c r="B670" i="1"/>
  <c r="C670" i="1"/>
  <c r="D670" i="1"/>
  <c r="E670" i="1"/>
  <c r="F670" i="1"/>
  <c r="B671" i="1"/>
  <c r="C671" i="1"/>
  <c r="D671" i="1"/>
  <c r="E671" i="1"/>
  <c r="F671" i="1"/>
  <c r="B672" i="1"/>
  <c r="C672" i="1"/>
  <c r="D672" i="1"/>
  <c r="E672" i="1"/>
  <c r="F672" i="1"/>
  <c r="B673" i="1"/>
  <c r="C673" i="1"/>
  <c r="D673" i="1"/>
  <c r="E673" i="1"/>
  <c r="F673" i="1"/>
  <c r="B674" i="1"/>
  <c r="C674" i="1"/>
  <c r="D674" i="1"/>
  <c r="E674" i="1"/>
  <c r="F674" i="1"/>
  <c r="B675" i="1"/>
  <c r="C675" i="1"/>
  <c r="D675" i="1"/>
  <c r="E675" i="1"/>
  <c r="F675" i="1"/>
  <c r="B676" i="1"/>
  <c r="C676" i="1"/>
  <c r="D676" i="1"/>
  <c r="E676" i="1"/>
  <c r="F676" i="1"/>
  <c r="B677" i="1"/>
  <c r="C677" i="1"/>
  <c r="D677" i="1"/>
  <c r="E677" i="1"/>
  <c r="F677" i="1"/>
  <c r="B678" i="1"/>
  <c r="C678" i="1"/>
  <c r="D678" i="1"/>
  <c r="E678" i="1"/>
  <c r="F678" i="1"/>
  <c r="B679" i="1"/>
  <c r="C679" i="1"/>
  <c r="D679" i="1"/>
  <c r="E679" i="1"/>
  <c r="F679" i="1"/>
  <c r="B680" i="1"/>
  <c r="C680" i="1"/>
  <c r="D680" i="1"/>
  <c r="E680" i="1"/>
  <c r="F680" i="1"/>
  <c r="B681" i="1"/>
  <c r="C681" i="1"/>
  <c r="D681" i="1"/>
  <c r="E681" i="1"/>
  <c r="F681" i="1"/>
  <c r="B682" i="1"/>
  <c r="C682" i="1"/>
  <c r="D682" i="1"/>
  <c r="E682" i="1"/>
  <c r="F682" i="1"/>
  <c r="B683" i="1"/>
  <c r="C683" i="1"/>
  <c r="D683" i="1"/>
  <c r="E683" i="1"/>
  <c r="F683" i="1"/>
  <c r="B684" i="1"/>
  <c r="C684" i="1"/>
  <c r="D684" i="1"/>
  <c r="E684" i="1"/>
  <c r="F684" i="1"/>
  <c r="B685" i="1"/>
  <c r="C685" i="1"/>
  <c r="D685" i="1"/>
  <c r="E685" i="1"/>
  <c r="F685" i="1"/>
  <c r="B686" i="1"/>
  <c r="C686" i="1"/>
  <c r="D686" i="1"/>
  <c r="E686" i="1"/>
  <c r="F686" i="1"/>
  <c r="B687" i="1"/>
  <c r="C687" i="1"/>
  <c r="D687" i="1"/>
  <c r="E687" i="1"/>
  <c r="F687" i="1"/>
  <c r="B688" i="1"/>
  <c r="C688" i="1"/>
  <c r="D688" i="1"/>
  <c r="E688" i="1"/>
  <c r="F688" i="1"/>
  <c r="B689" i="1"/>
  <c r="C689" i="1"/>
  <c r="D689" i="1"/>
  <c r="E689" i="1"/>
  <c r="F689" i="1"/>
  <c r="B690" i="1"/>
  <c r="C690" i="1"/>
  <c r="D690" i="1"/>
  <c r="E690" i="1"/>
  <c r="F690" i="1"/>
  <c r="B691" i="1"/>
  <c r="C691" i="1"/>
  <c r="D691" i="1"/>
  <c r="E691" i="1"/>
  <c r="F691" i="1"/>
  <c r="B692" i="1"/>
  <c r="C692" i="1"/>
  <c r="D692" i="1"/>
  <c r="E692" i="1"/>
  <c r="F692" i="1"/>
  <c r="B693" i="1"/>
  <c r="C693" i="1"/>
  <c r="D693" i="1"/>
  <c r="E693" i="1"/>
  <c r="F693" i="1"/>
  <c r="B694" i="1"/>
  <c r="C694" i="1"/>
  <c r="D694" i="1"/>
  <c r="E694" i="1"/>
  <c r="F694" i="1"/>
  <c r="B695" i="1"/>
  <c r="C695" i="1"/>
  <c r="D695" i="1"/>
  <c r="E695" i="1"/>
  <c r="F695" i="1"/>
  <c r="B696" i="1"/>
  <c r="C696" i="1"/>
  <c r="D696" i="1"/>
  <c r="E696" i="1"/>
  <c r="F696" i="1"/>
  <c r="B697" i="1"/>
  <c r="C697" i="1"/>
  <c r="D697" i="1"/>
  <c r="E697" i="1"/>
  <c r="F697" i="1"/>
  <c r="B698" i="1"/>
  <c r="C698" i="1"/>
  <c r="D698" i="1"/>
  <c r="E698" i="1"/>
  <c r="F698" i="1"/>
  <c r="B699" i="1"/>
  <c r="C699" i="1"/>
  <c r="D699" i="1"/>
  <c r="E699" i="1"/>
  <c r="F699" i="1"/>
  <c r="B700" i="1"/>
  <c r="C700" i="1"/>
  <c r="D700" i="1"/>
  <c r="E700" i="1"/>
  <c r="F700" i="1"/>
  <c r="B701" i="1"/>
  <c r="C701" i="1"/>
  <c r="D701" i="1"/>
  <c r="E701" i="1"/>
  <c r="F701" i="1"/>
  <c r="B702" i="1"/>
  <c r="C702" i="1"/>
  <c r="D702" i="1"/>
  <c r="E702" i="1"/>
  <c r="F702" i="1"/>
  <c r="B703" i="1"/>
  <c r="C703" i="1"/>
  <c r="D703" i="1"/>
  <c r="E703" i="1"/>
  <c r="F703" i="1"/>
  <c r="B704" i="1"/>
  <c r="C704" i="1"/>
  <c r="D704" i="1"/>
  <c r="E704" i="1"/>
  <c r="F704" i="1"/>
  <c r="B705" i="1"/>
  <c r="C705" i="1"/>
  <c r="D705" i="1"/>
  <c r="E705" i="1"/>
  <c r="F705" i="1"/>
  <c r="B706" i="1"/>
  <c r="C706" i="1"/>
  <c r="D706" i="1"/>
  <c r="E706" i="1"/>
  <c r="F706" i="1"/>
  <c r="B707" i="1"/>
  <c r="C707" i="1"/>
  <c r="D707" i="1"/>
  <c r="E707" i="1"/>
  <c r="F707" i="1"/>
  <c r="B708" i="1"/>
  <c r="C708" i="1"/>
  <c r="D708" i="1"/>
  <c r="E708" i="1"/>
  <c r="F708" i="1"/>
  <c r="B709" i="1"/>
  <c r="C709" i="1"/>
  <c r="D709" i="1"/>
  <c r="E709" i="1"/>
  <c r="F709" i="1"/>
  <c r="B710" i="1"/>
  <c r="C710" i="1"/>
  <c r="D710" i="1"/>
  <c r="E710" i="1"/>
  <c r="F710" i="1"/>
  <c r="B711" i="1"/>
  <c r="C711" i="1"/>
  <c r="D711" i="1"/>
  <c r="E711" i="1"/>
  <c r="F711" i="1"/>
  <c r="B712" i="1"/>
  <c r="C712" i="1"/>
  <c r="D712" i="1"/>
  <c r="E712" i="1"/>
  <c r="F712" i="1"/>
  <c r="B713" i="1"/>
  <c r="C713" i="1"/>
  <c r="D713" i="1"/>
  <c r="E713" i="1"/>
  <c r="F713" i="1"/>
  <c r="B714" i="1"/>
  <c r="C714" i="1"/>
  <c r="D714" i="1"/>
  <c r="E714" i="1"/>
  <c r="F714" i="1"/>
  <c r="B715" i="1"/>
  <c r="C715" i="1"/>
  <c r="D715" i="1"/>
  <c r="E715" i="1"/>
  <c r="F715" i="1"/>
  <c r="B716" i="1"/>
  <c r="C716" i="1"/>
  <c r="D716" i="1"/>
  <c r="E716" i="1"/>
  <c r="F716" i="1"/>
  <c r="B717" i="1"/>
  <c r="C717" i="1"/>
  <c r="D717" i="1"/>
  <c r="E717" i="1"/>
  <c r="F717" i="1"/>
  <c r="B718" i="1"/>
  <c r="C718" i="1"/>
  <c r="D718" i="1"/>
  <c r="E718" i="1"/>
  <c r="F718" i="1"/>
  <c r="B719" i="1"/>
  <c r="C719" i="1"/>
  <c r="D719" i="1"/>
  <c r="E719" i="1"/>
  <c r="F719" i="1"/>
  <c r="B720" i="1"/>
  <c r="C720" i="1"/>
  <c r="D720" i="1"/>
  <c r="E720" i="1"/>
  <c r="F720" i="1"/>
  <c r="B721" i="1"/>
  <c r="C721" i="1"/>
  <c r="D721" i="1"/>
  <c r="E721" i="1"/>
  <c r="F721" i="1"/>
  <c r="B722" i="1"/>
  <c r="C722" i="1"/>
  <c r="D722" i="1"/>
  <c r="E722" i="1"/>
  <c r="F722" i="1"/>
  <c r="B723" i="1"/>
  <c r="C723" i="1"/>
  <c r="D723" i="1"/>
  <c r="E723" i="1"/>
  <c r="F723" i="1"/>
  <c r="B724" i="1"/>
  <c r="C724" i="1"/>
  <c r="D724" i="1"/>
  <c r="E724" i="1"/>
  <c r="F724" i="1"/>
  <c r="B725" i="1"/>
  <c r="C725" i="1"/>
  <c r="D725" i="1"/>
  <c r="E725" i="1"/>
  <c r="F725" i="1"/>
  <c r="B726" i="1"/>
  <c r="C726" i="1"/>
  <c r="D726" i="1"/>
  <c r="E726" i="1"/>
  <c r="F726" i="1"/>
  <c r="B727" i="1"/>
  <c r="C727" i="1"/>
  <c r="D727" i="1"/>
  <c r="E727" i="1"/>
  <c r="F727" i="1"/>
  <c r="B728" i="1"/>
  <c r="C728" i="1"/>
  <c r="D728" i="1"/>
  <c r="E728" i="1"/>
  <c r="F728" i="1"/>
  <c r="B729" i="1"/>
  <c r="C729" i="1"/>
  <c r="D729" i="1"/>
  <c r="E729" i="1"/>
  <c r="F729" i="1"/>
  <c r="B730" i="1"/>
  <c r="C730" i="1"/>
  <c r="D730" i="1"/>
  <c r="E730" i="1"/>
  <c r="F730" i="1"/>
  <c r="B731" i="1"/>
  <c r="C731" i="1"/>
  <c r="D731" i="1"/>
  <c r="E731" i="1"/>
  <c r="F731" i="1"/>
  <c r="B732" i="1"/>
  <c r="C732" i="1"/>
  <c r="D732" i="1"/>
  <c r="E732" i="1"/>
  <c r="F732" i="1"/>
  <c r="B733" i="1"/>
  <c r="C733" i="1"/>
  <c r="D733" i="1"/>
  <c r="E733" i="1"/>
  <c r="F733" i="1"/>
  <c r="B734" i="1"/>
  <c r="C734" i="1"/>
  <c r="D734" i="1"/>
  <c r="E734" i="1"/>
  <c r="F734" i="1"/>
  <c r="B735" i="1"/>
  <c r="C735" i="1"/>
  <c r="D735" i="1"/>
  <c r="E735" i="1"/>
  <c r="F735" i="1"/>
  <c r="B736" i="1"/>
  <c r="C736" i="1"/>
  <c r="D736" i="1"/>
  <c r="E736" i="1"/>
  <c r="F736" i="1"/>
  <c r="B737" i="1"/>
  <c r="C737" i="1"/>
  <c r="D737" i="1"/>
  <c r="E737" i="1"/>
  <c r="F737" i="1"/>
  <c r="B738" i="1"/>
  <c r="C738" i="1"/>
  <c r="D738" i="1"/>
  <c r="E738" i="1"/>
  <c r="F738" i="1"/>
  <c r="B739" i="1"/>
  <c r="C739" i="1"/>
  <c r="D739" i="1"/>
  <c r="E739" i="1"/>
  <c r="F739" i="1"/>
  <c r="B740" i="1"/>
  <c r="C740" i="1"/>
  <c r="D740" i="1"/>
  <c r="E740" i="1"/>
  <c r="F740" i="1"/>
  <c r="B741" i="1"/>
  <c r="C741" i="1"/>
  <c r="D741" i="1"/>
  <c r="E741" i="1"/>
  <c r="F741" i="1"/>
  <c r="B742" i="1"/>
  <c r="C742" i="1"/>
  <c r="D742" i="1"/>
  <c r="E742" i="1"/>
  <c r="F742" i="1"/>
  <c r="B743" i="1"/>
  <c r="C743" i="1"/>
  <c r="D743" i="1"/>
  <c r="E743" i="1"/>
  <c r="F743" i="1"/>
  <c r="B744" i="1"/>
  <c r="C744" i="1"/>
  <c r="D744" i="1"/>
  <c r="E744" i="1"/>
  <c r="F744" i="1"/>
  <c r="B745" i="1"/>
  <c r="C745" i="1"/>
  <c r="D745" i="1"/>
  <c r="E745" i="1"/>
  <c r="F745" i="1"/>
  <c r="B746" i="1"/>
  <c r="C746" i="1"/>
  <c r="D746" i="1"/>
  <c r="E746" i="1"/>
  <c r="F746" i="1"/>
  <c r="B747" i="1"/>
  <c r="C747" i="1"/>
  <c r="D747" i="1"/>
  <c r="E747" i="1"/>
  <c r="F747" i="1"/>
  <c r="B748" i="1"/>
  <c r="C748" i="1"/>
  <c r="D748" i="1"/>
  <c r="E748" i="1"/>
  <c r="F748" i="1"/>
  <c r="B749" i="1"/>
  <c r="C749" i="1"/>
  <c r="D749" i="1"/>
  <c r="E749" i="1"/>
  <c r="F749" i="1"/>
  <c r="B750" i="1"/>
  <c r="C750" i="1"/>
  <c r="D750" i="1"/>
  <c r="E750" i="1"/>
  <c r="F750" i="1"/>
  <c r="B751" i="1"/>
  <c r="C751" i="1"/>
  <c r="D751" i="1"/>
  <c r="E751" i="1"/>
  <c r="F751" i="1"/>
  <c r="B752" i="1"/>
  <c r="C752" i="1"/>
  <c r="D752" i="1"/>
  <c r="E752" i="1"/>
  <c r="F752" i="1"/>
  <c r="B753" i="1"/>
  <c r="C753" i="1"/>
  <c r="D753" i="1"/>
  <c r="E753" i="1"/>
  <c r="F753" i="1"/>
  <c r="B754" i="1"/>
  <c r="C754" i="1"/>
  <c r="D754" i="1"/>
  <c r="E754" i="1"/>
  <c r="F754" i="1"/>
  <c r="B755" i="1"/>
  <c r="C755" i="1"/>
  <c r="D755" i="1"/>
  <c r="E755" i="1"/>
  <c r="F755" i="1"/>
  <c r="B756" i="1"/>
  <c r="C756" i="1"/>
  <c r="D756" i="1"/>
  <c r="E756" i="1"/>
  <c r="F756" i="1"/>
  <c r="B757" i="1"/>
  <c r="C757" i="1"/>
  <c r="D757" i="1"/>
  <c r="E757" i="1"/>
  <c r="F757" i="1"/>
  <c r="B758" i="1"/>
  <c r="C758" i="1"/>
  <c r="D758" i="1"/>
  <c r="E758" i="1"/>
  <c r="F758" i="1"/>
  <c r="B759" i="1"/>
  <c r="C759" i="1"/>
  <c r="D759" i="1"/>
  <c r="E759" i="1"/>
  <c r="F759" i="1"/>
  <c r="B760" i="1"/>
  <c r="C760" i="1"/>
  <c r="D760" i="1"/>
  <c r="E760" i="1"/>
  <c r="F760" i="1"/>
  <c r="B761" i="1"/>
  <c r="C761" i="1"/>
  <c r="D761" i="1"/>
  <c r="E761" i="1"/>
  <c r="F761" i="1"/>
  <c r="B762" i="1"/>
  <c r="C762" i="1"/>
  <c r="D762" i="1"/>
  <c r="E762" i="1"/>
  <c r="F762" i="1"/>
  <c r="B763" i="1"/>
  <c r="C763" i="1"/>
  <c r="D763" i="1"/>
  <c r="E763" i="1"/>
  <c r="F763" i="1"/>
  <c r="B764" i="1"/>
  <c r="C764" i="1"/>
  <c r="D764" i="1"/>
  <c r="E764" i="1"/>
  <c r="F764" i="1"/>
  <c r="B765" i="1"/>
  <c r="C765" i="1"/>
  <c r="D765" i="1"/>
  <c r="E765" i="1"/>
  <c r="F765" i="1"/>
  <c r="B766" i="1"/>
  <c r="C766" i="1"/>
  <c r="D766" i="1"/>
  <c r="E766" i="1"/>
  <c r="F766" i="1"/>
  <c r="B767" i="1"/>
  <c r="C767" i="1"/>
  <c r="D767" i="1"/>
  <c r="E767" i="1"/>
  <c r="F767" i="1"/>
  <c r="B768" i="1"/>
  <c r="C768" i="1"/>
  <c r="D768" i="1"/>
  <c r="E768" i="1"/>
  <c r="F768" i="1"/>
  <c r="B769" i="1"/>
  <c r="C769" i="1"/>
  <c r="D769" i="1"/>
  <c r="E769" i="1"/>
  <c r="F769" i="1"/>
  <c r="B770" i="1"/>
  <c r="C770" i="1"/>
  <c r="D770" i="1"/>
  <c r="E770" i="1"/>
  <c r="F770" i="1"/>
  <c r="B771" i="1"/>
  <c r="C771" i="1"/>
  <c r="D771" i="1"/>
  <c r="E771" i="1"/>
  <c r="F771" i="1"/>
  <c r="B772" i="1"/>
  <c r="C772" i="1"/>
  <c r="D772" i="1"/>
  <c r="E772" i="1"/>
  <c r="F772" i="1"/>
  <c r="B773" i="1"/>
  <c r="C773" i="1"/>
  <c r="D773" i="1"/>
  <c r="E773" i="1"/>
  <c r="F773" i="1"/>
  <c r="B774" i="1"/>
  <c r="C774" i="1"/>
  <c r="D774" i="1"/>
  <c r="E774" i="1"/>
  <c r="F774" i="1"/>
  <c r="B775" i="1"/>
  <c r="C775" i="1"/>
  <c r="D775" i="1"/>
  <c r="E775" i="1"/>
  <c r="F775" i="1"/>
  <c r="B776" i="1"/>
  <c r="C776" i="1"/>
  <c r="D776" i="1"/>
  <c r="E776" i="1"/>
  <c r="F776" i="1"/>
  <c r="B777" i="1"/>
  <c r="C777" i="1"/>
  <c r="D777" i="1"/>
  <c r="E777" i="1"/>
  <c r="F777" i="1"/>
  <c r="B778" i="1"/>
  <c r="C778" i="1"/>
  <c r="D778" i="1"/>
  <c r="E778" i="1"/>
  <c r="F778" i="1"/>
  <c r="B779" i="1"/>
  <c r="C779" i="1"/>
  <c r="D779" i="1"/>
  <c r="E779" i="1"/>
  <c r="F779" i="1"/>
  <c r="B780" i="1"/>
  <c r="C780" i="1"/>
  <c r="D780" i="1"/>
  <c r="E780" i="1"/>
  <c r="F780" i="1"/>
  <c r="B781" i="1"/>
  <c r="C781" i="1"/>
  <c r="D781" i="1"/>
  <c r="E781" i="1"/>
  <c r="F781" i="1"/>
  <c r="B782" i="1"/>
  <c r="C782" i="1"/>
  <c r="D782" i="1"/>
  <c r="E782" i="1"/>
  <c r="F782" i="1"/>
  <c r="B783" i="1"/>
  <c r="C783" i="1"/>
  <c r="D783" i="1"/>
  <c r="E783" i="1"/>
  <c r="F783" i="1"/>
  <c r="B784" i="1"/>
  <c r="C784" i="1"/>
  <c r="D784" i="1"/>
  <c r="E784" i="1"/>
  <c r="F784" i="1"/>
  <c r="B785" i="1"/>
  <c r="C785" i="1"/>
  <c r="D785" i="1"/>
  <c r="E785" i="1"/>
  <c r="F785" i="1"/>
  <c r="B786" i="1"/>
  <c r="C786" i="1"/>
  <c r="D786" i="1"/>
  <c r="E786" i="1"/>
  <c r="F786" i="1"/>
  <c r="B787" i="1"/>
  <c r="C787" i="1"/>
  <c r="D787" i="1"/>
  <c r="E787" i="1"/>
  <c r="F787" i="1"/>
  <c r="B788" i="1"/>
  <c r="C788" i="1"/>
  <c r="D788" i="1"/>
  <c r="E788" i="1"/>
  <c r="F788" i="1"/>
  <c r="B789" i="1"/>
  <c r="C789" i="1"/>
  <c r="D789" i="1"/>
  <c r="E789" i="1"/>
  <c r="F789" i="1"/>
  <c r="B790" i="1"/>
  <c r="C790" i="1"/>
  <c r="D790" i="1"/>
  <c r="E790" i="1"/>
  <c r="F790" i="1"/>
  <c r="B791" i="1"/>
  <c r="C791" i="1"/>
  <c r="D791" i="1"/>
  <c r="E791" i="1"/>
  <c r="F791" i="1"/>
  <c r="B792" i="1"/>
  <c r="C792" i="1"/>
  <c r="D792" i="1"/>
  <c r="E792" i="1"/>
  <c r="F792" i="1"/>
  <c r="B793" i="1"/>
  <c r="C793" i="1"/>
  <c r="D793" i="1"/>
  <c r="E793" i="1"/>
  <c r="F793" i="1"/>
  <c r="B794" i="1"/>
  <c r="C794" i="1"/>
  <c r="D794" i="1"/>
  <c r="E794" i="1"/>
  <c r="F794" i="1"/>
  <c r="B795" i="1"/>
  <c r="C795" i="1"/>
  <c r="D795" i="1"/>
  <c r="E795" i="1"/>
  <c r="F795" i="1"/>
  <c r="B796" i="1"/>
  <c r="C796" i="1"/>
  <c r="D796" i="1"/>
  <c r="E796" i="1"/>
  <c r="F796" i="1"/>
  <c r="B797" i="1"/>
  <c r="C797" i="1"/>
  <c r="D797" i="1"/>
  <c r="E797" i="1"/>
  <c r="F797" i="1"/>
  <c r="B798" i="1"/>
  <c r="C798" i="1"/>
  <c r="D798" i="1"/>
  <c r="E798" i="1"/>
  <c r="F798" i="1"/>
  <c r="B799" i="1"/>
  <c r="C799" i="1"/>
  <c r="D799" i="1"/>
  <c r="E799" i="1"/>
  <c r="F799" i="1"/>
  <c r="B800" i="1"/>
  <c r="C800" i="1"/>
  <c r="D800" i="1"/>
  <c r="E800" i="1"/>
  <c r="F800" i="1"/>
  <c r="B801" i="1"/>
  <c r="C801" i="1"/>
  <c r="D801" i="1"/>
  <c r="E801" i="1"/>
  <c r="F801" i="1"/>
  <c r="B802" i="1"/>
  <c r="C802" i="1"/>
  <c r="D802" i="1"/>
  <c r="E802" i="1"/>
  <c r="F802" i="1"/>
  <c r="B803" i="1"/>
  <c r="C803" i="1"/>
  <c r="D803" i="1"/>
  <c r="E803" i="1"/>
  <c r="F803" i="1"/>
  <c r="B804" i="1"/>
  <c r="C804" i="1"/>
  <c r="D804" i="1"/>
  <c r="E804" i="1"/>
  <c r="F804" i="1"/>
  <c r="B805" i="1"/>
  <c r="C805" i="1"/>
  <c r="D805" i="1"/>
  <c r="E805" i="1"/>
  <c r="F805" i="1"/>
  <c r="B806" i="1"/>
  <c r="C806" i="1"/>
  <c r="D806" i="1"/>
  <c r="E806" i="1"/>
  <c r="F806" i="1"/>
  <c r="B807" i="1"/>
  <c r="C807" i="1"/>
  <c r="D807" i="1"/>
  <c r="E807" i="1"/>
  <c r="F807" i="1"/>
  <c r="B808" i="1"/>
  <c r="C808" i="1"/>
  <c r="D808" i="1"/>
  <c r="E808" i="1"/>
  <c r="F808" i="1"/>
  <c r="B809" i="1"/>
  <c r="C809" i="1"/>
  <c r="D809" i="1"/>
  <c r="E809" i="1"/>
  <c r="F809" i="1"/>
  <c r="B810" i="1"/>
  <c r="C810" i="1"/>
  <c r="D810" i="1"/>
  <c r="E810" i="1"/>
  <c r="F810" i="1"/>
  <c r="B811" i="1"/>
  <c r="C811" i="1"/>
  <c r="D811" i="1"/>
  <c r="E811" i="1"/>
  <c r="F811" i="1"/>
  <c r="B812" i="1"/>
  <c r="C812" i="1"/>
  <c r="D812" i="1"/>
  <c r="E812" i="1"/>
  <c r="F812" i="1"/>
  <c r="B813" i="1"/>
  <c r="C813" i="1"/>
  <c r="D813" i="1"/>
  <c r="E813" i="1"/>
  <c r="F813" i="1"/>
  <c r="B814" i="1"/>
  <c r="C814" i="1"/>
  <c r="D814" i="1"/>
  <c r="E814" i="1"/>
  <c r="F814" i="1"/>
  <c r="B815" i="1"/>
  <c r="C815" i="1"/>
  <c r="D815" i="1"/>
  <c r="E815" i="1"/>
  <c r="F815" i="1"/>
  <c r="B816" i="1"/>
  <c r="C816" i="1"/>
  <c r="D816" i="1"/>
  <c r="E816" i="1"/>
  <c r="F816" i="1"/>
  <c r="B817" i="1"/>
  <c r="C817" i="1"/>
  <c r="D817" i="1"/>
  <c r="E817" i="1"/>
  <c r="F817" i="1"/>
  <c r="B818" i="1"/>
  <c r="C818" i="1"/>
  <c r="D818" i="1"/>
  <c r="E818" i="1"/>
  <c r="F818" i="1"/>
  <c r="B819" i="1"/>
  <c r="C819" i="1"/>
  <c r="D819" i="1"/>
  <c r="E819" i="1"/>
  <c r="F819" i="1"/>
  <c r="B820" i="1"/>
  <c r="C820" i="1"/>
  <c r="D820" i="1"/>
  <c r="E820" i="1"/>
  <c r="F820" i="1"/>
  <c r="B821" i="1"/>
  <c r="C821" i="1"/>
  <c r="D821" i="1"/>
  <c r="E821" i="1"/>
  <c r="F821" i="1"/>
  <c r="B822" i="1"/>
  <c r="C822" i="1"/>
  <c r="D822" i="1"/>
  <c r="E822" i="1"/>
  <c r="F822" i="1"/>
  <c r="B823" i="1"/>
  <c r="C823" i="1"/>
  <c r="D823" i="1"/>
  <c r="E823" i="1"/>
  <c r="F823" i="1"/>
  <c r="B824" i="1"/>
  <c r="C824" i="1"/>
  <c r="D824" i="1"/>
  <c r="E824" i="1"/>
  <c r="F824" i="1"/>
  <c r="B825" i="1"/>
  <c r="C825" i="1"/>
  <c r="D825" i="1"/>
  <c r="E825" i="1"/>
  <c r="F825" i="1"/>
  <c r="B826" i="1"/>
  <c r="C826" i="1"/>
  <c r="D826" i="1"/>
  <c r="E826" i="1"/>
  <c r="F826" i="1"/>
  <c r="B827" i="1"/>
  <c r="C827" i="1"/>
  <c r="D827" i="1"/>
  <c r="E827" i="1"/>
  <c r="F827" i="1"/>
  <c r="B828" i="1"/>
  <c r="C828" i="1"/>
  <c r="D828" i="1"/>
  <c r="E828" i="1"/>
  <c r="F828" i="1"/>
  <c r="B829" i="1"/>
  <c r="C829" i="1"/>
  <c r="D829" i="1"/>
  <c r="E829" i="1"/>
  <c r="F829" i="1"/>
  <c r="B830" i="1"/>
  <c r="C830" i="1"/>
  <c r="D830" i="1"/>
  <c r="E830" i="1"/>
  <c r="F830" i="1"/>
  <c r="B831" i="1"/>
  <c r="C831" i="1"/>
  <c r="D831" i="1"/>
  <c r="E831" i="1"/>
  <c r="F831" i="1"/>
  <c r="B832" i="1"/>
  <c r="C832" i="1"/>
  <c r="D832" i="1"/>
  <c r="E832" i="1"/>
  <c r="F832" i="1"/>
  <c r="B833" i="1"/>
  <c r="C833" i="1"/>
  <c r="D833" i="1"/>
  <c r="E833" i="1"/>
  <c r="F833" i="1"/>
  <c r="B834" i="1"/>
  <c r="C834" i="1"/>
  <c r="D834" i="1"/>
  <c r="E834" i="1"/>
  <c r="F834" i="1"/>
  <c r="B835" i="1"/>
  <c r="C835" i="1"/>
  <c r="D835" i="1"/>
  <c r="E835" i="1"/>
  <c r="F835" i="1"/>
  <c r="B836" i="1"/>
  <c r="C836" i="1"/>
  <c r="D836" i="1"/>
  <c r="E836" i="1"/>
  <c r="F836" i="1"/>
  <c r="B837" i="1"/>
  <c r="C837" i="1"/>
  <c r="D837" i="1"/>
  <c r="E837" i="1"/>
  <c r="F837" i="1"/>
  <c r="B838" i="1"/>
  <c r="C838" i="1"/>
  <c r="D838" i="1"/>
  <c r="E838" i="1"/>
  <c r="F838" i="1"/>
  <c r="B839" i="1"/>
  <c r="C839" i="1"/>
  <c r="D839" i="1"/>
  <c r="E839" i="1"/>
  <c r="F839" i="1"/>
  <c r="B840" i="1"/>
  <c r="C840" i="1"/>
  <c r="D840" i="1"/>
  <c r="E840" i="1"/>
  <c r="F840" i="1"/>
  <c r="B841" i="1"/>
  <c r="C841" i="1"/>
  <c r="D841" i="1"/>
  <c r="E841" i="1"/>
  <c r="F841" i="1"/>
  <c r="B842" i="1"/>
  <c r="C842" i="1"/>
  <c r="D842" i="1"/>
  <c r="E842" i="1"/>
  <c r="F842" i="1"/>
  <c r="B843" i="1"/>
  <c r="C843" i="1"/>
  <c r="D843" i="1"/>
  <c r="E843" i="1"/>
  <c r="F843" i="1"/>
  <c r="B844" i="1"/>
  <c r="C844" i="1"/>
  <c r="D844" i="1"/>
  <c r="E844" i="1"/>
  <c r="F844" i="1"/>
  <c r="B845" i="1"/>
  <c r="C845" i="1"/>
  <c r="D845" i="1"/>
  <c r="E845" i="1"/>
  <c r="F845" i="1"/>
  <c r="B846" i="1"/>
  <c r="C846" i="1"/>
  <c r="D846" i="1"/>
  <c r="E846" i="1"/>
  <c r="F846" i="1"/>
  <c r="B847" i="1"/>
  <c r="C847" i="1"/>
  <c r="D847" i="1"/>
  <c r="E847" i="1"/>
  <c r="F847" i="1"/>
  <c r="B848" i="1"/>
  <c r="C848" i="1"/>
  <c r="D848" i="1"/>
  <c r="E848" i="1"/>
  <c r="F848" i="1"/>
  <c r="B849" i="1"/>
  <c r="C849" i="1"/>
  <c r="D849" i="1"/>
  <c r="E849" i="1"/>
  <c r="F849" i="1"/>
  <c r="B850" i="1"/>
  <c r="C850" i="1"/>
  <c r="D850" i="1"/>
  <c r="E850" i="1"/>
  <c r="F850" i="1"/>
  <c r="B851" i="1"/>
  <c r="C851" i="1"/>
  <c r="D851" i="1"/>
  <c r="E851" i="1"/>
  <c r="F851" i="1"/>
  <c r="B852" i="1"/>
  <c r="C852" i="1"/>
  <c r="D852" i="1"/>
  <c r="E852" i="1"/>
  <c r="F852" i="1"/>
  <c r="B853" i="1"/>
  <c r="C853" i="1"/>
  <c r="D853" i="1"/>
  <c r="E853" i="1"/>
  <c r="F853" i="1"/>
  <c r="B854" i="1"/>
  <c r="C854" i="1"/>
  <c r="D854" i="1"/>
  <c r="E854" i="1"/>
  <c r="F854" i="1"/>
  <c r="B855" i="1"/>
  <c r="C855" i="1"/>
  <c r="D855" i="1"/>
  <c r="E855" i="1"/>
  <c r="F855" i="1"/>
  <c r="B856" i="1"/>
  <c r="C856" i="1"/>
  <c r="D856" i="1"/>
  <c r="E856" i="1"/>
  <c r="F856" i="1"/>
  <c r="B857" i="1"/>
  <c r="C857" i="1"/>
  <c r="D857" i="1"/>
  <c r="E857" i="1"/>
  <c r="F857" i="1"/>
  <c r="B858" i="1"/>
  <c r="C858" i="1"/>
  <c r="D858" i="1"/>
  <c r="E858" i="1"/>
  <c r="F858" i="1"/>
  <c r="B859" i="1"/>
  <c r="C859" i="1"/>
  <c r="D859" i="1"/>
  <c r="E859" i="1"/>
  <c r="F859" i="1"/>
  <c r="B860" i="1"/>
  <c r="C860" i="1"/>
  <c r="D860" i="1"/>
  <c r="E860" i="1"/>
  <c r="F860" i="1"/>
  <c r="B861" i="1"/>
  <c r="C861" i="1"/>
  <c r="D861" i="1"/>
  <c r="E861" i="1"/>
  <c r="F861" i="1"/>
  <c r="B862" i="1"/>
  <c r="C862" i="1"/>
  <c r="D862" i="1"/>
  <c r="E862" i="1"/>
  <c r="F862" i="1"/>
  <c r="B863" i="1"/>
  <c r="C863" i="1"/>
  <c r="D863" i="1"/>
  <c r="E863" i="1"/>
  <c r="F863" i="1"/>
  <c r="B864" i="1"/>
  <c r="C864" i="1"/>
  <c r="D864" i="1"/>
  <c r="E864" i="1"/>
  <c r="F864" i="1"/>
  <c r="B865" i="1"/>
  <c r="C865" i="1"/>
  <c r="D865" i="1"/>
  <c r="E865" i="1"/>
  <c r="F865" i="1"/>
  <c r="B866" i="1"/>
  <c r="C866" i="1"/>
  <c r="D866" i="1"/>
  <c r="E866" i="1"/>
  <c r="F866" i="1"/>
  <c r="B867" i="1"/>
  <c r="C867" i="1"/>
  <c r="D867" i="1"/>
  <c r="E867" i="1"/>
  <c r="F867" i="1"/>
  <c r="B868" i="1"/>
  <c r="C868" i="1"/>
  <c r="D868" i="1"/>
  <c r="E868" i="1"/>
  <c r="F868" i="1"/>
  <c r="B869" i="1"/>
  <c r="C869" i="1"/>
  <c r="D869" i="1"/>
  <c r="E869" i="1"/>
  <c r="F869" i="1"/>
  <c r="B870" i="1"/>
  <c r="C870" i="1"/>
  <c r="D870" i="1"/>
  <c r="E870" i="1"/>
  <c r="F870" i="1"/>
  <c r="B871" i="1"/>
  <c r="C871" i="1"/>
  <c r="D871" i="1"/>
  <c r="E871" i="1"/>
  <c r="F871" i="1"/>
  <c r="B872" i="1"/>
  <c r="C872" i="1"/>
  <c r="D872" i="1"/>
  <c r="E872" i="1"/>
  <c r="F872" i="1"/>
  <c r="B873" i="1"/>
  <c r="C873" i="1"/>
  <c r="D873" i="1"/>
  <c r="E873" i="1"/>
  <c r="F873" i="1"/>
  <c r="B874" i="1"/>
  <c r="C874" i="1"/>
  <c r="D874" i="1"/>
  <c r="E874" i="1"/>
  <c r="F874" i="1"/>
  <c r="B875" i="1"/>
  <c r="C875" i="1"/>
  <c r="D875" i="1"/>
  <c r="E875" i="1"/>
  <c r="F875" i="1"/>
  <c r="B876" i="1"/>
  <c r="C876" i="1"/>
  <c r="D876" i="1"/>
  <c r="E876" i="1"/>
  <c r="F876" i="1"/>
  <c r="B877" i="1"/>
  <c r="C877" i="1"/>
  <c r="D877" i="1"/>
  <c r="E877" i="1"/>
  <c r="F877" i="1"/>
  <c r="B878" i="1"/>
  <c r="C878" i="1"/>
  <c r="D878" i="1"/>
  <c r="E878" i="1"/>
  <c r="F878" i="1"/>
  <c r="B879" i="1"/>
  <c r="C879" i="1"/>
  <c r="D879" i="1"/>
  <c r="E879" i="1"/>
  <c r="F879" i="1"/>
  <c r="B880" i="1"/>
  <c r="C880" i="1"/>
  <c r="D880" i="1"/>
  <c r="E880" i="1"/>
  <c r="F880" i="1"/>
  <c r="B881" i="1"/>
  <c r="C881" i="1"/>
  <c r="D881" i="1"/>
  <c r="E881" i="1"/>
  <c r="F881" i="1"/>
  <c r="B882" i="1"/>
  <c r="C882" i="1"/>
  <c r="D882" i="1"/>
  <c r="E882" i="1"/>
  <c r="F882" i="1"/>
  <c r="B883" i="1"/>
  <c r="C883" i="1"/>
  <c r="D883" i="1"/>
  <c r="E883" i="1"/>
  <c r="F883" i="1"/>
  <c r="B884" i="1"/>
  <c r="C884" i="1"/>
  <c r="D884" i="1"/>
  <c r="E884" i="1"/>
  <c r="F884" i="1"/>
  <c r="B885" i="1"/>
  <c r="C885" i="1"/>
  <c r="D885" i="1"/>
  <c r="E885" i="1"/>
  <c r="F885" i="1"/>
  <c r="B886" i="1"/>
  <c r="C886" i="1"/>
  <c r="D886" i="1"/>
  <c r="E886" i="1"/>
  <c r="F886" i="1"/>
  <c r="B887" i="1"/>
  <c r="C887" i="1"/>
  <c r="D887" i="1"/>
  <c r="E887" i="1"/>
  <c r="F887" i="1"/>
  <c r="B888" i="1"/>
  <c r="C888" i="1"/>
  <c r="D888" i="1"/>
  <c r="E888" i="1"/>
  <c r="F888" i="1"/>
  <c r="B889" i="1"/>
  <c r="C889" i="1"/>
  <c r="D889" i="1"/>
  <c r="E889" i="1"/>
  <c r="F889" i="1"/>
  <c r="B890" i="1"/>
  <c r="C890" i="1"/>
  <c r="D890" i="1"/>
  <c r="E890" i="1"/>
  <c r="F890" i="1"/>
  <c r="B891" i="1"/>
  <c r="C891" i="1"/>
  <c r="D891" i="1"/>
  <c r="E891" i="1"/>
  <c r="F891" i="1"/>
  <c r="B892" i="1"/>
  <c r="C892" i="1"/>
  <c r="D892" i="1"/>
  <c r="E892" i="1"/>
  <c r="F892" i="1"/>
  <c r="B893" i="1"/>
  <c r="C893" i="1"/>
  <c r="D893" i="1"/>
  <c r="E893" i="1"/>
  <c r="F893" i="1"/>
  <c r="B894" i="1"/>
  <c r="C894" i="1"/>
  <c r="D894" i="1"/>
  <c r="E894" i="1"/>
  <c r="F894" i="1"/>
  <c r="B895" i="1"/>
  <c r="C895" i="1"/>
  <c r="D895" i="1"/>
  <c r="E895" i="1"/>
  <c r="F895" i="1"/>
  <c r="B896" i="1"/>
  <c r="C896" i="1"/>
  <c r="D896" i="1"/>
  <c r="E896" i="1"/>
  <c r="F896" i="1"/>
  <c r="B897" i="1"/>
  <c r="C897" i="1"/>
  <c r="D897" i="1"/>
  <c r="E897" i="1"/>
  <c r="F897" i="1"/>
  <c r="B898" i="1"/>
  <c r="C898" i="1"/>
  <c r="D898" i="1"/>
  <c r="E898" i="1"/>
  <c r="F898" i="1"/>
  <c r="B899" i="1"/>
  <c r="C899" i="1"/>
  <c r="D899" i="1"/>
  <c r="E899" i="1"/>
  <c r="F899" i="1"/>
  <c r="B900" i="1"/>
  <c r="C900" i="1"/>
  <c r="D900" i="1"/>
  <c r="E900" i="1"/>
  <c r="F900" i="1"/>
  <c r="B901" i="1"/>
  <c r="C901" i="1"/>
  <c r="D901" i="1"/>
  <c r="E901" i="1"/>
  <c r="F901" i="1"/>
  <c r="B902" i="1"/>
  <c r="C902" i="1"/>
  <c r="D902" i="1"/>
  <c r="E902" i="1"/>
  <c r="F902" i="1"/>
  <c r="B903" i="1"/>
  <c r="C903" i="1"/>
  <c r="D903" i="1"/>
  <c r="E903" i="1"/>
  <c r="F903" i="1"/>
  <c r="B904" i="1"/>
  <c r="C904" i="1"/>
  <c r="D904" i="1"/>
  <c r="E904" i="1"/>
  <c r="F904" i="1"/>
  <c r="B905" i="1"/>
  <c r="C905" i="1"/>
  <c r="D905" i="1"/>
  <c r="E905" i="1"/>
  <c r="F905" i="1"/>
  <c r="B906" i="1"/>
  <c r="C906" i="1"/>
  <c r="D906" i="1"/>
  <c r="E906" i="1"/>
  <c r="F906" i="1"/>
  <c r="B907" i="1"/>
  <c r="C907" i="1"/>
  <c r="D907" i="1"/>
  <c r="E907" i="1"/>
  <c r="F907" i="1"/>
  <c r="B908" i="1"/>
  <c r="C908" i="1"/>
  <c r="D908" i="1"/>
  <c r="E908" i="1"/>
  <c r="F908" i="1"/>
  <c r="B909" i="1"/>
  <c r="C909" i="1"/>
  <c r="D909" i="1"/>
  <c r="E909" i="1"/>
  <c r="F909" i="1"/>
  <c r="B910" i="1"/>
  <c r="C910" i="1"/>
  <c r="D910" i="1"/>
  <c r="E910" i="1"/>
  <c r="F910" i="1"/>
  <c r="B911" i="1"/>
  <c r="C911" i="1"/>
  <c r="D911" i="1"/>
  <c r="E911" i="1"/>
  <c r="F911" i="1"/>
  <c r="B912" i="1"/>
  <c r="C912" i="1"/>
  <c r="D912" i="1"/>
  <c r="E912" i="1"/>
  <c r="F912" i="1"/>
  <c r="B913" i="1"/>
  <c r="C913" i="1"/>
  <c r="D913" i="1"/>
  <c r="E913" i="1"/>
  <c r="F913" i="1"/>
  <c r="B914" i="1"/>
  <c r="C914" i="1"/>
  <c r="D914" i="1"/>
  <c r="E914" i="1"/>
  <c r="F914" i="1"/>
  <c r="B915" i="1"/>
  <c r="C915" i="1"/>
  <c r="D915" i="1"/>
  <c r="E915" i="1"/>
  <c r="F915" i="1"/>
  <c r="B916" i="1"/>
  <c r="C916" i="1"/>
  <c r="D916" i="1"/>
  <c r="E916" i="1"/>
  <c r="F916" i="1"/>
  <c r="B917" i="1"/>
  <c r="C917" i="1"/>
  <c r="D917" i="1"/>
  <c r="E917" i="1"/>
  <c r="F917" i="1"/>
  <c r="B918" i="1"/>
  <c r="C918" i="1"/>
  <c r="D918" i="1"/>
  <c r="E918" i="1"/>
  <c r="F918" i="1"/>
  <c r="B919" i="1"/>
  <c r="C919" i="1"/>
  <c r="D919" i="1"/>
  <c r="E919" i="1"/>
  <c r="F919" i="1"/>
  <c r="B920" i="1"/>
  <c r="C920" i="1"/>
  <c r="D920" i="1"/>
  <c r="E920" i="1"/>
  <c r="F920" i="1"/>
  <c r="B921" i="1"/>
  <c r="C921" i="1"/>
  <c r="D921" i="1"/>
  <c r="E921" i="1"/>
  <c r="F921" i="1"/>
  <c r="B922" i="1"/>
  <c r="C922" i="1"/>
  <c r="D922" i="1"/>
  <c r="E922" i="1"/>
  <c r="F922" i="1"/>
  <c r="B923" i="1"/>
  <c r="C923" i="1"/>
  <c r="D923" i="1"/>
  <c r="E923" i="1"/>
  <c r="F923" i="1"/>
  <c r="B924" i="1"/>
  <c r="C924" i="1"/>
  <c r="D924" i="1"/>
  <c r="E924" i="1"/>
  <c r="F924" i="1"/>
  <c r="B925" i="1"/>
  <c r="C925" i="1"/>
  <c r="D925" i="1"/>
  <c r="E925" i="1"/>
  <c r="F925" i="1"/>
  <c r="B926" i="1"/>
  <c r="C926" i="1"/>
  <c r="D926" i="1"/>
  <c r="E926" i="1"/>
  <c r="F926" i="1"/>
  <c r="B927" i="1"/>
  <c r="C927" i="1"/>
  <c r="D927" i="1"/>
  <c r="E927" i="1"/>
  <c r="F927" i="1"/>
  <c r="B928" i="1"/>
  <c r="C928" i="1"/>
  <c r="D928" i="1"/>
  <c r="E928" i="1"/>
  <c r="F928" i="1"/>
  <c r="B929" i="1"/>
  <c r="C929" i="1"/>
  <c r="D929" i="1"/>
  <c r="E929" i="1"/>
  <c r="F929" i="1"/>
  <c r="B930" i="1"/>
  <c r="C930" i="1"/>
  <c r="D930" i="1"/>
  <c r="E930" i="1"/>
  <c r="F930" i="1"/>
  <c r="B931" i="1"/>
  <c r="C931" i="1"/>
  <c r="D931" i="1"/>
  <c r="E931" i="1"/>
  <c r="F931" i="1"/>
  <c r="B932" i="1"/>
  <c r="C932" i="1"/>
  <c r="D932" i="1"/>
  <c r="E932" i="1"/>
  <c r="F932" i="1"/>
  <c r="B933" i="1"/>
  <c r="C933" i="1"/>
  <c r="D933" i="1"/>
  <c r="E933" i="1"/>
  <c r="F933" i="1"/>
  <c r="B934" i="1"/>
  <c r="C934" i="1"/>
  <c r="D934" i="1"/>
  <c r="E934" i="1"/>
  <c r="F934" i="1"/>
  <c r="B935" i="1"/>
  <c r="C935" i="1"/>
  <c r="D935" i="1"/>
  <c r="E935" i="1"/>
  <c r="F935" i="1"/>
  <c r="B936" i="1"/>
  <c r="C936" i="1"/>
  <c r="D936" i="1"/>
  <c r="E936" i="1"/>
  <c r="F936" i="1"/>
  <c r="B937" i="1"/>
  <c r="C937" i="1"/>
  <c r="D937" i="1"/>
  <c r="E937" i="1"/>
  <c r="F937" i="1"/>
  <c r="B938" i="1"/>
  <c r="C938" i="1"/>
  <c r="D938" i="1"/>
  <c r="E938" i="1"/>
  <c r="F938" i="1"/>
  <c r="B939" i="1"/>
  <c r="C939" i="1"/>
  <c r="D939" i="1"/>
  <c r="E939" i="1"/>
  <c r="F939" i="1"/>
  <c r="B940" i="1"/>
  <c r="C940" i="1"/>
  <c r="D940" i="1"/>
  <c r="E940" i="1"/>
  <c r="F940" i="1"/>
  <c r="B941" i="1"/>
  <c r="C941" i="1"/>
  <c r="D941" i="1"/>
  <c r="E941" i="1"/>
  <c r="F941" i="1"/>
  <c r="B942" i="1"/>
  <c r="C942" i="1"/>
  <c r="D942" i="1"/>
  <c r="E942" i="1"/>
  <c r="F942" i="1"/>
  <c r="B943" i="1"/>
  <c r="C943" i="1"/>
  <c r="D943" i="1"/>
  <c r="E943" i="1"/>
  <c r="F943" i="1"/>
  <c r="B944" i="1"/>
  <c r="C944" i="1"/>
  <c r="D944" i="1"/>
  <c r="E944" i="1"/>
  <c r="F944" i="1"/>
  <c r="B945" i="1"/>
  <c r="C945" i="1"/>
  <c r="D945" i="1"/>
  <c r="E945" i="1"/>
  <c r="F945" i="1"/>
  <c r="B946" i="1"/>
  <c r="C946" i="1"/>
  <c r="D946" i="1"/>
  <c r="E946" i="1"/>
  <c r="F946" i="1"/>
  <c r="B947" i="1"/>
  <c r="C947" i="1"/>
  <c r="D947" i="1"/>
  <c r="E947" i="1"/>
  <c r="F947" i="1"/>
  <c r="B948" i="1"/>
  <c r="C948" i="1"/>
  <c r="D948" i="1"/>
  <c r="E948" i="1"/>
  <c r="F948" i="1"/>
  <c r="B949" i="1"/>
  <c r="C949" i="1"/>
  <c r="D949" i="1"/>
  <c r="E949" i="1"/>
  <c r="F949" i="1"/>
  <c r="B950" i="1"/>
  <c r="C950" i="1"/>
  <c r="D950" i="1"/>
  <c r="E950" i="1"/>
  <c r="F950" i="1"/>
  <c r="B951" i="1"/>
  <c r="C951" i="1"/>
  <c r="D951" i="1"/>
  <c r="E951" i="1"/>
  <c r="F951" i="1"/>
  <c r="B952" i="1"/>
  <c r="C952" i="1"/>
  <c r="D952" i="1"/>
  <c r="E952" i="1"/>
  <c r="F952" i="1"/>
  <c r="B953" i="1"/>
  <c r="C953" i="1"/>
  <c r="D953" i="1"/>
  <c r="E953" i="1"/>
  <c r="F953" i="1"/>
  <c r="B954" i="1"/>
  <c r="C954" i="1"/>
  <c r="D954" i="1"/>
  <c r="E954" i="1"/>
  <c r="F954" i="1"/>
  <c r="B955" i="1"/>
  <c r="C955" i="1"/>
  <c r="D955" i="1"/>
  <c r="E955" i="1"/>
  <c r="F955" i="1"/>
  <c r="B956" i="1"/>
  <c r="C956" i="1"/>
  <c r="D956" i="1"/>
  <c r="E956" i="1"/>
  <c r="F956" i="1"/>
  <c r="B957" i="1"/>
  <c r="C957" i="1"/>
  <c r="D957" i="1"/>
  <c r="E957" i="1"/>
  <c r="F957" i="1"/>
  <c r="B958" i="1"/>
  <c r="C958" i="1"/>
  <c r="D958" i="1"/>
  <c r="E958" i="1"/>
  <c r="F958" i="1"/>
  <c r="B959" i="1"/>
  <c r="C959" i="1"/>
  <c r="D959" i="1"/>
  <c r="E959" i="1"/>
  <c r="F959" i="1"/>
  <c r="B960" i="1"/>
  <c r="C960" i="1"/>
  <c r="D960" i="1"/>
  <c r="E960" i="1"/>
  <c r="F960" i="1"/>
  <c r="B961" i="1"/>
  <c r="C961" i="1"/>
  <c r="D961" i="1"/>
  <c r="E961" i="1"/>
  <c r="F961" i="1"/>
  <c r="B962" i="1"/>
  <c r="C962" i="1"/>
  <c r="D962" i="1"/>
  <c r="E962" i="1"/>
  <c r="F962" i="1"/>
  <c r="B963" i="1"/>
  <c r="C963" i="1"/>
  <c r="D963" i="1"/>
  <c r="E963" i="1"/>
  <c r="F963" i="1"/>
  <c r="B964" i="1"/>
  <c r="C964" i="1"/>
  <c r="D964" i="1"/>
  <c r="E964" i="1"/>
  <c r="F964" i="1"/>
  <c r="B965" i="1"/>
  <c r="C965" i="1"/>
  <c r="D965" i="1"/>
  <c r="E965" i="1"/>
  <c r="F965" i="1"/>
  <c r="B966" i="1"/>
  <c r="C966" i="1"/>
  <c r="D966" i="1"/>
  <c r="E966" i="1"/>
  <c r="F966" i="1"/>
  <c r="B967" i="1"/>
  <c r="C967" i="1"/>
  <c r="D967" i="1"/>
  <c r="E967" i="1"/>
  <c r="F967" i="1"/>
  <c r="B968" i="1"/>
  <c r="C968" i="1"/>
  <c r="D968" i="1"/>
  <c r="E968" i="1"/>
  <c r="F968" i="1"/>
  <c r="B969" i="1"/>
  <c r="C969" i="1"/>
  <c r="D969" i="1"/>
  <c r="E969" i="1"/>
  <c r="F969" i="1"/>
  <c r="B970" i="1"/>
  <c r="C970" i="1"/>
  <c r="D970" i="1"/>
  <c r="E970" i="1"/>
  <c r="F970" i="1"/>
  <c r="B971" i="1"/>
  <c r="C971" i="1"/>
  <c r="D971" i="1"/>
  <c r="E971" i="1"/>
  <c r="F971" i="1"/>
  <c r="B972" i="1"/>
  <c r="C972" i="1"/>
  <c r="D972" i="1"/>
  <c r="E972" i="1"/>
  <c r="F972" i="1"/>
  <c r="B973" i="1"/>
  <c r="C973" i="1"/>
  <c r="D973" i="1"/>
  <c r="E973" i="1"/>
  <c r="F973" i="1"/>
  <c r="B974" i="1"/>
  <c r="C974" i="1"/>
  <c r="D974" i="1"/>
  <c r="E974" i="1"/>
  <c r="F974" i="1"/>
  <c r="B975" i="1"/>
  <c r="C975" i="1"/>
  <c r="D975" i="1"/>
  <c r="E975" i="1"/>
  <c r="F975" i="1"/>
  <c r="B976" i="1"/>
  <c r="C976" i="1"/>
  <c r="D976" i="1"/>
  <c r="E976" i="1"/>
  <c r="F976" i="1"/>
  <c r="B977" i="1"/>
  <c r="C977" i="1"/>
  <c r="D977" i="1"/>
  <c r="E977" i="1"/>
  <c r="F977" i="1"/>
  <c r="B978" i="1"/>
  <c r="C978" i="1"/>
  <c r="D978" i="1"/>
  <c r="E978" i="1"/>
  <c r="F978" i="1"/>
  <c r="B979" i="1"/>
  <c r="C979" i="1"/>
  <c r="D979" i="1"/>
  <c r="E979" i="1"/>
  <c r="F979" i="1"/>
  <c r="B980" i="1"/>
  <c r="C980" i="1"/>
  <c r="D980" i="1"/>
  <c r="E980" i="1"/>
  <c r="F980" i="1"/>
  <c r="B981" i="1"/>
  <c r="C981" i="1"/>
  <c r="D981" i="1"/>
  <c r="E981" i="1"/>
  <c r="F981" i="1"/>
  <c r="B982" i="1"/>
  <c r="C982" i="1"/>
  <c r="D982" i="1"/>
  <c r="E982" i="1"/>
  <c r="F982" i="1"/>
  <c r="B983" i="1"/>
  <c r="C983" i="1"/>
  <c r="D983" i="1"/>
  <c r="E983" i="1"/>
  <c r="F983" i="1"/>
  <c r="B984" i="1"/>
  <c r="C984" i="1"/>
  <c r="D984" i="1"/>
  <c r="E984" i="1"/>
  <c r="F984" i="1"/>
  <c r="B985" i="1"/>
  <c r="C985" i="1"/>
  <c r="D985" i="1"/>
  <c r="E985" i="1"/>
  <c r="F985" i="1"/>
  <c r="B986" i="1"/>
  <c r="C986" i="1"/>
  <c r="D986" i="1"/>
  <c r="E986" i="1"/>
  <c r="F986" i="1"/>
  <c r="B987" i="1"/>
  <c r="C987" i="1"/>
  <c r="D987" i="1"/>
  <c r="E987" i="1"/>
  <c r="F987" i="1"/>
  <c r="B988" i="1"/>
  <c r="C988" i="1"/>
  <c r="D988" i="1"/>
  <c r="E988" i="1"/>
  <c r="F988" i="1"/>
  <c r="B989" i="1"/>
  <c r="C989" i="1"/>
  <c r="D989" i="1"/>
  <c r="E989" i="1"/>
  <c r="F989" i="1"/>
  <c r="B990" i="1"/>
  <c r="C990" i="1"/>
  <c r="D990" i="1"/>
  <c r="E990" i="1"/>
  <c r="F990" i="1"/>
  <c r="B991" i="1"/>
  <c r="C991" i="1"/>
  <c r="D991" i="1"/>
  <c r="E991" i="1"/>
  <c r="F991" i="1"/>
  <c r="B992" i="1"/>
  <c r="C992" i="1"/>
  <c r="D992" i="1"/>
  <c r="E992" i="1"/>
  <c r="F992" i="1"/>
  <c r="B993" i="1"/>
  <c r="C993" i="1"/>
  <c r="D993" i="1"/>
  <c r="E993" i="1"/>
  <c r="F993" i="1"/>
  <c r="B994" i="1"/>
  <c r="C994" i="1"/>
  <c r="D994" i="1"/>
  <c r="E994" i="1"/>
  <c r="F994" i="1"/>
  <c r="B995" i="1"/>
  <c r="C995" i="1"/>
  <c r="D995" i="1"/>
  <c r="E995" i="1"/>
  <c r="F995" i="1"/>
  <c r="B996" i="1"/>
  <c r="C996" i="1"/>
  <c r="D996" i="1"/>
  <c r="E996" i="1"/>
  <c r="F996" i="1"/>
  <c r="B997" i="1"/>
  <c r="C997" i="1"/>
  <c r="D997" i="1"/>
  <c r="E997" i="1"/>
  <c r="F997" i="1"/>
  <c r="B998" i="1"/>
  <c r="C998" i="1"/>
  <c r="D998" i="1"/>
  <c r="E998" i="1"/>
  <c r="F998" i="1"/>
  <c r="B999" i="1"/>
  <c r="C999" i="1"/>
  <c r="D999" i="1"/>
  <c r="E999" i="1"/>
  <c r="F999" i="1"/>
  <c r="B1000" i="1"/>
  <c r="C1000" i="1"/>
  <c r="D1000" i="1"/>
  <c r="E1000" i="1"/>
  <c r="F1000" i="1"/>
  <c r="B1001" i="1"/>
  <c r="C1001" i="1"/>
  <c r="D1001" i="1"/>
  <c r="E1001" i="1"/>
  <c r="F1001" i="1"/>
  <c r="B1002" i="1"/>
  <c r="C1002" i="1"/>
  <c r="D1002" i="1"/>
  <c r="E1002" i="1"/>
  <c r="F1002" i="1"/>
  <c r="B1003" i="1"/>
  <c r="C1003" i="1"/>
  <c r="D1003" i="1"/>
  <c r="E1003" i="1"/>
  <c r="F1003" i="1"/>
  <c r="B1004" i="1"/>
  <c r="C1004" i="1"/>
  <c r="D1004" i="1"/>
  <c r="E1004" i="1"/>
  <c r="F100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</calcChain>
</file>

<file path=xl/sharedStrings.xml><?xml version="1.0" encoding="utf-8"?>
<sst xmlns="http://schemas.openxmlformats.org/spreadsheetml/2006/main" count="2127" uniqueCount="126">
  <si>
    <t>【入力上の注意点】</t>
    <rPh sb="1" eb="3">
      <t>ニュウリョク</t>
    </rPh>
    <rPh sb="3" eb="4">
      <t>ジョウ</t>
    </rPh>
    <rPh sb="5" eb="8">
      <t>チュウイテン</t>
    </rPh>
    <phoneticPr fontId="4"/>
  </si>
  <si>
    <t>半角英数 4桁</t>
    <rPh sb="0" eb="2">
      <t>ハンカク</t>
    </rPh>
    <rPh sb="2" eb="4">
      <t>エイスウ</t>
    </rPh>
    <rPh sb="6" eb="7">
      <t>ケタ</t>
    </rPh>
    <phoneticPr fontId="6"/>
  </si>
  <si>
    <t>半角数字 3桁</t>
    <rPh sb="0" eb="2">
      <t>ハンカク</t>
    </rPh>
    <rPh sb="2" eb="4">
      <t>スウジ</t>
    </rPh>
    <rPh sb="6" eb="7">
      <t>ケタ</t>
    </rPh>
    <phoneticPr fontId="6"/>
  </si>
  <si>
    <t>半角数字 4桁</t>
    <rPh sb="0" eb="2">
      <t>ハンカク</t>
    </rPh>
    <rPh sb="2" eb="4">
      <t>スウジ</t>
    </rPh>
    <rPh sb="6" eb="7">
      <t>ケタ</t>
    </rPh>
    <phoneticPr fontId="6"/>
  </si>
  <si>
    <t>半角英数 最大5桁</t>
    <rPh sb="0" eb="2">
      <t>ハンカク</t>
    </rPh>
    <rPh sb="2" eb="4">
      <t>エイスウ</t>
    </rPh>
    <rPh sb="5" eb="7">
      <t>サイダイ</t>
    </rPh>
    <rPh sb="8" eb="9">
      <t>ケタ</t>
    </rPh>
    <phoneticPr fontId="6"/>
  </si>
  <si>
    <t>半角数字 最大11桁</t>
    <rPh sb="0" eb="2">
      <t>ハンカク</t>
    </rPh>
    <rPh sb="2" eb="4">
      <t>スウジ</t>
    </rPh>
    <rPh sb="5" eb="7">
      <t>サイダイ</t>
    </rPh>
    <rPh sb="9" eb="10">
      <t>ケタ</t>
    </rPh>
    <phoneticPr fontId="6"/>
  </si>
  <si>
    <t>入力不可</t>
    <rPh sb="0" eb="2">
      <t>ニュウリョク</t>
    </rPh>
    <rPh sb="2" eb="4">
      <t>フカ</t>
    </rPh>
    <phoneticPr fontId="6"/>
  </si>
  <si>
    <t>9</t>
    <phoneticPr fontId="6"/>
  </si>
  <si>
    <t>123</t>
    <phoneticPr fontId="6"/>
  </si>
  <si>
    <t>0123</t>
    <phoneticPr fontId="6"/>
  </si>
  <si>
    <t>半角数字　1桁　　8:基金型 9:規約型</t>
    <rPh sb="0" eb="2">
      <t>ハンカク</t>
    </rPh>
    <rPh sb="2" eb="4">
      <t>スウジ</t>
    </rPh>
    <rPh sb="6" eb="7">
      <t>ケタ</t>
    </rPh>
    <rPh sb="11" eb="13">
      <t>キキン</t>
    </rPh>
    <rPh sb="13" eb="14">
      <t>ガタ</t>
    </rPh>
    <rPh sb="17" eb="19">
      <t>キヤク</t>
    </rPh>
    <rPh sb="19" eb="20">
      <t>ガタ</t>
    </rPh>
    <phoneticPr fontId="6"/>
  </si>
  <si>
    <t>異動種類</t>
    <phoneticPr fontId="6"/>
  </si>
  <si>
    <t>制度</t>
  </si>
  <si>
    <t>店番号</t>
  </si>
  <si>
    <t>委託者番号</t>
  </si>
  <si>
    <t>事業所番号</t>
  </si>
  <si>
    <t>加入者番号</t>
  </si>
  <si>
    <t>事業所番号（半角）</t>
    <rPh sb="0" eb="3">
      <t>ジギョウショ</t>
    </rPh>
    <rPh sb="3" eb="5">
      <t>バンゴウ</t>
    </rPh>
    <rPh sb="6" eb="8">
      <t>ハンカク</t>
    </rPh>
    <phoneticPr fontId="4"/>
  </si>
  <si>
    <t>加入者番号（半角）</t>
    <rPh sb="0" eb="3">
      <t>カニュウシャ</t>
    </rPh>
    <rPh sb="3" eb="5">
      <t>バンゴウ</t>
    </rPh>
    <rPh sb="6" eb="8">
      <t>ハンカク</t>
    </rPh>
    <phoneticPr fontId="4"/>
  </si>
  <si>
    <t>・不要なスペース等の入力や、行の削除はしないでください。</t>
    <rPh sb="10" eb="12">
      <t>ニュウリョク</t>
    </rPh>
    <phoneticPr fontId="4"/>
  </si>
  <si>
    <t>・薄黄色のセルのみ入力してください。</t>
    <rPh sb="1" eb="2">
      <t>ウス</t>
    </rPh>
    <rPh sb="2" eb="4">
      <t>キイロ</t>
    </rPh>
    <rPh sb="9" eb="11">
      <t>ニュウリョク</t>
    </rPh>
    <phoneticPr fontId="4"/>
  </si>
  <si>
    <t>加入者氏名</t>
    <rPh sb="0" eb="3">
      <t>カニュウシャ</t>
    </rPh>
    <rPh sb="3" eb="5">
      <t>シメイ</t>
    </rPh>
    <phoneticPr fontId="4"/>
  </si>
  <si>
    <t>フィールドNo</t>
    <phoneticPr fontId="6"/>
  </si>
  <si>
    <r>
      <t>加入者記録階段履歴訂正通知（Ａ３N３）</t>
    </r>
    <r>
      <rPr>
        <b/>
        <sz val="11"/>
        <rFont val="HG丸ｺﾞｼｯｸM-PRO"/>
        <family val="3"/>
        <charset val="128"/>
      </rPr>
      <t>→「管理事務の手引き」Ⅱ-4-18頁参照</t>
    </r>
    <rPh sb="0" eb="3">
      <t>カニュウシャ</t>
    </rPh>
    <rPh sb="3" eb="5">
      <t>キロク</t>
    </rPh>
    <rPh sb="5" eb="7">
      <t>カイダン</t>
    </rPh>
    <rPh sb="7" eb="9">
      <t>リレキ</t>
    </rPh>
    <rPh sb="9" eb="11">
      <t>テイセイ</t>
    </rPh>
    <rPh sb="11" eb="13">
      <t>ツウチショ</t>
    </rPh>
    <rPh sb="21" eb="23">
      <t>カンリ</t>
    </rPh>
    <rPh sb="23" eb="25">
      <t>ジム</t>
    </rPh>
    <rPh sb="26" eb="28">
      <t>テビ</t>
    </rPh>
    <rPh sb="36" eb="37">
      <t>ページ</t>
    </rPh>
    <rPh sb="37" eb="39">
      <t>サンショウ</t>
    </rPh>
    <phoneticPr fontId="6"/>
  </si>
  <si>
    <t>予備</t>
    <rPh sb="0" eb="2">
      <t>ヨビ</t>
    </rPh>
    <phoneticPr fontId="6"/>
  </si>
  <si>
    <t>異動日</t>
    <rPh sb="0" eb="2">
      <t>イドウ</t>
    </rPh>
    <phoneticPr fontId="6"/>
  </si>
  <si>
    <t>訂正異動種類</t>
    <rPh sb="0" eb="2">
      <t>テイセイ</t>
    </rPh>
    <rPh sb="2" eb="4">
      <t>イドウ</t>
    </rPh>
    <rPh sb="4" eb="6">
      <t>シュルイ</t>
    </rPh>
    <phoneticPr fontId="6"/>
  </si>
  <si>
    <t>適用形態・終了事由</t>
    <rPh sb="0" eb="2">
      <t>テキヨウ</t>
    </rPh>
    <rPh sb="2" eb="4">
      <t>ケイタイ</t>
    </rPh>
    <rPh sb="5" eb="7">
      <t>シュウリョウ</t>
    </rPh>
    <rPh sb="7" eb="9">
      <t>ジユウ</t>
    </rPh>
    <phoneticPr fontId="6"/>
  </si>
  <si>
    <t>訂正内容１</t>
    <rPh sb="0" eb="2">
      <t>テイセイ</t>
    </rPh>
    <rPh sb="2" eb="4">
      <t>ナイヨウ</t>
    </rPh>
    <phoneticPr fontId="6"/>
  </si>
  <si>
    <t>訂正内容２</t>
    <rPh sb="0" eb="2">
      <t>テイセイ</t>
    </rPh>
    <rPh sb="2" eb="4">
      <t>ナイヨウ</t>
    </rPh>
    <phoneticPr fontId="6"/>
  </si>
  <si>
    <r>
      <t xml:space="preserve">半角数字 7桁　G(元号)＋YYMMDD 7:平成 2:令和 8:西暦2000年代 </t>
    </r>
    <r>
      <rPr>
        <sz val="8"/>
        <color rgb="FFFF0000"/>
        <rFont val="ＭＳ ゴシック"/>
        <family val="3"/>
        <charset val="128"/>
      </rPr>
      <t>（注）訂正異動種類=1は先日付の異動日は翌事業年度の末日まで入力可。それ以外は翌々月の末日まで入力可</t>
    </r>
    <rPh sb="10" eb="12">
      <t>ゲンゴウ</t>
    </rPh>
    <rPh sb="23" eb="25">
      <t>ヘイセイ</t>
    </rPh>
    <rPh sb="33" eb="35">
      <t>セイレキ</t>
    </rPh>
    <rPh sb="39" eb="40">
      <t>ネン</t>
    </rPh>
    <rPh sb="40" eb="41">
      <t>ダイ</t>
    </rPh>
    <rPh sb="43" eb="44">
      <t>チュウ</t>
    </rPh>
    <rPh sb="45" eb="47">
      <t>テイセイ</t>
    </rPh>
    <rPh sb="47" eb="49">
      <t>イドウ</t>
    </rPh>
    <rPh sb="49" eb="51">
      <t>シュルイ</t>
    </rPh>
    <rPh sb="54" eb="55">
      <t>サキ</t>
    </rPh>
    <rPh sb="55" eb="57">
      <t>ヒヅケ</t>
    </rPh>
    <rPh sb="72" eb="74">
      <t>ニュウリョク</t>
    </rPh>
    <rPh sb="74" eb="75">
      <t>カ</t>
    </rPh>
    <rPh sb="78" eb="80">
      <t>イガイ</t>
    </rPh>
    <rPh sb="89" eb="91">
      <t>ニュウリョク</t>
    </rPh>
    <rPh sb="91" eb="92">
      <t>カ</t>
    </rPh>
    <phoneticPr fontId="6"/>
  </si>
  <si>
    <t>半角数字 1桁　　　＊｢管理事務の手引き」Ⅱ-4-18頁参照</t>
    <rPh sb="12" eb="14">
      <t>カンリ</t>
    </rPh>
    <rPh sb="14" eb="16">
      <t>ジム</t>
    </rPh>
    <rPh sb="17" eb="19">
      <t>テビ</t>
    </rPh>
    <rPh sb="27" eb="28">
      <t>ページ</t>
    </rPh>
    <rPh sb="28" eb="30">
      <t>サンショウ</t>
    </rPh>
    <phoneticPr fontId="6"/>
  </si>
  <si>
    <t>半角数字 2桁　 ＊｢管理事務の手引き」Ⅱ-4-18頁参照</t>
    <rPh sb="11" eb="13">
      <t>カンリ</t>
    </rPh>
    <rPh sb="13" eb="15">
      <t>ジム</t>
    </rPh>
    <rPh sb="16" eb="18">
      <t>テビ</t>
    </rPh>
    <rPh sb="26" eb="27">
      <t>ページ</t>
    </rPh>
    <rPh sb="27" eb="29">
      <t>サンショウ</t>
    </rPh>
    <phoneticPr fontId="6"/>
  </si>
  <si>
    <t>半角数字 3桁    ＊ ｢管理事務の手引き」Ⅱ-4-18頁参照</t>
    <rPh sb="14" eb="16">
      <t>カンリ</t>
    </rPh>
    <rPh sb="16" eb="18">
      <t>ジム</t>
    </rPh>
    <rPh sb="19" eb="21">
      <t>テビ</t>
    </rPh>
    <rPh sb="29" eb="30">
      <t>ページ</t>
    </rPh>
    <rPh sb="30" eb="32">
      <t>サンショウ</t>
    </rPh>
    <phoneticPr fontId="6"/>
  </si>
  <si>
    <t>フィルドNo=304（給与訂正）の場合は、"訂正前給与"とする。</t>
    <rPh sb="11" eb="13">
      <t>キュウヨ</t>
    </rPh>
    <rPh sb="13" eb="15">
      <t>テイセイ</t>
    </rPh>
    <rPh sb="17" eb="19">
      <t>バアイ</t>
    </rPh>
    <rPh sb="22" eb="24">
      <t>テイセイ</t>
    </rPh>
    <rPh sb="24" eb="25">
      <t>マエ</t>
    </rPh>
    <rPh sb="25" eb="27">
      <t>キュウヨ</t>
    </rPh>
    <phoneticPr fontId="6"/>
  </si>
  <si>
    <t xml:space="preserve">フィルドNo=304（給与訂正）の場合は、"訂正後給与"とする。それ以外のフィルドNoでは入力不可。 </t>
    <rPh sb="11" eb="13">
      <t>キュウヨ</t>
    </rPh>
    <rPh sb="13" eb="15">
      <t>テイセイ</t>
    </rPh>
    <rPh sb="17" eb="19">
      <t>バアイ</t>
    </rPh>
    <rPh sb="22" eb="24">
      <t>テイセイ</t>
    </rPh>
    <rPh sb="24" eb="25">
      <t>ゴ</t>
    </rPh>
    <rPh sb="25" eb="27">
      <t>キュウヨ</t>
    </rPh>
    <rPh sb="34" eb="36">
      <t>イガイ</t>
    </rPh>
    <rPh sb="45" eb="47">
      <t>ニュウリョク</t>
    </rPh>
    <rPh sb="47" eb="49">
      <t>フカ</t>
    </rPh>
    <phoneticPr fontId="6"/>
  </si>
  <si>
    <t>＜例＞A313</t>
    <phoneticPr fontId="6"/>
  </si>
  <si>
    <t>00016</t>
    <phoneticPr fontId="6"/>
  </si>
  <si>
    <t>00022</t>
    <phoneticPr fontId="6"/>
  </si>
  <si>
    <t>2010501</t>
    <phoneticPr fontId="6"/>
  </si>
  <si>
    <t>1</t>
    <phoneticPr fontId="6"/>
  </si>
  <si>
    <t>304</t>
    <phoneticPr fontId="6"/>
  </si>
  <si>
    <t>60800</t>
    <phoneticPr fontId="6"/>
  </si>
  <si>
    <t>70000</t>
    <phoneticPr fontId="6"/>
  </si>
  <si>
    <t>訂正異動種類</t>
    <rPh sb="0" eb="2">
      <t>テイセイ</t>
    </rPh>
    <rPh sb="2" eb="4">
      <t>イドウ</t>
    </rPh>
    <rPh sb="4" eb="6">
      <t>シュルイ</t>
    </rPh>
    <phoneticPr fontId="4"/>
  </si>
  <si>
    <t>訂正前
標準報酬月額
（千円単位）
（半角）</t>
    <rPh sb="0" eb="2">
      <t>テイセイ</t>
    </rPh>
    <rPh sb="2" eb="3">
      <t>マエ</t>
    </rPh>
    <rPh sb="4" eb="6">
      <t>ヒョウジュン</t>
    </rPh>
    <rPh sb="6" eb="8">
      <t>ホウシュウ</t>
    </rPh>
    <rPh sb="8" eb="10">
      <t>ゲツガク</t>
    </rPh>
    <phoneticPr fontId="4"/>
  </si>
  <si>
    <t>訂正後
標準報酬月額
（千円単位）
（半角）</t>
    <rPh sb="0" eb="2">
      <t>テイセイ</t>
    </rPh>
    <rPh sb="2" eb="3">
      <t>ゴ</t>
    </rPh>
    <rPh sb="4" eb="6">
      <t>ヒョウジュン</t>
    </rPh>
    <rPh sb="6" eb="8">
      <t>ホウシュウ</t>
    </rPh>
    <rPh sb="8" eb="10">
      <t>ゲツガク</t>
    </rPh>
    <phoneticPr fontId="4"/>
  </si>
  <si>
    <t>000円</t>
    <rPh sb="3" eb="4">
      <t>エン</t>
    </rPh>
    <phoneticPr fontId="4"/>
  </si>
  <si>
    <t>元号</t>
    <rPh sb="0" eb="2">
      <t>ゲンゴウ</t>
    </rPh>
    <phoneticPr fontId="4"/>
  </si>
  <si>
    <t>年月日</t>
    <rPh sb="0" eb="3">
      <t>ネンガッピ</t>
    </rPh>
    <phoneticPr fontId="4"/>
  </si>
  <si>
    <r>
      <rPr>
        <sz val="10"/>
        <color theme="1"/>
        <rFont val="ＭＳ Ｐゴシック"/>
        <family val="3"/>
        <charset val="128"/>
      </rPr>
      <t>訂正異動日（半角）</t>
    </r>
    <r>
      <rPr>
        <sz val="8"/>
        <color theme="1"/>
        <rFont val="ＭＳ Ｐゴシック"/>
        <family val="3"/>
        <charset val="128"/>
      </rPr>
      <t xml:space="preserve">
元号を表す以下1桁の数字＋YYMMDD
3:大正　5:昭和　7:平成　2:令和
8:西暦2000年代
9:西暦1900年代</t>
    </r>
    <rPh sb="6" eb="8">
      <t>ハンカク</t>
    </rPh>
    <phoneticPr fontId="4"/>
  </si>
  <si>
    <t>医療法人　慈恵会　土橋病院</t>
  </si>
  <si>
    <t>医療法人　愛人会　川島病院</t>
  </si>
  <si>
    <t>医療法人　健幸会</t>
  </si>
  <si>
    <t>たちばないいやまクリニック</t>
  </si>
  <si>
    <t>公益社団法人　いちょうの樹</t>
  </si>
  <si>
    <t>医療法人　尚愛会</t>
  </si>
  <si>
    <t>医療法人　慈圭会　八反丸リハビリテーション病院</t>
  </si>
  <si>
    <t>医療法人　日章会</t>
  </si>
  <si>
    <t>医療法人　栄和会　寺田病院</t>
  </si>
  <si>
    <t>医療法人　和敬会</t>
  </si>
  <si>
    <t>有限会社　三和</t>
  </si>
  <si>
    <t>医療法人　協愛会</t>
  </si>
  <si>
    <t>医療法人　恵泉会　上小鶴外科・胃腸科</t>
  </si>
  <si>
    <t>医療法人　大誠会</t>
  </si>
  <si>
    <t>医療法人　敬躍会　ハートフル隼人病院</t>
  </si>
  <si>
    <t>医療法人　参篤会　高原病院</t>
  </si>
  <si>
    <t>医療法人　健誠会</t>
  </si>
  <si>
    <t>医療法人　愛育会</t>
  </si>
  <si>
    <t>医療法人　隆仁会　納病院</t>
  </si>
  <si>
    <t>一般社団法人　鹿児島県医療法人協会</t>
  </si>
  <si>
    <t>医療法人　寛容会　森口病院</t>
  </si>
  <si>
    <t>医療法人　共助会</t>
  </si>
  <si>
    <t>医療法人　恵山会　共立病院</t>
  </si>
  <si>
    <t>医療法人　光智会　産科婦人科のぼり病院</t>
  </si>
  <si>
    <t>社会医療法人　博愛会</t>
  </si>
  <si>
    <t>公益財団法人　慈愛会</t>
  </si>
  <si>
    <t>医療法人　慈風会　厚地脳神経外科病院</t>
  </si>
  <si>
    <t>医療法人　有隣会　伊敷病院</t>
  </si>
  <si>
    <t>医療法人　陽善会</t>
  </si>
  <si>
    <t>医療法人　慈和会</t>
  </si>
  <si>
    <t>医療法人　育生会</t>
  </si>
  <si>
    <t>医療法人　樟南会　中郷病院</t>
  </si>
  <si>
    <t>社会医療法人　義順顕彰会種子島医療センター</t>
  </si>
  <si>
    <t>医療法人　厚生会</t>
  </si>
  <si>
    <t>医療法人　明星会　園田病院</t>
  </si>
  <si>
    <t>医療法人　永光会　あいらの森ホスピタル</t>
  </si>
  <si>
    <t>医療法人　松城会</t>
  </si>
  <si>
    <t>医療法人　三心会　西田病院</t>
  </si>
  <si>
    <t>医療法人　至誠会中村温泉病院</t>
  </si>
  <si>
    <t>有限会社　三浦商事</t>
  </si>
  <si>
    <t>医療法人　蒼風会</t>
  </si>
  <si>
    <t>有限会社　圭友</t>
  </si>
  <si>
    <t>医療法人　クオラ</t>
  </si>
  <si>
    <t>医療法人　松風会</t>
  </si>
  <si>
    <t>医療法人　昭泉会　外科馬場病院</t>
  </si>
  <si>
    <t>鹿児島県病院　企業年金基金</t>
  </si>
  <si>
    <t>有限会社　明和メデイカル</t>
  </si>
  <si>
    <t>医療法人　恵徳会　小田代病院</t>
  </si>
  <si>
    <t>社会医療法人　愛仁会</t>
  </si>
  <si>
    <t>社会医療法人　青雲会　青雲会病院</t>
  </si>
  <si>
    <t>医療法人　神愛会　神園医院</t>
  </si>
  <si>
    <t>医療法人　恵愛会　上村病院</t>
  </si>
  <si>
    <t>医療法人　杏林会</t>
  </si>
  <si>
    <t>医療法人　潤愛会　鮫島病院</t>
  </si>
  <si>
    <t>医療法人　仁風会</t>
  </si>
  <si>
    <t>医療法人　腎愛会</t>
  </si>
  <si>
    <t>有限会社　パール企画</t>
  </si>
  <si>
    <t>医療法人　敬生会久木田整形外科病院</t>
  </si>
  <si>
    <t>医療法人　吉祥会</t>
  </si>
  <si>
    <t>医療法人　浩成会</t>
  </si>
  <si>
    <t>医療法人　鳥神会　寺師医院</t>
  </si>
  <si>
    <t>医療法人　大成会</t>
  </si>
  <si>
    <t>医療法人　桑波田診療所</t>
  </si>
  <si>
    <t>医療法人　愛甲会　愛甲医院</t>
  </si>
  <si>
    <t>株式会社　ユーエスケイ企画</t>
  </si>
  <si>
    <t>社会医療法人　聖医会</t>
  </si>
  <si>
    <t>有限会社　西千石メディコ</t>
  </si>
  <si>
    <t>有限会社　愛</t>
  </si>
  <si>
    <t>有限会社　エイトワン</t>
  </si>
  <si>
    <t>社会医療法人　青雲会　介護老人保健施設　青雲荘</t>
  </si>
  <si>
    <t>医療法人　明芳会　クリニックのぞみ</t>
  </si>
  <si>
    <t>医療法人　悠久会</t>
  </si>
  <si>
    <t>株式会社　ケイ・ツー・ワイコーポレーション</t>
  </si>
  <si>
    <t>有限会社　在宅介護福祉サービス</t>
  </si>
  <si>
    <r>
      <t xml:space="preserve">訂正対象とする
適用開始通知書の
適用形態
</t>
    </r>
    <r>
      <rPr>
        <sz val="8"/>
        <color theme="1"/>
        <rFont val="ＭＳ Ｐゴシック"/>
        <family val="3"/>
        <charset val="128"/>
      </rPr>
      <t>新規：新規加入時
転入：定年再雇用時、
または事業所間異動時</t>
    </r>
    <rPh sb="0" eb="2">
      <t>テイセイ</t>
    </rPh>
    <rPh sb="2" eb="4">
      <t>タイショウ</t>
    </rPh>
    <rPh sb="8" eb="10">
      <t>テキヨウ</t>
    </rPh>
    <rPh sb="10" eb="12">
      <t>カイシ</t>
    </rPh>
    <rPh sb="12" eb="15">
      <t>ツウチショ</t>
    </rPh>
    <rPh sb="17" eb="19">
      <t>テキヨウ</t>
    </rPh>
    <rPh sb="19" eb="21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</si>
</sst>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10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5" fillId="0" borderId="0" xfId="0" applyNumberFormat="1" applyFont="1" applyAlignment="1"/>
    <xf numFmtId="49" fontId="7" fillId="0" borderId="0" xfId="0" applyNumberFormat="1" applyFont="1" applyAlignment="1"/>
    <xf numFmtId="49" fontId="7" fillId="4" borderId="2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9" fillId="6" borderId="1" xfId="0" applyNumberFormat="1" applyFont="1" applyFill="1" applyBorder="1" applyAlignment="1">
      <alignment vertical="top" textRotation="255"/>
    </xf>
    <xf numFmtId="49" fontId="9" fillId="6" borderId="6" xfId="0" applyNumberFormat="1" applyFont="1" applyFill="1" applyBorder="1" applyAlignment="1">
      <alignment vertical="top" textRotation="255"/>
    </xf>
    <xf numFmtId="49" fontId="7" fillId="0" borderId="7" xfId="0" applyNumberFormat="1" applyFont="1" applyBorder="1" applyAlignment="1"/>
    <xf numFmtId="49" fontId="7" fillId="0" borderId="8" xfId="0" applyNumberFormat="1" applyFont="1" applyBorder="1" applyAlignment="1"/>
    <xf numFmtId="49" fontId="7" fillId="6" borderId="8" xfId="0" applyNumberFormat="1" applyFont="1" applyFill="1" applyBorder="1" applyAlignment="1"/>
    <xf numFmtId="49" fontId="7" fillId="6" borderId="9" xfId="0" applyNumberFormat="1" applyFont="1" applyFill="1" applyBorder="1" applyAlignment="1"/>
    <xf numFmtId="0" fontId="0" fillId="0" borderId="10" xfId="0" applyBorder="1">
      <alignment vertical="center"/>
    </xf>
    <xf numFmtId="0" fontId="0" fillId="7" borderId="1" xfId="0" applyFill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Protection="1">
      <alignment vertical="center"/>
      <protection locked="0"/>
    </xf>
    <xf numFmtId="49" fontId="12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Protection="1">
      <alignment vertical="center"/>
      <protection locked="0"/>
    </xf>
    <xf numFmtId="176" fontId="1" fillId="0" borderId="0" xfId="2" applyNumberFormat="1">
      <alignment vertical="center"/>
    </xf>
    <xf numFmtId="0" fontId="1" fillId="0" borderId="0" xfId="2">
      <alignment vertical="center"/>
    </xf>
    <xf numFmtId="0" fontId="14" fillId="0" borderId="0" xfId="0" applyFo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 xr:uid="{4F87EACC-BC87-498F-A5B1-022707CFDBCD}"/>
    <cellStyle name="標準 3" xfId="2" xr:uid="{5578BF32-11FB-4ADC-9F33-6D0D19C92ED8}"/>
  </cellStyles>
  <dxfs count="3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7CE"/>
      <color rgb="FFFCD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E1CC-1809-4F57-BC43-9281F6453CDF}">
  <sheetPr>
    <tabColor rgb="FF7030A0"/>
    <pageSetUpPr fitToPage="1"/>
  </sheetPr>
  <dimension ref="A1:L1009"/>
  <sheetViews>
    <sheetView tabSelected="1" zoomScaleNormal="100" workbookViewId="0">
      <pane ySplit="9" topLeftCell="A10" activePane="bottomLeft" state="frozen"/>
      <selection pane="bottomLeft" activeCell="H7" sqref="H7"/>
    </sheetView>
  </sheetViews>
  <sheetFormatPr defaultRowHeight="13.5" x14ac:dyDescent="0.15"/>
  <cols>
    <col min="1" max="1" width="5.5" customWidth="1"/>
    <col min="2" max="3" width="17.75" style="6" customWidth="1"/>
    <col min="4" max="4" width="3.75" style="6" customWidth="1"/>
    <col min="5" max="5" width="6.75" style="6" customWidth="1"/>
    <col min="6" max="6" width="9.75" style="25" customWidth="1"/>
    <col min="7" max="7" width="18.625" customWidth="1"/>
    <col min="8" max="8" width="17.75" customWidth="1"/>
    <col min="9" max="12" width="7.625" customWidth="1"/>
  </cols>
  <sheetData>
    <row r="1" spans="1:12" x14ac:dyDescent="0.15">
      <c r="B1"/>
      <c r="C1"/>
      <c r="D1"/>
      <c r="E1"/>
      <c r="F1" s="24"/>
    </row>
    <row r="2" spans="1:12" x14ac:dyDescent="0.15">
      <c r="B2" t="s">
        <v>0</v>
      </c>
      <c r="C2"/>
      <c r="D2"/>
      <c r="E2"/>
      <c r="F2" s="24"/>
    </row>
    <row r="3" spans="1:12" x14ac:dyDescent="0.15">
      <c r="B3" s="4" t="s">
        <v>20</v>
      </c>
      <c r="C3"/>
      <c r="D3"/>
      <c r="E3"/>
      <c r="F3" s="24"/>
    </row>
    <row r="4" spans="1:12" x14ac:dyDescent="0.15">
      <c r="B4" s="4" t="s">
        <v>19</v>
      </c>
      <c r="C4"/>
      <c r="D4"/>
      <c r="E4"/>
      <c r="F4" s="24"/>
    </row>
    <row r="5" spans="1:12" x14ac:dyDescent="0.15">
      <c r="B5"/>
      <c r="C5"/>
      <c r="D5"/>
      <c r="E5"/>
      <c r="F5" s="24"/>
    </row>
    <row r="6" spans="1:12" x14ac:dyDescent="0.15">
      <c r="B6" s="2" t="s">
        <v>17</v>
      </c>
      <c r="C6" s="5"/>
      <c r="D6" s="30" t="str">
        <f>IF(C6="","←事業所番号を入力",VLOOKUP(C6,加入事業所!A:B,2,FALSE))</f>
        <v>←事業所番号を入力</v>
      </c>
    </row>
    <row r="7" spans="1:12" x14ac:dyDescent="0.15">
      <c r="B7"/>
      <c r="C7"/>
      <c r="D7"/>
      <c r="E7"/>
      <c r="F7" s="24"/>
    </row>
    <row r="8" spans="1:12" ht="76.5" customHeight="1" x14ac:dyDescent="0.15">
      <c r="B8" s="34" t="s">
        <v>18</v>
      </c>
      <c r="C8" s="34" t="s">
        <v>21</v>
      </c>
      <c r="D8" s="35" t="s">
        <v>50</v>
      </c>
      <c r="E8" s="36"/>
      <c r="F8" s="36"/>
      <c r="G8" s="31" t="s">
        <v>44</v>
      </c>
      <c r="H8" s="31" t="s">
        <v>125</v>
      </c>
      <c r="I8" s="31" t="s">
        <v>45</v>
      </c>
      <c r="J8" s="31"/>
      <c r="K8" s="31" t="s">
        <v>46</v>
      </c>
      <c r="L8" s="31"/>
    </row>
    <row r="9" spans="1:12" ht="13.15" customHeight="1" x14ac:dyDescent="0.15">
      <c r="B9" s="34"/>
      <c r="C9" s="34"/>
      <c r="D9" s="32" t="s">
        <v>48</v>
      </c>
      <c r="E9" s="33"/>
      <c r="F9" s="26" t="s">
        <v>49</v>
      </c>
      <c r="G9" s="31"/>
      <c r="H9" s="31"/>
      <c r="I9" s="31"/>
      <c r="J9" s="31"/>
      <c r="K9" s="31"/>
      <c r="L9" s="31"/>
    </row>
    <row r="10" spans="1:12" x14ac:dyDescent="0.15">
      <c r="A10">
        <v>1</v>
      </c>
      <c r="B10" s="5"/>
      <c r="C10" s="5"/>
      <c r="D10" s="5"/>
      <c r="E10" s="23" t="str">
        <f>IF(D10=3,"大正",(IF(D10=5,"昭和",IF(D10=7,"平成",IF(D10=2,"令和",IF(D10=8,"西暦20",IF(D10=9,"西暦19","")))))))</f>
        <v/>
      </c>
      <c r="F10" s="27"/>
      <c r="G10" s="5"/>
      <c r="H10" s="5"/>
      <c r="I10" s="5"/>
      <c r="J10" s="2" t="s">
        <v>47</v>
      </c>
      <c r="K10" s="5"/>
      <c r="L10" s="2" t="s">
        <v>47</v>
      </c>
    </row>
    <row r="11" spans="1:12" x14ac:dyDescent="0.15">
      <c r="A11">
        <f>A10+1</f>
        <v>2</v>
      </c>
      <c r="B11" s="5"/>
      <c r="C11" s="5"/>
      <c r="D11" s="5"/>
      <c r="E11" s="23" t="str">
        <f t="shared" ref="E11:E74" si="0">IF(D11=3,"大正",(IF(D11=5,"昭和",IF(D11=7,"平成",IF(D11=2,"令和",IF(D11=8,"西暦20",IF(D11=9,"西暦19","")))))))</f>
        <v/>
      </c>
      <c r="F11" s="27"/>
      <c r="G11" s="5"/>
      <c r="H11" s="5"/>
      <c r="I11" s="5"/>
      <c r="J11" s="2" t="s">
        <v>47</v>
      </c>
      <c r="K11" s="5"/>
      <c r="L11" s="2" t="s">
        <v>47</v>
      </c>
    </row>
    <row r="12" spans="1:12" x14ac:dyDescent="0.15">
      <c r="A12">
        <f t="shared" ref="A12:A64" si="1">A11+1</f>
        <v>3</v>
      </c>
      <c r="B12" s="5"/>
      <c r="C12" s="5"/>
      <c r="D12" s="5"/>
      <c r="E12" s="23" t="str">
        <f t="shared" si="0"/>
        <v/>
      </c>
      <c r="F12" s="27"/>
      <c r="G12" s="5"/>
      <c r="H12" s="5"/>
      <c r="I12" s="5"/>
      <c r="J12" s="2" t="s">
        <v>47</v>
      </c>
      <c r="K12" s="5"/>
      <c r="L12" s="2" t="s">
        <v>47</v>
      </c>
    </row>
    <row r="13" spans="1:12" x14ac:dyDescent="0.15">
      <c r="A13">
        <f t="shared" si="1"/>
        <v>4</v>
      </c>
      <c r="B13" s="5"/>
      <c r="C13" s="5"/>
      <c r="D13" s="5"/>
      <c r="E13" s="23" t="str">
        <f t="shared" si="0"/>
        <v/>
      </c>
      <c r="F13" s="27"/>
      <c r="G13" s="5"/>
      <c r="H13" s="5"/>
      <c r="I13" s="5"/>
      <c r="J13" s="2" t="s">
        <v>47</v>
      </c>
      <c r="K13" s="5"/>
      <c r="L13" s="2" t="s">
        <v>47</v>
      </c>
    </row>
    <row r="14" spans="1:12" x14ac:dyDescent="0.15">
      <c r="A14">
        <f t="shared" si="1"/>
        <v>5</v>
      </c>
      <c r="B14" s="5"/>
      <c r="C14" s="5"/>
      <c r="D14" s="5"/>
      <c r="E14" s="23" t="str">
        <f t="shared" si="0"/>
        <v/>
      </c>
      <c r="F14" s="27"/>
      <c r="G14" s="5"/>
      <c r="H14" s="5"/>
      <c r="I14" s="5"/>
      <c r="J14" s="2" t="s">
        <v>47</v>
      </c>
      <c r="K14" s="5"/>
      <c r="L14" s="2" t="s">
        <v>47</v>
      </c>
    </row>
    <row r="15" spans="1:12" x14ac:dyDescent="0.15">
      <c r="A15">
        <f t="shared" si="1"/>
        <v>6</v>
      </c>
      <c r="B15" s="5"/>
      <c r="C15" s="5"/>
      <c r="D15" s="5"/>
      <c r="E15" s="23" t="str">
        <f t="shared" si="0"/>
        <v/>
      </c>
      <c r="F15" s="27"/>
      <c r="G15" s="5"/>
      <c r="H15" s="5"/>
      <c r="I15" s="5"/>
      <c r="J15" s="2" t="s">
        <v>47</v>
      </c>
      <c r="K15" s="5"/>
      <c r="L15" s="2" t="s">
        <v>47</v>
      </c>
    </row>
    <row r="16" spans="1:12" x14ac:dyDescent="0.15">
      <c r="A16">
        <f t="shared" si="1"/>
        <v>7</v>
      </c>
      <c r="B16" s="5"/>
      <c r="C16" s="5"/>
      <c r="D16" s="5"/>
      <c r="E16" s="23" t="str">
        <f t="shared" si="0"/>
        <v/>
      </c>
      <c r="F16" s="27"/>
      <c r="G16" s="5"/>
      <c r="H16" s="5"/>
      <c r="I16" s="5"/>
      <c r="J16" s="2" t="s">
        <v>47</v>
      </c>
      <c r="K16" s="5"/>
      <c r="L16" s="2" t="s">
        <v>47</v>
      </c>
    </row>
    <row r="17" spans="1:12" x14ac:dyDescent="0.15">
      <c r="A17">
        <f t="shared" si="1"/>
        <v>8</v>
      </c>
      <c r="B17" s="5"/>
      <c r="C17" s="5"/>
      <c r="D17" s="5"/>
      <c r="E17" s="23" t="str">
        <f t="shared" si="0"/>
        <v/>
      </c>
      <c r="F17" s="27"/>
      <c r="G17" s="5"/>
      <c r="H17" s="5"/>
      <c r="I17" s="5"/>
      <c r="J17" s="2" t="s">
        <v>47</v>
      </c>
      <c r="K17" s="5"/>
      <c r="L17" s="2" t="s">
        <v>47</v>
      </c>
    </row>
    <row r="18" spans="1:12" x14ac:dyDescent="0.15">
      <c r="A18">
        <f t="shared" si="1"/>
        <v>9</v>
      </c>
      <c r="B18" s="5"/>
      <c r="C18" s="5"/>
      <c r="D18" s="5"/>
      <c r="E18" s="23" t="str">
        <f t="shared" si="0"/>
        <v/>
      </c>
      <c r="F18" s="27"/>
      <c r="G18" s="5"/>
      <c r="H18" s="5"/>
      <c r="I18" s="5"/>
      <c r="J18" s="2" t="s">
        <v>47</v>
      </c>
      <c r="K18" s="5"/>
      <c r="L18" s="2" t="s">
        <v>47</v>
      </c>
    </row>
    <row r="19" spans="1:12" x14ac:dyDescent="0.15">
      <c r="A19">
        <f t="shared" si="1"/>
        <v>10</v>
      </c>
      <c r="B19" s="5"/>
      <c r="C19" s="5"/>
      <c r="D19" s="5"/>
      <c r="E19" s="23" t="str">
        <f t="shared" si="0"/>
        <v/>
      </c>
      <c r="F19" s="27"/>
      <c r="G19" s="5"/>
      <c r="H19" s="5"/>
      <c r="I19" s="5"/>
      <c r="J19" s="2" t="s">
        <v>47</v>
      </c>
      <c r="K19" s="5"/>
      <c r="L19" s="2" t="s">
        <v>47</v>
      </c>
    </row>
    <row r="20" spans="1:12" x14ac:dyDescent="0.15">
      <c r="A20">
        <f t="shared" si="1"/>
        <v>11</v>
      </c>
      <c r="B20" s="5"/>
      <c r="C20" s="5"/>
      <c r="D20" s="5"/>
      <c r="E20" s="23" t="str">
        <f t="shared" si="0"/>
        <v/>
      </c>
      <c r="F20" s="27"/>
      <c r="G20" s="5"/>
      <c r="H20" s="5"/>
      <c r="I20" s="5"/>
      <c r="J20" s="2" t="s">
        <v>47</v>
      </c>
      <c r="K20" s="5"/>
      <c r="L20" s="2" t="s">
        <v>47</v>
      </c>
    </row>
    <row r="21" spans="1:12" x14ac:dyDescent="0.15">
      <c r="A21">
        <f t="shared" si="1"/>
        <v>12</v>
      </c>
      <c r="B21" s="5"/>
      <c r="C21" s="5"/>
      <c r="D21" s="5"/>
      <c r="E21" s="23" t="str">
        <f t="shared" si="0"/>
        <v/>
      </c>
      <c r="F21" s="27"/>
      <c r="G21" s="5"/>
      <c r="H21" s="5"/>
      <c r="I21" s="5"/>
      <c r="J21" s="2" t="s">
        <v>47</v>
      </c>
      <c r="K21" s="5"/>
      <c r="L21" s="2" t="s">
        <v>47</v>
      </c>
    </row>
    <row r="22" spans="1:12" x14ac:dyDescent="0.15">
      <c r="A22">
        <f t="shared" si="1"/>
        <v>13</v>
      </c>
      <c r="B22" s="5"/>
      <c r="C22" s="5"/>
      <c r="D22" s="5"/>
      <c r="E22" s="23" t="str">
        <f t="shared" si="0"/>
        <v/>
      </c>
      <c r="F22" s="27"/>
      <c r="G22" s="5"/>
      <c r="H22" s="5"/>
      <c r="I22" s="5"/>
      <c r="J22" s="2" t="s">
        <v>47</v>
      </c>
      <c r="K22" s="5"/>
      <c r="L22" s="2" t="s">
        <v>47</v>
      </c>
    </row>
    <row r="23" spans="1:12" x14ac:dyDescent="0.15">
      <c r="A23">
        <f t="shared" si="1"/>
        <v>14</v>
      </c>
      <c r="B23" s="5"/>
      <c r="C23" s="5"/>
      <c r="D23" s="5"/>
      <c r="E23" s="23" t="str">
        <f t="shared" si="0"/>
        <v/>
      </c>
      <c r="F23" s="27"/>
      <c r="G23" s="5"/>
      <c r="H23" s="5"/>
      <c r="I23" s="5"/>
      <c r="J23" s="2" t="s">
        <v>47</v>
      </c>
      <c r="K23" s="5"/>
      <c r="L23" s="2" t="s">
        <v>47</v>
      </c>
    </row>
    <row r="24" spans="1:12" x14ac:dyDescent="0.15">
      <c r="A24">
        <f t="shared" si="1"/>
        <v>15</v>
      </c>
      <c r="B24" s="5"/>
      <c r="C24" s="5"/>
      <c r="D24" s="5"/>
      <c r="E24" s="23" t="str">
        <f t="shared" si="0"/>
        <v/>
      </c>
      <c r="F24" s="27"/>
      <c r="G24" s="5"/>
      <c r="H24" s="5"/>
      <c r="I24" s="5"/>
      <c r="J24" s="2" t="s">
        <v>47</v>
      </c>
      <c r="K24" s="5"/>
      <c r="L24" s="2" t="s">
        <v>47</v>
      </c>
    </row>
    <row r="25" spans="1:12" x14ac:dyDescent="0.15">
      <c r="A25">
        <f t="shared" si="1"/>
        <v>16</v>
      </c>
      <c r="B25" s="5"/>
      <c r="C25" s="5"/>
      <c r="D25" s="5"/>
      <c r="E25" s="23" t="str">
        <f t="shared" si="0"/>
        <v/>
      </c>
      <c r="F25" s="27"/>
      <c r="G25" s="5"/>
      <c r="H25" s="5"/>
      <c r="I25" s="5"/>
      <c r="J25" s="2" t="s">
        <v>47</v>
      </c>
      <c r="K25" s="5"/>
      <c r="L25" s="2" t="s">
        <v>47</v>
      </c>
    </row>
    <row r="26" spans="1:12" x14ac:dyDescent="0.15">
      <c r="A26">
        <f t="shared" si="1"/>
        <v>17</v>
      </c>
      <c r="B26" s="5"/>
      <c r="C26" s="5"/>
      <c r="D26" s="5"/>
      <c r="E26" s="23" t="str">
        <f t="shared" si="0"/>
        <v/>
      </c>
      <c r="F26" s="27"/>
      <c r="G26" s="5"/>
      <c r="H26" s="5"/>
      <c r="I26" s="5"/>
      <c r="J26" s="2" t="s">
        <v>47</v>
      </c>
      <c r="K26" s="5"/>
      <c r="L26" s="2" t="s">
        <v>47</v>
      </c>
    </row>
    <row r="27" spans="1:12" x14ac:dyDescent="0.15">
      <c r="A27">
        <f t="shared" si="1"/>
        <v>18</v>
      </c>
      <c r="B27" s="5"/>
      <c r="C27" s="5"/>
      <c r="D27" s="5"/>
      <c r="E27" s="23" t="str">
        <f t="shared" si="0"/>
        <v/>
      </c>
      <c r="F27" s="27"/>
      <c r="G27" s="5"/>
      <c r="H27" s="5"/>
      <c r="I27" s="5"/>
      <c r="J27" s="2" t="s">
        <v>47</v>
      </c>
      <c r="K27" s="5"/>
      <c r="L27" s="2" t="s">
        <v>47</v>
      </c>
    </row>
    <row r="28" spans="1:12" x14ac:dyDescent="0.15">
      <c r="A28">
        <f t="shared" si="1"/>
        <v>19</v>
      </c>
      <c r="B28" s="5"/>
      <c r="C28" s="5"/>
      <c r="D28" s="5"/>
      <c r="E28" s="23" t="str">
        <f t="shared" si="0"/>
        <v/>
      </c>
      <c r="F28" s="27"/>
      <c r="G28" s="5"/>
      <c r="H28" s="5"/>
      <c r="I28" s="5"/>
      <c r="J28" s="2" t="s">
        <v>47</v>
      </c>
      <c r="K28" s="5"/>
      <c r="L28" s="2" t="s">
        <v>47</v>
      </c>
    </row>
    <row r="29" spans="1:12" x14ac:dyDescent="0.15">
      <c r="A29">
        <f t="shared" si="1"/>
        <v>20</v>
      </c>
      <c r="B29" s="5"/>
      <c r="C29" s="5"/>
      <c r="D29" s="5"/>
      <c r="E29" s="23" t="str">
        <f t="shared" si="0"/>
        <v/>
      </c>
      <c r="F29" s="27"/>
      <c r="G29" s="5"/>
      <c r="H29" s="5"/>
      <c r="I29" s="5"/>
      <c r="J29" s="2" t="s">
        <v>47</v>
      </c>
      <c r="K29" s="5"/>
      <c r="L29" s="2" t="s">
        <v>47</v>
      </c>
    </row>
    <row r="30" spans="1:12" x14ac:dyDescent="0.15">
      <c r="A30">
        <f t="shared" si="1"/>
        <v>21</v>
      </c>
      <c r="B30" s="5"/>
      <c r="C30" s="5"/>
      <c r="D30" s="5"/>
      <c r="E30" s="23" t="str">
        <f t="shared" si="0"/>
        <v/>
      </c>
      <c r="F30" s="27"/>
      <c r="G30" s="5"/>
      <c r="H30" s="5"/>
      <c r="I30" s="5"/>
      <c r="J30" s="2" t="s">
        <v>47</v>
      </c>
      <c r="K30" s="5"/>
      <c r="L30" s="2" t="s">
        <v>47</v>
      </c>
    </row>
    <row r="31" spans="1:12" x14ac:dyDescent="0.15">
      <c r="A31">
        <f t="shared" si="1"/>
        <v>22</v>
      </c>
      <c r="B31" s="5"/>
      <c r="C31" s="5"/>
      <c r="D31" s="5"/>
      <c r="E31" s="23" t="str">
        <f t="shared" si="0"/>
        <v/>
      </c>
      <c r="F31" s="27"/>
      <c r="G31" s="5"/>
      <c r="H31" s="5"/>
      <c r="I31" s="5"/>
      <c r="J31" s="2" t="s">
        <v>47</v>
      </c>
      <c r="K31" s="5"/>
      <c r="L31" s="2" t="s">
        <v>47</v>
      </c>
    </row>
    <row r="32" spans="1:12" x14ac:dyDescent="0.15">
      <c r="A32">
        <f t="shared" si="1"/>
        <v>23</v>
      </c>
      <c r="B32" s="5"/>
      <c r="C32" s="5"/>
      <c r="D32" s="5"/>
      <c r="E32" s="23" t="str">
        <f t="shared" si="0"/>
        <v/>
      </c>
      <c r="F32" s="27"/>
      <c r="G32" s="5"/>
      <c r="H32" s="5"/>
      <c r="I32" s="5"/>
      <c r="J32" s="2" t="s">
        <v>47</v>
      </c>
      <c r="K32" s="5"/>
      <c r="L32" s="2" t="s">
        <v>47</v>
      </c>
    </row>
    <row r="33" spans="1:12" x14ac:dyDescent="0.15">
      <c r="A33">
        <f t="shared" si="1"/>
        <v>24</v>
      </c>
      <c r="B33" s="5"/>
      <c r="C33" s="5"/>
      <c r="D33" s="5"/>
      <c r="E33" s="23" t="str">
        <f t="shared" si="0"/>
        <v/>
      </c>
      <c r="F33" s="27"/>
      <c r="G33" s="5"/>
      <c r="H33" s="5"/>
      <c r="I33" s="5"/>
      <c r="J33" s="2" t="s">
        <v>47</v>
      </c>
      <c r="K33" s="5"/>
      <c r="L33" s="2" t="s">
        <v>47</v>
      </c>
    </row>
    <row r="34" spans="1:12" x14ac:dyDescent="0.15">
      <c r="A34">
        <f t="shared" si="1"/>
        <v>25</v>
      </c>
      <c r="B34" s="5"/>
      <c r="C34" s="5"/>
      <c r="D34" s="5"/>
      <c r="E34" s="23" t="str">
        <f t="shared" si="0"/>
        <v/>
      </c>
      <c r="F34" s="27"/>
      <c r="G34" s="5"/>
      <c r="H34" s="5"/>
      <c r="I34" s="5"/>
      <c r="J34" s="2" t="s">
        <v>47</v>
      </c>
      <c r="K34" s="5"/>
      <c r="L34" s="2" t="s">
        <v>47</v>
      </c>
    </row>
    <row r="35" spans="1:12" x14ac:dyDescent="0.15">
      <c r="A35">
        <f t="shared" si="1"/>
        <v>26</v>
      </c>
      <c r="B35" s="5"/>
      <c r="C35" s="5"/>
      <c r="D35" s="5"/>
      <c r="E35" s="23" t="str">
        <f t="shared" si="0"/>
        <v/>
      </c>
      <c r="F35" s="27"/>
      <c r="G35" s="5"/>
      <c r="H35" s="5"/>
      <c r="I35" s="5"/>
      <c r="J35" s="2" t="s">
        <v>47</v>
      </c>
      <c r="K35" s="5"/>
      <c r="L35" s="2" t="s">
        <v>47</v>
      </c>
    </row>
    <row r="36" spans="1:12" x14ac:dyDescent="0.15">
      <c r="A36">
        <f t="shared" si="1"/>
        <v>27</v>
      </c>
      <c r="B36" s="5"/>
      <c r="C36" s="5"/>
      <c r="D36" s="5"/>
      <c r="E36" s="23" t="str">
        <f t="shared" si="0"/>
        <v/>
      </c>
      <c r="F36" s="27"/>
      <c r="G36" s="5"/>
      <c r="H36" s="5"/>
      <c r="I36" s="5"/>
      <c r="J36" s="2" t="s">
        <v>47</v>
      </c>
      <c r="K36" s="5"/>
      <c r="L36" s="2" t="s">
        <v>47</v>
      </c>
    </row>
    <row r="37" spans="1:12" x14ac:dyDescent="0.15">
      <c r="A37">
        <f t="shared" si="1"/>
        <v>28</v>
      </c>
      <c r="B37" s="5"/>
      <c r="C37" s="5"/>
      <c r="D37" s="5"/>
      <c r="E37" s="23" t="str">
        <f t="shared" si="0"/>
        <v/>
      </c>
      <c r="F37" s="27"/>
      <c r="G37" s="5"/>
      <c r="H37" s="5"/>
      <c r="I37" s="5"/>
      <c r="J37" s="2" t="s">
        <v>47</v>
      </c>
      <c r="K37" s="5"/>
      <c r="L37" s="2" t="s">
        <v>47</v>
      </c>
    </row>
    <row r="38" spans="1:12" x14ac:dyDescent="0.15">
      <c r="A38">
        <f t="shared" si="1"/>
        <v>29</v>
      </c>
      <c r="B38" s="5"/>
      <c r="C38" s="5"/>
      <c r="D38" s="5"/>
      <c r="E38" s="23" t="str">
        <f t="shared" si="0"/>
        <v/>
      </c>
      <c r="F38" s="27"/>
      <c r="G38" s="5"/>
      <c r="H38" s="5"/>
      <c r="I38" s="5"/>
      <c r="J38" s="2" t="s">
        <v>47</v>
      </c>
      <c r="K38" s="5"/>
      <c r="L38" s="2" t="s">
        <v>47</v>
      </c>
    </row>
    <row r="39" spans="1:12" x14ac:dyDescent="0.15">
      <c r="A39">
        <f t="shared" si="1"/>
        <v>30</v>
      </c>
      <c r="B39" s="5"/>
      <c r="C39" s="5"/>
      <c r="D39" s="5"/>
      <c r="E39" s="23" t="str">
        <f t="shared" si="0"/>
        <v/>
      </c>
      <c r="F39" s="27"/>
      <c r="G39" s="5"/>
      <c r="H39" s="5"/>
      <c r="I39" s="5"/>
      <c r="J39" s="2" t="s">
        <v>47</v>
      </c>
      <c r="K39" s="5"/>
      <c r="L39" s="2" t="s">
        <v>47</v>
      </c>
    </row>
    <row r="40" spans="1:12" x14ac:dyDescent="0.15">
      <c r="A40">
        <f t="shared" si="1"/>
        <v>31</v>
      </c>
      <c r="B40" s="5"/>
      <c r="C40" s="5"/>
      <c r="D40" s="5"/>
      <c r="E40" s="23" t="str">
        <f t="shared" si="0"/>
        <v/>
      </c>
      <c r="F40" s="27"/>
      <c r="G40" s="5"/>
      <c r="H40" s="5"/>
      <c r="I40" s="5"/>
      <c r="J40" s="2" t="s">
        <v>47</v>
      </c>
      <c r="K40" s="5"/>
      <c r="L40" s="2" t="s">
        <v>47</v>
      </c>
    </row>
    <row r="41" spans="1:12" x14ac:dyDescent="0.15">
      <c r="A41">
        <f t="shared" si="1"/>
        <v>32</v>
      </c>
      <c r="B41" s="5"/>
      <c r="C41" s="5"/>
      <c r="D41" s="5"/>
      <c r="E41" s="23" t="str">
        <f t="shared" si="0"/>
        <v/>
      </c>
      <c r="F41" s="27"/>
      <c r="G41" s="5"/>
      <c r="H41" s="5"/>
      <c r="I41" s="5"/>
      <c r="J41" s="2" t="s">
        <v>47</v>
      </c>
      <c r="K41" s="5"/>
      <c r="L41" s="2" t="s">
        <v>47</v>
      </c>
    </row>
    <row r="42" spans="1:12" x14ac:dyDescent="0.15">
      <c r="A42">
        <f t="shared" si="1"/>
        <v>33</v>
      </c>
      <c r="B42" s="5"/>
      <c r="C42" s="5"/>
      <c r="D42" s="5"/>
      <c r="E42" s="23" t="str">
        <f t="shared" si="0"/>
        <v/>
      </c>
      <c r="F42" s="27"/>
      <c r="G42" s="5"/>
      <c r="H42" s="5"/>
      <c r="I42" s="5"/>
      <c r="J42" s="2" t="s">
        <v>47</v>
      </c>
      <c r="K42" s="5"/>
      <c r="L42" s="2" t="s">
        <v>47</v>
      </c>
    </row>
    <row r="43" spans="1:12" x14ac:dyDescent="0.15">
      <c r="A43">
        <f t="shared" si="1"/>
        <v>34</v>
      </c>
      <c r="B43" s="5"/>
      <c r="C43" s="5"/>
      <c r="D43" s="5"/>
      <c r="E43" s="23" t="str">
        <f t="shared" si="0"/>
        <v/>
      </c>
      <c r="F43" s="27"/>
      <c r="G43" s="5"/>
      <c r="H43" s="5"/>
      <c r="I43" s="5"/>
      <c r="J43" s="2" t="s">
        <v>47</v>
      </c>
      <c r="K43" s="5"/>
      <c r="L43" s="2" t="s">
        <v>47</v>
      </c>
    </row>
    <row r="44" spans="1:12" x14ac:dyDescent="0.15">
      <c r="A44">
        <f t="shared" si="1"/>
        <v>35</v>
      </c>
      <c r="B44" s="5"/>
      <c r="C44" s="5"/>
      <c r="D44" s="5"/>
      <c r="E44" s="23" t="str">
        <f t="shared" si="0"/>
        <v/>
      </c>
      <c r="F44" s="27"/>
      <c r="G44" s="5"/>
      <c r="H44" s="5"/>
      <c r="I44" s="5"/>
      <c r="J44" s="2" t="s">
        <v>47</v>
      </c>
      <c r="K44" s="5"/>
      <c r="L44" s="2" t="s">
        <v>47</v>
      </c>
    </row>
    <row r="45" spans="1:12" x14ac:dyDescent="0.15">
      <c r="A45">
        <f t="shared" si="1"/>
        <v>36</v>
      </c>
      <c r="B45" s="5"/>
      <c r="C45" s="5"/>
      <c r="D45" s="5"/>
      <c r="E45" s="23" t="str">
        <f t="shared" si="0"/>
        <v/>
      </c>
      <c r="F45" s="27"/>
      <c r="G45" s="5"/>
      <c r="H45" s="5"/>
      <c r="I45" s="5"/>
      <c r="J45" s="2" t="s">
        <v>47</v>
      </c>
      <c r="K45" s="5"/>
      <c r="L45" s="2" t="s">
        <v>47</v>
      </c>
    </row>
    <row r="46" spans="1:12" x14ac:dyDescent="0.15">
      <c r="A46">
        <f t="shared" si="1"/>
        <v>37</v>
      </c>
      <c r="B46" s="5"/>
      <c r="C46" s="5"/>
      <c r="D46" s="5"/>
      <c r="E46" s="23" t="str">
        <f t="shared" si="0"/>
        <v/>
      </c>
      <c r="F46" s="27"/>
      <c r="G46" s="5"/>
      <c r="H46" s="5"/>
      <c r="I46" s="5"/>
      <c r="J46" s="2" t="s">
        <v>47</v>
      </c>
      <c r="K46" s="5"/>
      <c r="L46" s="2" t="s">
        <v>47</v>
      </c>
    </row>
    <row r="47" spans="1:12" x14ac:dyDescent="0.15">
      <c r="A47">
        <f t="shared" si="1"/>
        <v>38</v>
      </c>
      <c r="B47" s="5"/>
      <c r="C47" s="5"/>
      <c r="D47" s="5"/>
      <c r="E47" s="23" t="str">
        <f t="shared" si="0"/>
        <v/>
      </c>
      <c r="F47" s="27"/>
      <c r="G47" s="5"/>
      <c r="H47" s="5"/>
      <c r="I47" s="5"/>
      <c r="J47" s="2" t="s">
        <v>47</v>
      </c>
      <c r="K47" s="5"/>
      <c r="L47" s="2" t="s">
        <v>47</v>
      </c>
    </row>
    <row r="48" spans="1:12" x14ac:dyDescent="0.15">
      <c r="A48">
        <f t="shared" si="1"/>
        <v>39</v>
      </c>
      <c r="B48" s="5"/>
      <c r="C48" s="5"/>
      <c r="D48" s="5"/>
      <c r="E48" s="23" t="str">
        <f t="shared" si="0"/>
        <v/>
      </c>
      <c r="F48" s="27"/>
      <c r="G48" s="5"/>
      <c r="H48" s="5"/>
      <c r="I48" s="5"/>
      <c r="J48" s="2" t="s">
        <v>47</v>
      </c>
      <c r="K48" s="5"/>
      <c r="L48" s="2" t="s">
        <v>47</v>
      </c>
    </row>
    <row r="49" spans="1:12" x14ac:dyDescent="0.15">
      <c r="A49">
        <f t="shared" si="1"/>
        <v>40</v>
      </c>
      <c r="B49" s="5"/>
      <c r="C49" s="5"/>
      <c r="D49" s="5"/>
      <c r="E49" s="23" t="str">
        <f t="shared" si="0"/>
        <v/>
      </c>
      <c r="F49" s="27"/>
      <c r="G49" s="5"/>
      <c r="H49" s="5"/>
      <c r="I49" s="5"/>
      <c r="J49" s="2" t="s">
        <v>47</v>
      </c>
      <c r="K49" s="5"/>
      <c r="L49" s="2" t="s">
        <v>47</v>
      </c>
    </row>
    <row r="50" spans="1:12" x14ac:dyDescent="0.15">
      <c r="A50">
        <f t="shared" si="1"/>
        <v>41</v>
      </c>
      <c r="B50" s="5"/>
      <c r="C50" s="5"/>
      <c r="D50" s="5"/>
      <c r="E50" s="23" t="str">
        <f t="shared" si="0"/>
        <v/>
      </c>
      <c r="F50" s="27"/>
      <c r="G50" s="5"/>
      <c r="H50" s="5"/>
      <c r="I50" s="5"/>
      <c r="J50" s="2" t="s">
        <v>47</v>
      </c>
      <c r="K50" s="5"/>
      <c r="L50" s="2" t="s">
        <v>47</v>
      </c>
    </row>
    <row r="51" spans="1:12" x14ac:dyDescent="0.15">
      <c r="A51">
        <f t="shared" si="1"/>
        <v>42</v>
      </c>
      <c r="B51" s="5"/>
      <c r="C51" s="5"/>
      <c r="D51" s="5"/>
      <c r="E51" s="23" t="str">
        <f t="shared" si="0"/>
        <v/>
      </c>
      <c r="F51" s="27"/>
      <c r="G51" s="5"/>
      <c r="H51" s="5"/>
      <c r="I51" s="5"/>
      <c r="J51" s="2" t="s">
        <v>47</v>
      </c>
      <c r="K51" s="5"/>
      <c r="L51" s="2" t="s">
        <v>47</v>
      </c>
    </row>
    <row r="52" spans="1:12" x14ac:dyDescent="0.15">
      <c r="A52">
        <f t="shared" si="1"/>
        <v>43</v>
      </c>
      <c r="B52" s="5"/>
      <c r="C52" s="5"/>
      <c r="D52" s="5"/>
      <c r="E52" s="23" t="str">
        <f t="shared" si="0"/>
        <v/>
      </c>
      <c r="F52" s="27"/>
      <c r="G52" s="5"/>
      <c r="H52" s="5"/>
      <c r="I52" s="5"/>
      <c r="J52" s="2" t="s">
        <v>47</v>
      </c>
      <c r="K52" s="5"/>
      <c r="L52" s="2" t="s">
        <v>47</v>
      </c>
    </row>
    <row r="53" spans="1:12" x14ac:dyDescent="0.15">
      <c r="A53">
        <f t="shared" si="1"/>
        <v>44</v>
      </c>
      <c r="B53" s="5"/>
      <c r="C53" s="5"/>
      <c r="D53" s="5"/>
      <c r="E53" s="23" t="str">
        <f t="shared" si="0"/>
        <v/>
      </c>
      <c r="F53" s="27"/>
      <c r="G53" s="5"/>
      <c r="H53" s="5"/>
      <c r="I53" s="5"/>
      <c r="J53" s="2" t="s">
        <v>47</v>
      </c>
      <c r="K53" s="5"/>
      <c r="L53" s="2" t="s">
        <v>47</v>
      </c>
    </row>
    <row r="54" spans="1:12" x14ac:dyDescent="0.15">
      <c r="A54">
        <f t="shared" si="1"/>
        <v>45</v>
      </c>
      <c r="B54" s="5"/>
      <c r="C54" s="5"/>
      <c r="D54" s="5"/>
      <c r="E54" s="23" t="str">
        <f t="shared" si="0"/>
        <v/>
      </c>
      <c r="F54" s="27"/>
      <c r="G54" s="5"/>
      <c r="H54" s="5"/>
      <c r="I54" s="5"/>
      <c r="J54" s="2" t="s">
        <v>47</v>
      </c>
      <c r="K54" s="5"/>
      <c r="L54" s="2" t="s">
        <v>47</v>
      </c>
    </row>
    <row r="55" spans="1:12" x14ac:dyDescent="0.15">
      <c r="A55">
        <f t="shared" si="1"/>
        <v>46</v>
      </c>
      <c r="B55" s="5"/>
      <c r="C55" s="5"/>
      <c r="D55" s="5"/>
      <c r="E55" s="23" t="str">
        <f t="shared" si="0"/>
        <v/>
      </c>
      <c r="F55" s="27"/>
      <c r="G55" s="5"/>
      <c r="H55" s="5"/>
      <c r="I55" s="5"/>
      <c r="J55" s="2" t="s">
        <v>47</v>
      </c>
      <c r="K55" s="5"/>
      <c r="L55" s="2" t="s">
        <v>47</v>
      </c>
    </row>
    <row r="56" spans="1:12" x14ac:dyDescent="0.15">
      <c r="A56">
        <f t="shared" si="1"/>
        <v>47</v>
      </c>
      <c r="B56" s="5"/>
      <c r="C56" s="5"/>
      <c r="D56" s="5"/>
      <c r="E56" s="23" t="str">
        <f t="shared" si="0"/>
        <v/>
      </c>
      <c r="F56" s="27"/>
      <c r="G56" s="5"/>
      <c r="H56" s="5"/>
      <c r="I56" s="5"/>
      <c r="J56" s="2" t="s">
        <v>47</v>
      </c>
      <c r="K56" s="5"/>
      <c r="L56" s="2" t="s">
        <v>47</v>
      </c>
    </row>
    <row r="57" spans="1:12" x14ac:dyDescent="0.15">
      <c r="A57">
        <f t="shared" si="1"/>
        <v>48</v>
      </c>
      <c r="B57" s="5"/>
      <c r="C57" s="5"/>
      <c r="D57" s="5"/>
      <c r="E57" s="23" t="str">
        <f t="shared" si="0"/>
        <v/>
      </c>
      <c r="F57" s="27"/>
      <c r="G57" s="5"/>
      <c r="H57" s="5"/>
      <c r="I57" s="5"/>
      <c r="J57" s="2" t="s">
        <v>47</v>
      </c>
      <c r="K57" s="5"/>
      <c r="L57" s="2" t="s">
        <v>47</v>
      </c>
    </row>
    <row r="58" spans="1:12" x14ac:dyDescent="0.15">
      <c r="A58">
        <f t="shared" si="1"/>
        <v>49</v>
      </c>
      <c r="B58" s="5"/>
      <c r="C58" s="5"/>
      <c r="D58" s="5"/>
      <c r="E58" s="23" t="str">
        <f t="shared" si="0"/>
        <v/>
      </c>
      <c r="F58" s="27"/>
      <c r="G58" s="5"/>
      <c r="H58" s="5"/>
      <c r="I58" s="5"/>
      <c r="J58" s="2" t="s">
        <v>47</v>
      </c>
      <c r="K58" s="5"/>
      <c r="L58" s="2" t="s">
        <v>47</v>
      </c>
    </row>
    <row r="59" spans="1:12" x14ac:dyDescent="0.15">
      <c r="A59">
        <f t="shared" si="1"/>
        <v>50</v>
      </c>
      <c r="B59" s="5"/>
      <c r="C59" s="5"/>
      <c r="D59" s="5"/>
      <c r="E59" s="23" t="str">
        <f t="shared" si="0"/>
        <v/>
      </c>
      <c r="F59" s="27"/>
      <c r="G59" s="5"/>
      <c r="H59" s="5"/>
      <c r="I59" s="5"/>
      <c r="J59" s="2" t="s">
        <v>47</v>
      </c>
      <c r="K59" s="5"/>
      <c r="L59" s="2" t="s">
        <v>47</v>
      </c>
    </row>
    <row r="60" spans="1:12" x14ac:dyDescent="0.15">
      <c r="A60">
        <f t="shared" si="1"/>
        <v>51</v>
      </c>
      <c r="B60" s="5"/>
      <c r="C60" s="5"/>
      <c r="D60" s="5"/>
      <c r="E60" s="23" t="str">
        <f t="shared" si="0"/>
        <v/>
      </c>
      <c r="F60" s="27"/>
      <c r="G60" s="5"/>
      <c r="H60" s="5"/>
      <c r="I60" s="5"/>
      <c r="J60" s="2" t="s">
        <v>47</v>
      </c>
      <c r="K60" s="5"/>
      <c r="L60" s="2" t="s">
        <v>47</v>
      </c>
    </row>
    <row r="61" spans="1:12" x14ac:dyDescent="0.15">
      <c r="A61">
        <f t="shared" si="1"/>
        <v>52</v>
      </c>
      <c r="B61" s="5"/>
      <c r="C61" s="5"/>
      <c r="D61" s="5"/>
      <c r="E61" s="23" t="str">
        <f t="shared" si="0"/>
        <v/>
      </c>
      <c r="F61" s="27"/>
      <c r="G61" s="5"/>
      <c r="H61" s="5"/>
      <c r="I61" s="5"/>
      <c r="J61" s="2" t="s">
        <v>47</v>
      </c>
      <c r="K61" s="5"/>
      <c r="L61" s="2" t="s">
        <v>47</v>
      </c>
    </row>
    <row r="62" spans="1:12" x14ac:dyDescent="0.15">
      <c r="A62">
        <f t="shared" si="1"/>
        <v>53</v>
      </c>
      <c r="B62" s="5"/>
      <c r="C62" s="5"/>
      <c r="D62" s="5"/>
      <c r="E62" s="23" t="str">
        <f t="shared" si="0"/>
        <v/>
      </c>
      <c r="F62" s="27"/>
      <c r="G62" s="5"/>
      <c r="H62" s="5"/>
      <c r="I62" s="5"/>
      <c r="J62" s="2" t="s">
        <v>47</v>
      </c>
      <c r="K62" s="5"/>
      <c r="L62" s="2" t="s">
        <v>47</v>
      </c>
    </row>
    <row r="63" spans="1:12" x14ac:dyDescent="0.15">
      <c r="A63">
        <f t="shared" si="1"/>
        <v>54</v>
      </c>
      <c r="B63" s="5"/>
      <c r="C63" s="5"/>
      <c r="D63" s="5"/>
      <c r="E63" s="23" t="str">
        <f t="shared" si="0"/>
        <v/>
      </c>
      <c r="F63" s="27"/>
      <c r="G63" s="5"/>
      <c r="H63" s="5"/>
      <c r="I63" s="5"/>
      <c r="J63" s="2" t="s">
        <v>47</v>
      </c>
      <c r="K63" s="5"/>
      <c r="L63" s="2" t="s">
        <v>47</v>
      </c>
    </row>
    <row r="64" spans="1:12" x14ac:dyDescent="0.15">
      <c r="A64">
        <f t="shared" si="1"/>
        <v>55</v>
      </c>
      <c r="B64" s="5"/>
      <c r="C64" s="5"/>
      <c r="D64" s="5"/>
      <c r="E64" s="23" t="str">
        <f t="shared" si="0"/>
        <v/>
      </c>
      <c r="F64" s="27"/>
      <c r="G64" s="5"/>
      <c r="H64" s="5"/>
      <c r="I64" s="5"/>
      <c r="J64" s="2" t="s">
        <v>47</v>
      </c>
      <c r="K64" s="5"/>
      <c r="L64" s="2" t="s">
        <v>47</v>
      </c>
    </row>
    <row r="65" spans="1:12" x14ac:dyDescent="0.15">
      <c r="A65">
        <f t="shared" ref="A65:A84" si="2">A64+1</f>
        <v>56</v>
      </c>
      <c r="B65" s="5"/>
      <c r="C65" s="5"/>
      <c r="D65" s="5"/>
      <c r="E65" s="23" t="str">
        <f t="shared" si="0"/>
        <v/>
      </c>
      <c r="F65" s="27"/>
      <c r="G65" s="5"/>
      <c r="H65" s="5"/>
      <c r="I65" s="5"/>
      <c r="J65" s="2" t="s">
        <v>47</v>
      </c>
      <c r="K65" s="5"/>
      <c r="L65" s="2" t="s">
        <v>47</v>
      </c>
    </row>
    <row r="66" spans="1:12" x14ac:dyDescent="0.15">
      <c r="A66">
        <f t="shared" si="2"/>
        <v>57</v>
      </c>
      <c r="B66" s="5"/>
      <c r="C66" s="5"/>
      <c r="D66" s="5"/>
      <c r="E66" s="23" t="str">
        <f t="shared" si="0"/>
        <v/>
      </c>
      <c r="F66" s="27"/>
      <c r="G66" s="5"/>
      <c r="H66" s="5"/>
      <c r="I66" s="5"/>
      <c r="J66" s="2" t="s">
        <v>47</v>
      </c>
      <c r="K66" s="5"/>
      <c r="L66" s="2" t="s">
        <v>47</v>
      </c>
    </row>
    <row r="67" spans="1:12" x14ac:dyDescent="0.15">
      <c r="A67">
        <f t="shared" si="2"/>
        <v>58</v>
      </c>
      <c r="B67" s="5"/>
      <c r="C67" s="5"/>
      <c r="D67" s="5"/>
      <c r="E67" s="23" t="str">
        <f t="shared" si="0"/>
        <v/>
      </c>
      <c r="F67" s="27"/>
      <c r="G67" s="5"/>
      <c r="H67" s="5"/>
      <c r="I67" s="5"/>
      <c r="J67" s="2" t="s">
        <v>47</v>
      </c>
      <c r="K67" s="5"/>
      <c r="L67" s="2" t="s">
        <v>47</v>
      </c>
    </row>
    <row r="68" spans="1:12" x14ac:dyDescent="0.15">
      <c r="A68">
        <f t="shared" si="2"/>
        <v>59</v>
      </c>
      <c r="B68" s="5"/>
      <c r="C68" s="5"/>
      <c r="D68" s="5"/>
      <c r="E68" s="23" t="str">
        <f t="shared" si="0"/>
        <v/>
      </c>
      <c r="F68" s="27"/>
      <c r="G68" s="5"/>
      <c r="H68" s="5"/>
      <c r="I68" s="5"/>
      <c r="J68" s="2" t="s">
        <v>47</v>
      </c>
      <c r="K68" s="5"/>
      <c r="L68" s="2" t="s">
        <v>47</v>
      </c>
    </row>
    <row r="69" spans="1:12" x14ac:dyDescent="0.15">
      <c r="A69">
        <f t="shared" si="2"/>
        <v>60</v>
      </c>
      <c r="B69" s="5"/>
      <c r="C69" s="5"/>
      <c r="D69" s="5"/>
      <c r="E69" s="23" t="str">
        <f t="shared" si="0"/>
        <v/>
      </c>
      <c r="F69" s="27"/>
      <c r="G69" s="5"/>
      <c r="H69" s="5"/>
      <c r="I69" s="5"/>
      <c r="J69" s="2" t="s">
        <v>47</v>
      </c>
      <c r="K69" s="5"/>
      <c r="L69" s="2" t="s">
        <v>47</v>
      </c>
    </row>
    <row r="70" spans="1:12" x14ac:dyDescent="0.15">
      <c r="A70">
        <f t="shared" si="2"/>
        <v>61</v>
      </c>
      <c r="B70" s="5"/>
      <c r="C70" s="5"/>
      <c r="D70" s="5"/>
      <c r="E70" s="23" t="str">
        <f t="shared" si="0"/>
        <v/>
      </c>
      <c r="F70" s="27"/>
      <c r="G70" s="5"/>
      <c r="H70" s="5"/>
      <c r="I70" s="5"/>
      <c r="J70" s="2" t="s">
        <v>47</v>
      </c>
      <c r="K70" s="5"/>
      <c r="L70" s="2" t="s">
        <v>47</v>
      </c>
    </row>
    <row r="71" spans="1:12" x14ac:dyDescent="0.15">
      <c r="A71">
        <f t="shared" si="2"/>
        <v>62</v>
      </c>
      <c r="B71" s="5"/>
      <c r="C71" s="5"/>
      <c r="D71" s="5"/>
      <c r="E71" s="23" t="str">
        <f t="shared" si="0"/>
        <v/>
      </c>
      <c r="F71" s="27"/>
      <c r="G71" s="5"/>
      <c r="H71" s="5"/>
      <c r="I71" s="5"/>
      <c r="J71" s="2" t="s">
        <v>47</v>
      </c>
      <c r="K71" s="5"/>
      <c r="L71" s="2" t="s">
        <v>47</v>
      </c>
    </row>
    <row r="72" spans="1:12" x14ac:dyDescent="0.15">
      <c r="A72">
        <f t="shared" si="2"/>
        <v>63</v>
      </c>
      <c r="B72" s="5"/>
      <c r="C72" s="5"/>
      <c r="D72" s="5"/>
      <c r="E72" s="23" t="str">
        <f t="shared" si="0"/>
        <v/>
      </c>
      <c r="F72" s="27"/>
      <c r="G72" s="5"/>
      <c r="H72" s="5"/>
      <c r="I72" s="5"/>
      <c r="J72" s="2" t="s">
        <v>47</v>
      </c>
      <c r="K72" s="5"/>
      <c r="L72" s="2" t="s">
        <v>47</v>
      </c>
    </row>
    <row r="73" spans="1:12" x14ac:dyDescent="0.15">
      <c r="A73">
        <f t="shared" si="2"/>
        <v>64</v>
      </c>
      <c r="B73" s="5"/>
      <c r="C73" s="5"/>
      <c r="D73" s="5"/>
      <c r="E73" s="23" t="str">
        <f t="shared" si="0"/>
        <v/>
      </c>
      <c r="F73" s="27"/>
      <c r="G73" s="5"/>
      <c r="H73" s="5"/>
      <c r="I73" s="5"/>
      <c r="J73" s="2" t="s">
        <v>47</v>
      </c>
      <c r="K73" s="5"/>
      <c r="L73" s="2" t="s">
        <v>47</v>
      </c>
    </row>
    <row r="74" spans="1:12" x14ac:dyDescent="0.15">
      <c r="A74">
        <f t="shared" si="2"/>
        <v>65</v>
      </c>
      <c r="B74" s="5"/>
      <c r="C74" s="5"/>
      <c r="D74" s="5"/>
      <c r="E74" s="23" t="str">
        <f t="shared" si="0"/>
        <v/>
      </c>
      <c r="F74" s="27"/>
      <c r="G74" s="5"/>
      <c r="H74" s="5"/>
      <c r="I74" s="5"/>
      <c r="J74" s="2" t="s">
        <v>47</v>
      </c>
      <c r="K74" s="5"/>
      <c r="L74" s="2" t="s">
        <v>47</v>
      </c>
    </row>
    <row r="75" spans="1:12" x14ac:dyDescent="0.15">
      <c r="A75">
        <f t="shared" si="2"/>
        <v>66</v>
      </c>
      <c r="B75" s="5"/>
      <c r="C75" s="5"/>
      <c r="D75" s="5"/>
      <c r="E75" s="23" t="str">
        <f t="shared" ref="E75:E138" si="3">IF(D75=3,"大正",(IF(D75=5,"昭和",IF(D75=7,"平成",IF(D75=2,"令和",IF(D75=8,"西暦20",IF(D75=9,"西暦19","")))))))</f>
        <v/>
      </c>
      <c r="F75" s="27"/>
      <c r="G75" s="5"/>
      <c r="H75" s="5"/>
      <c r="I75" s="5"/>
      <c r="J75" s="2" t="s">
        <v>47</v>
      </c>
      <c r="K75" s="5"/>
      <c r="L75" s="2" t="s">
        <v>47</v>
      </c>
    </row>
    <row r="76" spans="1:12" x14ac:dyDescent="0.15">
      <c r="A76">
        <f t="shared" si="2"/>
        <v>67</v>
      </c>
      <c r="B76" s="5"/>
      <c r="C76" s="5"/>
      <c r="D76" s="5"/>
      <c r="E76" s="23" t="str">
        <f t="shared" si="3"/>
        <v/>
      </c>
      <c r="F76" s="27"/>
      <c r="G76" s="5"/>
      <c r="H76" s="5"/>
      <c r="I76" s="5"/>
      <c r="J76" s="2" t="s">
        <v>47</v>
      </c>
      <c r="K76" s="5"/>
      <c r="L76" s="2" t="s">
        <v>47</v>
      </c>
    </row>
    <row r="77" spans="1:12" x14ac:dyDescent="0.15">
      <c r="A77">
        <f t="shared" si="2"/>
        <v>68</v>
      </c>
      <c r="B77" s="5"/>
      <c r="C77" s="5"/>
      <c r="D77" s="5"/>
      <c r="E77" s="23" t="str">
        <f t="shared" si="3"/>
        <v/>
      </c>
      <c r="F77" s="27"/>
      <c r="G77" s="5"/>
      <c r="H77" s="5"/>
      <c r="I77" s="5"/>
      <c r="J77" s="2" t="s">
        <v>47</v>
      </c>
      <c r="K77" s="5"/>
      <c r="L77" s="2" t="s">
        <v>47</v>
      </c>
    </row>
    <row r="78" spans="1:12" x14ac:dyDescent="0.15">
      <c r="A78">
        <f t="shared" si="2"/>
        <v>69</v>
      </c>
      <c r="B78" s="5"/>
      <c r="C78" s="5"/>
      <c r="D78" s="5"/>
      <c r="E78" s="23" t="str">
        <f t="shared" si="3"/>
        <v/>
      </c>
      <c r="F78" s="27"/>
      <c r="G78" s="5"/>
      <c r="H78" s="5"/>
      <c r="I78" s="5"/>
      <c r="J78" s="2" t="s">
        <v>47</v>
      </c>
      <c r="K78" s="5"/>
      <c r="L78" s="2" t="s">
        <v>47</v>
      </c>
    </row>
    <row r="79" spans="1:12" x14ac:dyDescent="0.15">
      <c r="A79">
        <f t="shared" si="2"/>
        <v>70</v>
      </c>
      <c r="B79" s="5"/>
      <c r="C79" s="5"/>
      <c r="D79" s="5"/>
      <c r="E79" s="23" t="str">
        <f t="shared" si="3"/>
        <v/>
      </c>
      <c r="F79" s="27"/>
      <c r="G79" s="5"/>
      <c r="H79" s="5"/>
      <c r="I79" s="5"/>
      <c r="J79" s="2" t="s">
        <v>47</v>
      </c>
      <c r="K79" s="5"/>
      <c r="L79" s="2" t="s">
        <v>47</v>
      </c>
    </row>
    <row r="80" spans="1:12" x14ac:dyDescent="0.15">
      <c r="A80">
        <f t="shared" si="2"/>
        <v>71</v>
      </c>
      <c r="B80" s="5"/>
      <c r="C80" s="5"/>
      <c r="D80" s="5"/>
      <c r="E80" s="23" t="str">
        <f t="shared" si="3"/>
        <v/>
      </c>
      <c r="F80" s="27"/>
      <c r="G80" s="5"/>
      <c r="H80" s="5"/>
      <c r="I80" s="5"/>
      <c r="J80" s="2" t="s">
        <v>47</v>
      </c>
      <c r="K80" s="5"/>
      <c r="L80" s="2" t="s">
        <v>47</v>
      </c>
    </row>
    <row r="81" spans="1:12" x14ac:dyDescent="0.15">
      <c r="A81">
        <f t="shared" si="2"/>
        <v>72</v>
      </c>
      <c r="B81" s="5"/>
      <c r="C81" s="5"/>
      <c r="D81" s="5"/>
      <c r="E81" s="23" t="str">
        <f t="shared" si="3"/>
        <v/>
      </c>
      <c r="F81" s="27"/>
      <c r="G81" s="5"/>
      <c r="H81" s="5"/>
      <c r="I81" s="5"/>
      <c r="J81" s="2" t="s">
        <v>47</v>
      </c>
      <c r="K81" s="5"/>
      <c r="L81" s="2" t="s">
        <v>47</v>
      </c>
    </row>
    <row r="82" spans="1:12" x14ac:dyDescent="0.15">
      <c r="A82">
        <f t="shared" si="2"/>
        <v>73</v>
      </c>
      <c r="B82" s="5"/>
      <c r="C82" s="5"/>
      <c r="D82" s="5"/>
      <c r="E82" s="23" t="str">
        <f t="shared" si="3"/>
        <v/>
      </c>
      <c r="F82" s="27"/>
      <c r="G82" s="5"/>
      <c r="H82" s="5"/>
      <c r="I82" s="5"/>
      <c r="J82" s="2" t="s">
        <v>47</v>
      </c>
      <c r="K82" s="5"/>
      <c r="L82" s="2" t="s">
        <v>47</v>
      </c>
    </row>
    <row r="83" spans="1:12" x14ac:dyDescent="0.15">
      <c r="A83">
        <f t="shared" si="2"/>
        <v>74</v>
      </c>
      <c r="B83" s="5"/>
      <c r="C83" s="5"/>
      <c r="D83" s="5"/>
      <c r="E83" s="23" t="str">
        <f t="shared" si="3"/>
        <v/>
      </c>
      <c r="F83" s="27"/>
      <c r="G83" s="5"/>
      <c r="H83" s="5"/>
      <c r="I83" s="5"/>
      <c r="J83" s="2" t="s">
        <v>47</v>
      </c>
      <c r="K83" s="5"/>
      <c r="L83" s="2" t="s">
        <v>47</v>
      </c>
    </row>
    <row r="84" spans="1:12" x14ac:dyDescent="0.15">
      <c r="A84">
        <f t="shared" si="2"/>
        <v>75</v>
      </c>
      <c r="B84" s="5"/>
      <c r="C84" s="5"/>
      <c r="D84" s="5"/>
      <c r="E84" s="23" t="str">
        <f t="shared" si="3"/>
        <v/>
      </c>
      <c r="F84" s="27"/>
      <c r="G84" s="5"/>
      <c r="H84" s="5"/>
      <c r="I84" s="5"/>
      <c r="J84" s="2" t="s">
        <v>47</v>
      </c>
      <c r="K84" s="5"/>
      <c r="L84" s="2" t="s">
        <v>47</v>
      </c>
    </row>
    <row r="85" spans="1:12" x14ac:dyDescent="0.15">
      <c r="A85">
        <f t="shared" ref="A85:A148" si="4">A84+1</f>
        <v>76</v>
      </c>
      <c r="B85" s="5"/>
      <c r="C85" s="5"/>
      <c r="D85" s="5"/>
      <c r="E85" s="23" t="str">
        <f t="shared" si="3"/>
        <v/>
      </c>
      <c r="F85" s="27"/>
      <c r="G85" s="5"/>
      <c r="H85" s="5"/>
      <c r="I85" s="5"/>
      <c r="J85" s="2" t="s">
        <v>47</v>
      </c>
      <c r="K85" s="5"/>
      <c r="L85" s="2" t="s">
        <v>47</v>
      </c>
    </row>
    <row r="86" spans="1:12" x14ac:dyDescent="0.15">
      <c r="A86">
        <f t="shared" si="4"/>
        <v>77</v>
      </c>
      <c r="B86" s="5"/>
      <c r="C86" s="5"/>
      <c r="D86" s="5"/>
      <c r="E86" s="23" t="str">
        <f t="shared" si="3"/>
        <v/>
      </c>
      <c r="F86" s="27"/>
      <c r="G86" s="5"/>
      <c r="H86" s="5"/>
      <c r="I86" s="5"/>
      <c r="J86" s="2" t="s">
        <v>47</v>
      </c>
      <c r="K86" s="5"/>
      <c r="L86" s="2" t="s">
        <v>47</v>
      </c>
    </row>
    <row r="87" spans="1:12" x14ac:dyDescent="0.15">
      <c r="A87">
        <f t="shared" si="4"/>
        <v>78</v>
      </c>
      <c r="B87" s="5"/>
      <c r="C87" s="5"/>
      <c r="D87" s="5"/>
      <c r="E87" s="23" t="str">
        <f t="shared" si="3"/>
        <v/>
      </c>
      <c r="F87" s="27"/>
      <c r="G87" s="5"/>
      <c r="H87" s="5"/>
      <c r="I87" s="5"/>
      <c r="J87" s="2" t="s">
        <v>47</v>
      </c>
      <c r="K87" s="5"/>
      <c r="L87" s="2" t="s">
        <v>47</v>
      </c>
    </row>
    <row r="88" spans="1:12" x14ac:dyDescent="0.15">
      <c r="A88">
        <f t="shared" si="4"/>
        <v>79</v>
      </c>
      <c r="B88" s="5"/>
      <c r="C88" s="5"/>
      <c r="D88" s="5"/>
      <c r="E88" s="23" t="str">
        <f t="shared" si="3"/>
        <v/>
      </c>
      <c r="F88" s="27"/>
      <c r="G88" s="5"/>
      <c r="H88" s="5"/>
      <c r="I88" s="5"/>
      <c r="J88" s="2" t="s">
        <v>47</v>
      </c>
      <c r="K88" s="5"/>
      <c r="L88" s="2" t="s">
        <v>47</v>
      </c>
    </row>
    <row r="89" spans="1:12" x14ac:dyDescent="0.15">
      <c r="A89">
        <f t="shared" si="4"/>
        <v>80</v>
      </c>
      <c r="B89" s="5"/>
      <c r="C89" s="5"/>
      <c r="D89" s="5"/>
      <c r="E89" s="23" t="str">
        <f t="shared" si="3"/>
        <v/>
      </c>
      <c r="F89" s="27"/>
      <c r="G89" s="5"/>
      <c r="H89" s="5"/>
      <c r="I89" s="5"/>
      <c r="J89" s="2" t="s">
        <v>47</v>
      </c>
      <c r="K89" s="5"/>
      <c r="L89" s="2" t="s">
        <v>47</v>
      </c>
    </row>
    <row r="90" spans="1:12" x14ac:dyDescent="0.15">
      <c r="A90">
        <f t="shared" si="4"/>
        <v>81</v>
      </c>
      <c r="B90" s="5"/>
      <c r="C90" s="5"/>
      <c r="D90" s="5"/>
      <c r="E90" s="23" t="str">
        <f t="shared" si="3"/>
        <v/>
      </c>
      <c r="F90" s="27"/>
      <c r="G90" s="5"/>
      <c r="H90" s="5"/>
      <c r="I90" s="5"/>
      <c r="J90" s="2" t="s">
        <v>47</v>
      </c>
      <c r="K90" s="5"/>
      <c r="L90" s="2" t="s">
        <v>47</v>
      </c>
    </row>
    <row r="91" spans="1:12" x14ac:dyDescent="0.15">
      <c r="A91">
        <f t="shared" si="4"/>
        <v>82</v>
      </c>
      <c r="B91" s="5"/>
      <c r="C91" s="5"/>
      <c r="D91" s="5"/>
      <c r="E91" s="23" t="str">
        <f t="shared" si="3"/>
        <v/>
      </c>
      <c r="F91" s="27"/>
      <c r="G91" s="5"/>
      <c r="H91" s="5"/>
      <c r="I91" s="5"/>
      <c r="J91" s="2" t="s">
        <v>47</v>
      </c>
      <c r="K91" s="5"/>
      <c r="L91" s="2" t="s">
        <v>47</v>
      </c>
    </row>
    <row r="92" spans="1:12" x14ac:dyDescent="0.15">
      <c r="A92">
        <f t="shared" si="4"/>
        <v>83</v>
      </c>
      <c r="B92" s="5"/>
      <c r="C92" s="5"/>
      <c r="D92" s="5"/>
      <c r="E92" s="23" t="str">
        <f t="shared" si="3"/>
        <v/>
      </c>
      <c r="F92" s="27"/>
      <c r="G92" s="5"/>
      <c r="H92" s="5"/>
      <c r="I92" s="5"/>
      <c r="J92" s="2" t="s">
        <v>47</v>
      </c>
      <c r="K92" s="5"/>
      <c r="L92" s="2" t="s">
        <v>47</v>
      </c>
    </row>
    <row r="93" spans="1:12" x14ac:dyDescent="0.15">
      <c r="A93">
        <f t="shared" si="4"/>
        <v>84</v>
      </c>
      <c r="B93" s="5"/>
      <c r="C93" s="5"/>
      <c r="D93" s="5"/>
      <c r="E93" s="23" t="str">
        <f t="shared" si="3"/>
        <v/>
      </c>
      <c r="F93" s="27"/>
      <c r="G93" s="5"/>
      <c r="H93" s="5"/>
      <c r="I93" s="5"/>
      <c r="J93" s="2" t="s">
        <v>47</v>
      </c>
      <c r="K93" s="5"/>
      <c r="L93" s="2" t="s">
        <v>47</v>
      </c>
    </row>
    <row r="94" spans="1:12" x14ac:dyDescent="0.15">
      <c r="A94">
        <f t="shared" si="4"/>
        <v>85</v>
      </c>
      <c r="B94" s="5"/>
      <c r="C94" s="5"/>
      <c r="D94" s="5"/>
      <c r="E94" s="23" t="str">
        <f t="shared" si="3"/>
        <v/>
      </c>
      <c r="F94" s="27"/>
      <c r="G94" s="5"/>
      <c r="H94" s="5"/>
      <c r="I94" s="5"/>
      <c r="J94" s="2" t="s">
        <v>47</v>
      </c>
      <c r="K94" s="5"/>
      <c r="L94" s="2" t="s">
        <v>47</v>
      </c>
    </row>
    <row r="95" spans="1:12" x14ac:dyDescent="0.15">
      <c r="A95">
        <f t="shared" si="4"/>
        <v>86</v>
      </c>
      <c r="B95" s="5"/>
      <c r="C95" s="5"/>
      <c r="D95" s="5"/>
      <c r="E95" s="23" t="str">
        <f t="shared" si="3"/>
        <v/>
      </c>
      <c r="F95" s="27"/>
      <c r="G95" s="5"/>
      <c r="H95" s="5"/>
      <c r="I95" s="5"/>
      <c r="J95" s="2" t="s">
        <v>47</v>
      </c>
      <c r="K95" s="5"/>
      <c r="L95" s="2" t="s">
        <v>47</v>
      </c>
    </row>
    <row r="96" spans="1:12" x14ac:dyDescent="0.15">
      <c r="A96">
        <f t="shared" si="4"/>
        <v>87</v>
      </c>
      <c r="B96" s="5"/>
      <c r="C96" s="5"/>
      <c r="D96" s="5"/>
      <c r="E96" s="23" t="str">
        <f t="shared" si="3"/>
        <v/>
      </c>
      <c r="F96" s="27"/>
      <c r="G96" s="5"/>
      <c r="H96" s="5"/>
      <c r="I96" s="5"/>
      <c r="J96" s="2" t="s">
        <v>47</v>
      </c>
      <c r="K96" s="5"/>
      <c r="L96" s="2" t="s">
        <v>47</v>
      </c>
    </row>
    <row r="97" spans="1:12" x14ac:dyDescent="0.15">
      <c r="A97">
        <f t="shared" si="4"/>
        <v>88</v>
      </c>
      <c r="B97" s="5"/>
      <c r="C97" s="5"/>
      <c r="D97" s="5"/>
      <c r="E97" s="23" t="str">
        <f t="shared" si="3"/>
        <v/>
      </c>
      <c r="F97" s="27"/>
      <c r="G97" s="5"/>
      <c r="H97" s="5"/>
      <c r="I97" s="5"/>
      <c r="J97" s="2" t="s">
        <v>47</v>
      </c>
      <c r="K97" s="5"/>
      <c r="L97" s="2" t="s">
        <v>47</v>
      </c>
    </row>
    <row r="98" spans="1:12" x14ac:dyDescent="0.15">
      <c r="A98">
        <f t="shared" si="4"/>
        <v>89</v>
      </c>
      <c r="B98" s="5"/>
      <c r="C98" s="5"/>
      <c r="D98" s="5"/>
      <c r="E98" s="23" t="str">
        <f t="shared" si="3"/>
        <v/>
      </c>
      <c r="F98" s="27"/>
      <c r="G98" s="5"/>
      <c r="H98" s="5"/>
      <c r="I98" s="5"/>
      <c r="J98" s="2" t="s">
        <v>47</v>
      </c>
      <c r="K98" s="5"/>
      <c r="L98" s="2" t="s">
        <v>47</v>
      </c>
    </row>
    <row r="99" spans="1:12" x14ac:dyDescent="0.15">
      <c r="A99">
        <f t="shared" si="4"/>
        <v>90</v>
      </c>
      <c r="B99" s="5"/>
      <c r="C99" s="5"/>
      <c r="D99" s="5"/>
      <c r="E99" s="23" t="str">
        <f t="shared" si="3"/>
        <v/>
      </c>
      <c r="F99" s="27"/>
      <c r="G99" s="5"/>
      <c r="H99" s="5"/>
      <c r="I99" s="5"/>
      <c r="J99" s="2" t="s">
        <v>47</v>
      </c>
      <c r="K99" s="5"/>
      <c r="L99" s="2" t="s">
        <v>47</v>
      </c>
    </row>
    <row r="100" spans="1:12" x14ac:dyDescent="0.15">
      <c r="A100">
        <f t="shared" si="4"/>
        <v>91</v>
      </c>
      <c r="B100" s="5"/>
      <c r="C100" s="5"/>
      <c r="D100" s="5"/>
      <c r="E100" s="23" t="str">
        <f t="shared" si="3"/>
        <v/>
      </c>
      <c r="F100" s="27"/>
      <c r="G100" s="5"/>
      <c r="H100" s="5"/>
      <c r="I100" s="5"/>
      <c r="J100" s="2" t="s">
        <v>47</v>
      </c>
      <c r="K100" s="5"/>
      <c r="L100" s="2" t="s">
        <v>47</v>
      </c>
    </row>
    <row r="101" spans="1:12" x14ac:dyDescent="0.15">
      <c r="A101">
        <f t="shared" si="4"/>
        <v>92</v>
      </c>
      <c r="B101" s="5"/>
      <c r="C101" s="5"/>
      <c r="D101" s="5"/>
      <c r="E101" s="23" t="str">
        <f t="shared" si="3"/>
        <v/>
      </c>
      <c r="F101" s="27"/>
      <c r="G101" s="5"/>
      <c r="H101" s="5"/>
      <c r="I101" s="5"/>
      <c r="J101" s="2" t="s">
        <v>47</v>
      </c>
      <c r="K101" s="5"/>
      <c r="L101" s="2" t="s">
        <v>47</v>
      </c>
    </row>
    <row r="102" spans="1:12" x14ac:dyDescent="0.15">
      <c r="A102">
        <f t="shared" si="4"/>
        <v>93</v>
      </c>
      <c r="B102" s="5"/>
      <c r="C102" s="5"/>
      <c r="D102" s="5"/>
      <c r="E102" s="23" t="str">
        <f t="shared" si="3"/>
        <v/>
      </c>
      <c r="F102" s="27"/>
      <c r="G102" s="5"/>
      <c r="H102" s="5"/>
      <c r="I102" s="5"/>
      <c r="J102" s="2" t="s">
        <v>47</v>
      </c>
      <c r="K102" s="5"/>
      <c r="L102" s="2" t="s">
        <v>47</v>
      </c>
    </row>
    <row r="103" spans="1:12" x14ac:dyDescent="0.15">
      <c r="A103">
        <f t="shared" si="4"/>
        <v>94</v>
      </c>
      <c r="B103" s="5"/>
      <c r="C103" s="5"/>
      <c r="D103" s="5"/>
      <c r="E103" s="23" t="str">
        <f t="shared" si="3"/>
        <v/>
      </c>
      <c r="F103" s="27"/>
      <c r="G103" s="5"/>
      <c r="H103" s="5"/>
      <c r="I103" s="5"/>
      <c r="J103" s="2" t="s">
        <v>47</v>
      </c>
      <c r="K103" s="5"/>
      <c r="L103" s="2" t="s">
        <v>47</v>
      </c>
    </row>
    <row r="104" spans="1:12" x14ac:dyDescent="0.15">
      <c r="A104">
        <f t="shared" si="4"/>
        <v>95</v>
      </c>
      <c r="B104" s="5"/>
      <c r="C104" s="5"/>
      <c r="D104" s="5"/>
      <c r="E104" s="23" t="str">
        <f t="shared" si="3"/>
        <v/>
      </c>
      <c r="F104" s="27"/>
      <c r="G104" s="5"/>
      <c r="H104" s="5"/>
      <c r="I104" s="5"/>
      <c r="J104" s="2" t="s">
        <v>47</v>
      </c>
      <c r="K104" s="5"/>
      <c r="L104" s="2" t="s">
        <v>47</v>
      </c>
    </row>
    <row r="105" spans="1:12" x14ac:dyDescent="0.15">
      <c r="A105">
        <f t="shared" si="4"/>
        <v>96</v>
      </c>
      <c r="B105" s="5"/>
      <c r="C105" s="5"/>
      <c r="D105" s="5"/>
      <c r="E105" s="23" t="str">
        <f t="shared" si="3"/>
        <v/>
      </c>
      <c r="F105" s="27"/>
      <c r="G105" s="5"/>
      <c r="H105" s="5"/>
      <c r="I105" s="5"/>
      <c r="J105" s="2" t="s">
        <v>47</v>
      </c>
      <c r="K105" s="5"/>
      <c r="L105" s="2" t="s">
        <v>47</v>
      </c>
    </row>
    <row r="106" spans="1:12" x14ac:dyDescent="0.15">
      <c r="A106">
        <f t="shared" si="4"/>
        <v>97</v>
      </c>
      <c r="B106" s="5"/>
      <c r="C106" s="5"/>
      <c r="D106" s="5"/>
      <c r="E106" s="23" t="str">
        <f t="shared" si="3"/>
        <v/>
      </c>
      <c r="F106" s="27"/>
      <c r="G106" s="5"/>
      <c r="H106" s="5"/>
      <c r="I106" s="5"/>
      <c r="J106" s="2" t="s">
        <v>47</v>
      </c>
      <c r="K106" s="5"/>
      <c r="L106" s="2" t="s">
        <v>47</v>
      </c>
    </row>
    <row r="107" spans="1:12" x14ac:dyDescent="0.15">
      <c r="A107">
        <f t="shared" si="4"/>
        <v>98</v>
      </c>
      <c r="B107" s="5"/>
      <c r="C107" s="5"/>
      <c r="D107" s="5"/>
      <c r="E107" s="23" t="str">
        <f t="shared" si="3"/>
        <v/>
      </c>
      <c r="F107" s="27"/>
      <c r="G107" s="5"/>
      <c r="H107" s="5"/>
      <c r="I107" s="5"/>
      <c r="J107" s="2" t="s">
        <v>47</v>
      </c>
      <c r="K107" s="5"/>
      <c r="L107" s="2" t="s">
        <v>47</v>
      </c>
    </row>
    <row r="108" spans="1:12" x14ac:dyDescent="0.15">
      <c r="A108">
        <f t="shared" si="4"/>
        <v>99</v>
      </c>
      <c r="B108" s="5"/>
      <c r="C108" s="5"/>
      <c r="D108" s="5"/>
      <c r="E108" s="23" t="str">
        <f t="shared" si="3"/>
        <v/>
      </c>
      <c r="F108" s="27"/>
      <c r="G108" s="5"/>
      <c r="H108" s="5"/>
      <c r="I108" s="5"/>
      <c r="J108" s="2" t="s">
        <v>47</v>
      </c>
      <c r="K108" s="5"/>
      <c r="L108" s="2" t="s">
        <v>47</v>
      </c>
    </row>
    <row r="109" spans="1:12" x14ac:dyDescent="0.15">
      <c r="A109">
        <f t="shared" si="4"/>
        <v>100</v>
      </c>
      <c r="B109" s="5"/>
      <c r="C109" s="5"/>
      <c r="D109" s="5"/>
      <c r="E109" s="23" t="str">
        <f t="shared" si="3"/>
        <v/>
      </c>
      <c r="F109" s="27"/>
      <c r="G109" s="5"/>
      <c r="H109" s="5"/>
      <c r="I109" s="5"/>
      <c r="J109" s="2" t="s">
        <v>47</v>
      </c>
      <c r="K109" s="5"/>
      <c r="L109" s="2" t="s">
        <v>47</v>
      </c>
    </row>
    <row r="110" spans="1:12" x14ac:dyDescent="0.15">
      <c r="A110">
        <f t="shared" si="4"/>
        <v>101</v>
      </c>
      <c r="B110" s="5"/>
      <c r="C110" s="5"/>
      <c r="D110" s="5"/>
      <c r="E110" s="23" t="str">
        <f t="shared" si="3"/>
        <v/>
      </c>
      <c r="F110" s="27"/>
      <c r="G110" s="5"/>
      <c r="H110" s="5"/>
      <c r="I110" s="5"/>
      <c r="J110" s="2" t="s">
        <v>47</v>
      </c>
      <c r="K110" s="5"/>
      <c r="L110" s="2" t="s">
        <v>47</v>
      </c>
    </row>
    <row r="111" spans="1:12" x14ac:dyDescent="0.15">
      <c r="A111">
        <f t="shared" si="4"/>
        <v>102</v>
      </c>
      <c r="B111" s="5"/>
      <c r="C111" s="5"/>
      <c r="D111" s="5"/>
      <c r="E111" s="23" t="str">
        <f t="shared" si="3"/>
        <v/>
      </c>
      <c r="F111" s="27"/>
      <c r="G111" s="5"/>
      <c r="H111" s="5"/>
      <c r="I111" s="5"/>
      <c r="J111" s="2" t="s">
        <v>47</v>
      </c>
      <c r="K111" s="5"/>
      <c r="L111" s="2" t="s">
        <v>47</v>
      </c>
    </row>
    <row r="112" spans="1:12" x14ac:dyDescent="0.15">
      <c r="A112">
        <f t="shared" si="4"/>
        <v>103</v>
      </c>
      <c r="B112" s="5"/>
      <c r="C112" s="5"/>
      <c r="D112" s="5"/>
      <c r="E112" s="23" t="str">
        <f t="shared" si="3"/>
        <v/>
      </c>
      <c r="F112" s="27"/>
      <c r="G112" s="5"/>
      <c r="H112" s="5"/>
      <c r="I112" s="5"/>
      <c r="J112" s="2" t="s">
        <v>47</v>
      </c>
      <c r="K112" s="5"/>
      <c r="L112" s="2" t="s">
        <v>47</v>
      </c>
    </row>
    <row r="113" spans="1:12" x14ac:dyDescent="0.15">
      <c r="A113">
        <f t="shared" si="4"/>
        <v>104</v>
      </c>
      <c r="B113" s="5"/>
      <c r="C113" s="5"/>
      <c r="D113" s="5"/>
      <c r="E113" s="23" t="str">
        <f t="shared" si="3"/>
        <v/>
      </c>
      <c r="F113" s="27"/>
      <c r="G113" s="5"/>
      <c r="H113" s="5"/>
      <c r="I113" s="5"/>
      <c r="J113" s="2" t="s">
        <v>47</v>
      </c>
      <c r="K113" s="5"/>
      <c r="L113" s="2" t="s">
        <v>47</v>
      </c>
    </row>
    <row r="114" spans="1:12" x14ac:dyDescent="0.15">
      <c r="A114">
        <f t="shared" si="4"/>
        <v>105</v>
      </c>
      <c r="B114" s="5"/>
      <c r="C114" s="5"/>
      <c r="D114" s="5"/>
      <c r="E114" s="23" t="str">
        <f t="shared" si="3"/>
        <v/>
      </c>
      <c r="F114" s="27"/>
      <c r="G114" s="5"/>
      <c r="H114" s="5"/>
      <c r="I114" s="5"/>
      <c r="J114" s="2" t="s">
        <v>47</v>
      </c>
      <c r="K114" s="5"/>
      <c r="L114" s="2" t="s">
        <v>47</v>
      </c>
    </row>
    <row r="115" spans="1:12" x14ac:dyDescent="0.15">
      <c r="A115">
        <f t="shared" si="4"/>
        <v>106</v>
      </c>
      <c r="B115" s="5"/>
      <c r="C115" s="5"/>
      <c r="D115" s="5"/>
      <c r="E115" s="23" t="str">
        <f t="shared" si="3"/>
        <v/>
      </c>
      <c r="F115" s="27"/>
      <c r="G115" s="5"/>
      <c r="H115" s="5"/>
      <c r="I115" s="5"/>
      <c r="J115" s="2" t="s">
        <v>47</v>
      </c>
      <c r="K115" s="5"/>
      <c r="L115" s="2" t="s">
        <v>47</v>
      </c>
    </row>
    <row r="116" spans="1:12" x14ac:dyDescent="0.15">
      <c r="A116">
        <f t="shared" si="4"/>
        <v>107</v>
      </c>
      <c r="B116" s="5"/>
      <c r="C116" s="5"/>
      <c r="D116" s="5"/>
      <c r="E116" s="23" t="str">
        <f t="shared" si="3"/>
        <v/>
      </c>
      <c r="F116" s="27"/>
      <c r="G116" s="5"/>
      <c r="H116" s="5"/>
      <c r="I116" s="5"/>
      <c r="J116" s="2" t="s">
        <v>47</v>
      </c>
      <c r="K116" s="5"/>
      <c r="L116" s="2" t="s">
        <v>47</v>
      </c>
    </row>
    <row r="117" spans="1:12" x14ac:dyDescent="0.15">
      <c r="A117">
        <f t="shared" si="4"/>
        <v>108</v>
      </c>
      <c r="B117" s="5"/>
      <c r="C117" s="5"/>
      <c r="D117" s="5"/>
      <c r="E117" s="23" t="str">
        <f t="shared" si="3"/>
        <v/>
      </c>
      <c r="F117" s="27"/>
      <c r="G117" s="5"/>
      <c r="H117" s="5"/>
      <c r="I117" s="5"/>
      <c r="J117" s="2" t="s">
        <v>47</v>
      </c>
      <c r="K117" s="5"/>
      <c r="L117" s="2" t="s">
        <v>47</v>
      </c>
    </row>
    <row r="118" spans="1:12" x14ac:dyDescent="0.15">
      <c r="A118">
        <f t="shared" si="4"/>
        <v>109</v>
      </c>
      <c r="B118" s="5"/>
      <c r="C118" s="5"/>
      <c r="D118" s="5"/>
      <c r="E118" s="23" t="str">
        <f t="shared" si="3"/>
        <v/>
      </c>
      <c r="F118" s="27"/>
      <c r="G118" s="5"/>
      <c r="H118" s="5"/>
      <c r="I118" s="5"/>
      <c r="J118" s="2" t="s">
        <v>47</v>
      </c>
      <c r="K118" s="5"/>
      <c r="L118" s="2" t="s">
        <v>47</v>
      </c>
    </row>
    <row r="119" spans="1:12" x14ac:dyDescent="0.15">
      <c r="A119">
        <f t="shared" si="4"/>
        <v>110</v>
      </c>
      <c r="B119" s="5"/>
      <c r="C119" s="5"/>
      <c r="D119" s="5"/>
      <c r="E119" s="23" t="str">
        <f t="shared" si="3"/>
        <v/>
      </c>
      <c r="F119" s="27"/>
      <c r="G119" s="5"/>
      <c r="H119" s="5"/>
      <c r="I119" s="5"/>
      <c r="J119" s="2" t="s">
        <v>47</v>
      </c>
      <c r="K119" s="5"/>
      <c r="L119" s="2" t="s">
        <v>47</v>
      </c>
    </row>
    <row r="120" spans="1:12" x14ac:dyDescent="0.15">
      <c r="A120">
        <f t="shared" si="4"/>
        <v>111</v>
      </c>
      <c r="B120" s="5"/>
      <c r="C120" s="5"/>
      <c r="D120" s="5"/>
      <c r="E120" s="23" t="str">
        <f t="shared" si="3"/>
        <v/>
      </c>
      <c r="F120" s="27"/>
      <c r="G120" s="5"/>
      <c r="H120" s="5"/>
      <c r="I120" s="5"/>
      <c r="J120" s="2" t="s">
        <v>47</v>
      </c>
      <c r="K120" s="5"/>
      <c r="L120" s="2" t="s">
        <v>47</v>
      </c>
    </row>
    <row r="121" spans="1:12" x14ac:dyDescent="0.15">
      <c r="A121">
        <f t="shared" si="4"/>
        <v>112</v>
      </c>
      <c r="B121" s="5"/>
      <c r="C121" s="5"/>
      <c r="D121" s="5"/>
      <c r="E121" s="23" t="str">
        <f t="shared" si="3"/>
        <v/>
      </c>
      <c r="F121" s="27"/>
      <c r="G121" s="5"/>
      <c r="H121" s="5"/>
      <c r="I121" s="5"/>
      <c r="J121" s="2" t="s">
        <v>47</v>
      </c>
      <c r="K121" s="5"/>
      <c r="L121" s="2" t="s">
        <v>47</v>
      </c>
    </row>
    <row r="122" spans="1:12" x14ac:dyDescent="0.15">
      <c r="A122">
        <f t="shared" si="4"/>
        <v>113</v>
      </c>
      <c r="B122" s="5"/>
      <c r="C122" s="5"/>
      <c r="D122" s="5"/>
      <c r="E122" s="23" t="str">
        <f t="shared" si="3"/>
        <v/>
      </c>
      <c r="F122" s="27"/>
      <c r="G122" s="5"/>
      <c r="H122" s="5"/>
      <c r="I122" s="5"/>
      <c r="J122" s="2" t="s">
        <v>47</v>
      </c>
      <c r="K122" s="5"/>
      <c r="L122" s="2" t="s">
        <v>47</v>
      </c>
    </row>
    <row r="123" spans="1:12" x14ac:dyDescent="0.15">
      <c r="A123">
        <f t="shared" si="4"/>
        <v>114</v>
      </c>
      <c r="B123" s="5"/>
      <c r="C123" s="5"/>
      <c r="D123" s="5"/>
      <c r="E123" s="23" t="str">
        <f t="shared" si="3"/>
        <v/>
      </c>
      <c r="F123" s="27"/>
      <c r="G123" s="5"/>
      <c r="H123" s="5"/>
      <c r="I123" s="5"/>
      <c r="J123" s="2" t="s">
        <v>47</v>
      </c>
      <c r="K123" s="5"/>
      <c r="L123" s="2" t="s">
        <v>47</v>
      </c>
    </row>
    <row r="124" spans="1:12" x14ac:dyDescent="0.15">
      <c r="A124">
        <f t="shared" si="4"/>
        <v>115</v>
      </c>
      <c r="B124" s="5"/>
      <c r="C124" s="5"/>
      <c r="D124" s="5"/>
      <c r="E124" s="23" t="str">
        <f t="shared" si="3"/>
        <v/>
      </c>
      <c r="F124" s="27"/>
      <c r="G124" s="5"/>
      <c r="H124" s="5"/>
      <c r="I124" s="5"/>
      <c r="J124" s="2" t="s">
        <v>47</v>
      </c>
      <c r="K124" s="5"/>
      <c r="L124" s="2" t="s">
        <v>47</v>
      </c>
    </row>
    <row r="125" spans="1:12" x14ac:dyDescent="0.15">
      <c r="A125">
        <f t="shared" si="4"/>
        <v>116</v>
      </c>
      <c r="B125" s="5"/>
      <c r="C125" s="5"/>
      <c r="D125" s="5"/>
      <c r="E125" s="23" t="str">
        <f t="shared" si="3"/>
        <v/>
      </c>
      <c r="F125" s="27"/>
      <c r="G125" s="5"/>
      <c r="H125" s="5"/>
      <c r="I125" s="5"/>
      <c r="J125" s="2" t="s">
        <v>47</v>
      </c>
      <c r="K125" s="5"/>
      <c r="L125" s="2" t="s">
        <v>47</v>
      </c>
    </row>
    <row r="126" spans="1:12" x14ac:dyDescent="0.15">
      <c r="A126">
        <f t="shared" si="4"/>
        <v>117</v>
      </c>
      <c r="B126" s="5"/>
      <c r="C126" s="5"/>
      <c r="D126" s="5"/>
      <c r="E126" s="23" t="str">
        <f t="shared" si="3"/>
        <v/>
      </c>
      <c r="F126" s="27"/>
      <c r="G126" s="5"/>
      <c r="H126" s="5"/>
      <c r="I126" s="5"/>
      <c r="J126" s="2" t="s">
        <v>47</v>
      </c>
      <c r="K126" s="5"/>
      <c r="L126" s="2" t="s">
        <v>47</v>
      </c>
    </row>
    <row r="127" spans="1:12" x14ac:dyDescent="0.15">
      <c r="A127">
        <f t="shared" si="4"/>
        <v>118</v>
      </c>
      <c r="B127" s="5"/>
      <c r="C127" s="5"/>
      <c r="D127" s="5"/>
      <c r="E127" s="23" t="str">
        <f t="shared" si="3"/>
        <v/>
      </c>
      <c r="F127" s="27"/>
      <c r="G127" s="5"/>
      <c r="H127" s="5"/>
      <c r="I127" s="5"/>
      <c r="J127" s="2" t="s">
        <v>47</v>
      </c>
      <c r="K127" s="5"/>
      <c r="L127" s="2" t="s">
        <v>47</v>
      </c>
    </row>
    <row r="128" spans="1:12" x14ac:dyDescent="0.15">
      <c r="A128">
        <f t="shared" si="4"/>
        <v>119</v>
      </c>
      <c r="B128" s="5"/>
      <c r="C128" s="5"/>
      <c r="D128" s="5"/>
      <c r="E128" s="23" t="str">
        <f t="shared" si="3"/>
        <v/>
      </c>
      <c r="F128" s="27"/>
      <c r="G128" s="5"/>
      <c r="H128" s="5"/>
      <c r="I128" s="5"/>
      <c r="J128" s="2" t="s">
        <v>47</v>
      </c>
      <c r="K128" s="5"/>
      <c r="L128" s="2" t="s">
        <v>47</v>
      </c>
    </row>
    <row r="129" spans="1:12" x14ac:dyDescent="0.15">
      <c r="A129">
        <f t="shared" si="4"/>
        <v>120</v>
      </c>
      <c r="B129" s="5"/>
      <c r="C129" s="5"/>
      <c r="D129" s="5"/>
      <c r="E129" s="23" t="str">
        <f t="shared" si="3"/>
        <v/>
      </c>
      <c r="F129" s="27"/>
      <c r="G129" s="5"/>
      <c r="H129" s="5"/>
      <c r="I129" s="5"/>
      <c r="J129" s="2" t="s">
        <v>47</v>
      </c>
      <c r="K129" s="5"/>
      <c r="L129" s="2" t="s">
        <v>47</v>
      </c>
    </row>
    <row r="130" spans="1:12" x14ac:dyDescent="0.15">
      <c r="A130">
        <f t="shared" si="4"/>
        <v>121</v>
      </c>
      <c r="B130" s="5"/>
      <c r="C130" s="5"/>
      <c r="D130" s="5"/>
      <c r="E130" s="23" t="str">
        <f t="shared" si="3"/>
        <v/>
      </c>
      <c r="F130" s="27"/>
      <c r="G130" s="5"/>
      <c r="H130" s="5"/>
      <c r="I130" s="5"/>
      <c r="J130" s="2" t="s">
        <v>47</v>
      </c>
      <c r="K130" s="5"/>
      <c r="L130" s="2" t="s">
        <v>47</v>
      </c>
    </row>
    <row r="131" spans="1:12" x14ac:dyDescent="0.15">
      <c r="A131">
        <f t="shared" si="4"/>
        <v>122</v>
      </c>
      <c r="B131" s="5"/>
      <c r="C131" s="5"/>
      <c r="D131" s="5"/>
      <c r="E131" s="23" t="str">
        <f t="shared" si="3"/>
        <v/>
      </c>
      <c r="F131" s="27"/>
      <c r="G131" s="5"/>
      <c r="H131" s="5"/>
      <c r="I131" s="5"/>
      <c r="J131" s="2" t="s">
        <v>47</v>
      </c>
      <c r="K131" s="5"/>
      <c r="L131" s="2" t="s">
        <v>47</v>
      </c>
    </row>
    <row r="132" spans="1:12" x14ac:dyDescent="0.15">
      <c r="A132">
        <f t="shared" si="4"/>
        <v>123</v>
      </c>
      <c r="B132" s="5"/>
      <c r="C132" s="5"/>
      <c r="D132" s="5"/>
      <c r="E132" s="23" t="str">
        <f t="shared" si="3"/>
        <v/>
      </c>
      <c r="F132" s="27"/>
      <c r="G132" s="5"/>
      <c r="H132" s="5"/>
      <c r="I132" s="5"/>
      <c r="J132" s="2" t="s">
        <v>47</v>
      </c>
      <c r="K132" s="5"/>
      <c r="L132" s="2" t="s">
        <v>47</v>
      </c>
    </row>
    <row r="133" spans="1:12" x14ac:dyDescent="0.15">
      <c r="A133">
        <f t="shared" si="4"/>
        <v>124</v>
      </c>
      <c r="B133" s="5"/>
      <c r="C133" s="5"/>
      <c r="D133" s="5"/>
      <c r="E133" s="23" t="str">
        <f t="shared" si="3"/>
        <v/>
      </c>
      <c r="F133" s="27"/>
      <c r="G133" s="5"/>
      <c r="H133" s="5"/>
      <c r="I133" s="5"/>
      <c r="J133" s="2" t="s">
        <v>47</v>
      </c>
      <c r="K133" s="5"/>
      <c r="L133" s="2" t="s">
        <v>47</v>
      </c>
    </row>
    <row r="134" spans="1:12" x14ac:dyDescent="0.15">
      <c r="A134">
        <f t="shared" si="4"/>
        <v>125</v>
      </c>
      <c r="B134" s="5"/>
      <c r="C134" s="5"/>
      <c r="D134" s="5"/>
      <c r="E134" s="23" t="str">
        <f t="shared" si="3"/>
        <v/>
      </c>
      <c r="F134" s="27"/>
      <c r="G134" s="5"/>
      <c r="H134" s="5"/>
      <c r="I134" s="5"/>
      <c r="J134" s="2" t="s">
        <v>47</v>
      </c>
      <c r="K134" s="5"/>
      <c r="L134" s="2" t="s">
        <v>47</v>
      </c>
    </row>
    <row r="135" spans="1:12" x14ac:dyDescent="0.15">
      <c r="A135">
        <f t="shared" si="4"/>
        <v>126</v>
      </c>
      <c r="B135" s="5"/>
      <c r="C135" s="5"/>
      <c r="D135" s="5"/>
      <c r="E135" s="23" t="str">
        <f t="shared" si="3"/>
        <v/>
      </c>
      <c r="F135" s="27"/>
      <c r="G135" s="5"/>
      <c r="H135" s="5"/>
      <c r="I135" s="5"/>
      <c r="J135" s="2" t="s">
        <v>47</v>
      </c>
      <c r="K135" s="5"/>
      <c r="L135" s="2" t="s">
        <v>47</v>
      </c>
    </row>
    <row r="136" spans="1:12" x14ac:dyDescent="0.15">
      <c r="A136">
        <f t="shared" si="4"/>
        <v>127</v>
      </c>
      <c r="B136" s="5"/>
      <c r="C136" s="5"/>
      <c r="D136" s="5"/>
      <c r="E136" s="23" t="str">
        <f t="shared" si="3"/>
        <v/>
      </c>
      <c r="F136" s="27"/>
      <c r="G136" s="5"/>
      <c r="H136" s="5"/>
      <c r="I136" s="5"/>
      <c r="J136" s="2" t="s">
        <v>47</v>
      </c>
      <c r="K136" s="5"/>
      <c r="L136" s="2" t="s">
        <v>47</v>
      </c>
    </row>
    <row r="137" spans="1:12" x14ac:dyDescent="0.15">
      <c r="A137">
        <f t="shared" si="4"/>
        <v>128</v>
      </c>
      <c r="B137" s="5"/>
      <c r="C137" s="5"/>
      <c r="D137" s="5"/>
      <c r="E137" s="23" t="str">
        <f t="shared" si="3"/>
        <v/>
      </c>
      <c r="F137" s="27"/>
      <c r="G137" s="5"/>
      <c r="H137" s="5"/>
      <c r="I137" s="5"/>
      <c r="J137" s="2" t="s">
        <v>47</v>
      </c>
      <c r="K137" s="5"/>
      <c r="L137" s="2" t="s">
        <v>47</v>
      </c>
    </row>
    <row r="138" spans="1:12" x14ac:dyDescent="0.15">
      <c r="A138">
        <f t="shared" si="4"/>
        <v>129</v>
      </c>
      <c r="B138" s="5"/>
      <c r="C138" s="5"/>
      <c r="D138" s="5"/>
      <c r="E138" s="23" t="str">
        <f t="shared" si="3"/>
        <v/>
      </c>
      <c r="F138" s="27"/>
      <c r="G138" s="5"/>
      <c r="H138" s="5"/>
      <c r="I138" s="5"/>
      <c r="J138" s="2" t="s">
        <v>47</v>
      </c>
      <c r="K138" s="5"/>
      <c r="L138" s="2" t="s">
        <v>47</v>
      </c>
    </row>
    <row r="139" spans="1:12" x14ac:dyDescent="0.15">
      <c r="A139">
        <f t="shared" si="4"/>
        <v>130</v>
      </c>
      <c r="B139" s="5"/>
      <c r="C139" s="5"/>
      <c r="D139" s="5"/>
      <c r="E139" s="23" t="str">
        <f t="shared" ref="E139:E202" si="5">IF(D139=3,"大正",(IF(D139=5,"昭和",IF(D139=7,"平成",IF(D139=2,"令和",IF(D139=8,"西暦20",IF(D139=9,"西暦19","")))))))</f>
        <v/>
      </c>
      <c r="F139" s="27"/>
      <c r="G139" s="5"/>
      <c r="H139" s="5"/>
      <c r="I139" s="5"/>
      <c r="J139" s="2" t="s">
        <v>47</v>
      </c>
      <c r="K139" s="5"/>
      <c r="L139" s="2" t="s">
        <v>47</v>
      </c>
    </row>
    <row r="140" spans="1:12" x14ac:dyDescent="0.15">
      <c r="A140">
        <f t="shared" si="4"/>
        <v>131</v>
      </c>
      <c r="B140" s="5"/>
      <c r="C140" s="5"/>
      <c r="D140" s="5"/>
      <c r="E140" s="23" t="str">
        <f t="shared" si="5"/>
        <v/>
      </c>
      <c r="F140" s="27"/>
      <c r="G140" s="5"/>
      <c r="H140" s="5"/>
      <c r="I140" s="5"/>
      <c r="J140" s="2" t="s">
        <v>47</v>
      </c>
      <c r="K140" s="5"/>
      <c r="L140" s="2" t="s">
        <v>47</v>
      </c>
    </row>
    <row r="141" spans="1:12" x14ac:dyDescent="0.15">
      <c r="A141">
        <f t="shared" si="4"/>
        <v>132</v>
      </c>
      <c r="B141" s="5"/>
      <c r="C141" s="5"/>
      <c r="D141" s="5"/>
      <c r="E141" s="23" t="str">
        <f t="shared" si="5"/>
        <v/>
      </c>
      <c r="F141" s="27"/>
      <c r="G141" s="5"/>
      <c r="H141" s="5"/>
      <c r="I141" s="5"/>
      <c r="J141" s="2" t="s">
        <v>47</v>
      </c>
      <c r="K141" s="5"/>
      <c r="L141" s="2" t="s">
        <v>47</v>
      </c>
    </row>
    <row r="142" spans="1:12" x14ac:dyDescent="0.15">
      <c r="A142">
        <f t="shared" si="4"/>
        <v>133</v>
      </c>
      <c r="B142" s="5"/>
      <c r="C142" s="5"/>
      <c r="D142" s="5"/>
      <c r="E142" s="23" t="str">
        <f t="shared" si="5"/>
        <v/>
      </c>
      <c r="F142" s="27"/>
      <c r="G142" s="5"/>
      <c r="H142" s="5"/>
      <c r="I142" s="5"/>
      <c r="J142" s="2" t="s">
        <v>47</v>
      </c>
      <c r="K142" s="5"/>
      <c r="L142" s="2" t="s">
        <v>47</v>
      </c>
    </row>
    <row r="143" spans="1:12" x14ac:dyDescent="0.15">
      <c r="A143">
        <f t="shared" si="4"/>
        <v>134</v>
      </c>
      <c r="B143" s="5"/>
      <c r="C143" s="5"/>
      <c r="D143" s="5"/>
      <c r="E143" s="23" t="str">
        <f t="shared" si="5"/>
        <v/>
      </c>
      <c r="F143" s="27"/>
      <c r="G143" s="5"/>
      <c r="H143" s="5"/>
      <c r="I143" s="5"/>
      <c r="J143" s="2" t="s">
        <v>47</v>
      </c>
      <c r="K143" s="5"/>
      <c r="L143" s="2" t="s">
        <v>47</v>
      </c>
    </row>
    <row r="144" spans="1:12" x14ac:dyDescent="0.15">
      <c r="A144">
        <f t="shared" si="4"/>
        <v>135</v>
      </c>
      <c r="B144" s="5"/>
      <c r="C144" s="5"/>
      <c r="D144" s="5"/>
      <c r="E144" s="23" t="str">
        <f t="shared" si="5"/>
        <v/>
      </c>
      <c r="F144" s="27"/>
      <c r="G144" s="5"/>
      <c r="H144" s="5"/>
      <c r="I144" s="5"/>
      <c r="J144" s="2" t="s">
        <v>47</v>
      </c>
      <c r="K144" s="5"/>
      <c r="L144" s="2" t="s">
        <v>47</v>
      </c>
    </row>
    <row r="145" spans="1:12" x14ac:dyDescent="0.15">
      <c r="A145">
        <f t="shared" si="4"/>
        <v>136</v>
      </c>
      <c r="B145" s="5"/>
      <c r="C145" s="5"/>
      <c r="D145" s="5"/>
      <c r="E145" s="23" t="str">
        <f t="shared" si="5"/>
        <v/>
      </c>
      <c r="F145" s="27"/>
      <c r="G145" s="5"/>
      <c r="H145" s="5"/>
      <c r="I145" s="5"/>
      <c r="J145" s="2" t="s">
        <v>47</v>
      </c>
      <c r="K145" s="5"/>
      <c r="L145" s="2" t="s">
        <v>47</v>
      </c>
    </row>
    <row r="146" spans="1:12" x14ac:dyDescent="0.15">
      <c r="A146">
        <f t="shared" si="4"/>
        <v>137</v>
      </c>
      <c r="B146" s="5"/>
      <c r="C146" s="5"/>
      <c r="D146" s="5"/>
      <c r="E146" s="23" t="str">
        <f t="shared" si="5"/>
        <v/>
      </c>
      <c r="F146" s="27"/>
      <c r="G146" s="5"/>
      <c r="H146" s="5"/>
      <c r="I146" s="5"/>
      <c r="J146" s="2" t="s">
        <v>47</v>
      </c>
      <c r="K146" s="5"/>
      <c r="L146" s="2" t="s">
        <v>47</v>
      </c>
    </row>
    <row r="147" spans="1:12" x14ac:dyDescent="0.15">
      <c r="A147">
        <f t="shared" si="4"/>
        <v>138</v>
      </c>
      <c r="B147" s="5"/>
      <c r="C147" s="5"/>
      <c r="D147" s="5"/>
      <c r="E147" s="23" t="str">
        <f t="shared" si="5"/>
        <v/>
      </c>
      <c r="F147" s="27"/>
      <c r="G147" s="5"/>
      <c r="H147" s="5"/>
      <c r="I147" s="5"/>
      <c r="J147" s="2" t="s">
        <v>47</v>
      </c>
      <c r="K147" s="5"/>
      <c r="L147" s="2" t="s">
        <v>47</v>
      </c>
    </row>
    <row r="148" spans="1:12" x14ac:dyDescent="0.15">
      <c r="A148">
        <f t="shared" si="4"/>
        <v>139</v>
      </c>
      <c r="B148" s="5"/>
      <c r="C148" s="5"/>
      <c r="D148" s="5"/>
      <c r="E148" s="23" t="str">
        <f t="shared" si="5"/>
        <v/>
      </c>
      <c r="F148" s="27"/>
      <c r="G148" s="5"/>
      <c r="H148" s="5"/>
      <c r="I148" s="5"/>
      <c r="J148" s="2" t="s">
        <v>47</v>
      </c>
      <c r="K148" s="5"/>
      <c r="L148" s="2" t="s">
        <v>47</v>
      </c>
    </row>
    <row r="149" spans="1:12" x14ac:dyDescent="0.15">
      <c r="A149">
        <f t="shared" ref="A149:A212" si="6">A148+1</f>
        <v>140</v>
      </c>
      <c r="B149" s="5"/>
      <c r="C149" s="5"/>
      <c r="D149" s="5"/>
      <c r="E149" s="23" t="str">
        <f t="shared" si="5"/>
        <v/>
      </c>
      <c r="F149" s="27"/>
      <c r="G149" s="5"/>
      <c r="H149" s="5"/>
      <c r="I149" s="5"/>
      <c r="J149" s="2" t="s">
        <v>47</v>
      </c>
      <c r="K149" s="5"/>
      <c r="L149" s="2" t="s">
        <v>47</v>
      </c>
    </row>
    <row r="150" spans="1:12" x14ac:dyDescent="0.15">
      <c r="A150">
        <f t="shared" si="6"/>
        <v>141</v>
      </c>
      <c r="B150" s="5"/>
      <c r="C150" s="5"/>
      <c r="D150" s="5"/>
      <c r="E150" s="23" t="str">
        <f t="shared" si="5"/>
        <v/>
      </c>
      <c r="F150" s="27"/>
      <c r="G150" s="5"/>
      <c r="H150" s="5"/>
      <c r="I150" s="5"/>
      <c r="J150" s="2" t="s">
        <v>47</v>
      </c>
      <c r="K150" s="5"/>
      <c r="L150" s="2" t="s">
        <v>47</v>
      </c>
    </row>
    <row r="151" spans="1:12" x14ac:dyDescent="0.15">
      <c r="A151">
        <f t="shared" si="6"/>
        <v>142</v>
      </c>
      <c r="B151" s="5"/>
      <c r="C151" s="5"/>
      <c r="D151" s="5"/>
      <c r="E151" s="23" t="str">
        <f t="shared" si="5"/>
        <v/>
      </c>
      <c r="F151" s="27"/>
      <c r="G151" s="5"/>
      <c r="H151" s="5"/>
      <c r="I151" s="5"/>
      <c r="J151" s="2" t="s">
        <v>47</v>
      </c>
      <c r="K151" s="5"/>
      <c r="L151" s="2" t="s">
        <v>47</v>
      </c>
    </row>
    <row r="152" spans="1:12" x14ac:dyDescent="0.15">
      <c r="A152">
        <f t="shared" si="6"/>
        <v>143</v>
      </c>
      <c r="B152" s="5"/>
      <c r="C152" s="5"/>
      <c r="D152" s="5"/>
      <c r="E152" s="23" t="str">
        <f t="shared" si="5"/>
        <v/>
      </c>
      <c r="F152" s="27"/>
      <c r="G152" s="5"/>
      <c r="H152" s="5"/>
      <c r="I152" s="5"/>
      <c r="J152" s="2" t="s">
        <v>47</v>
      </c>
      <c r="K152" s="5"/>
      <c r="L152" s="2" t="s">
        <v>47</v>
      </c>
    </row>
    <row r="153" spans="1:12" x14ac:dyDescent="0.15">
      <c r="A153">
        <f t="shared" si="6"/>
        <v>144</v>
      </c>
      <c r="B153" s="5"/>
      <c r="C153" s="5"/>
      <c r="D153" s="5"/>
      <c r="E153" s="23" t="str">
        <f t="shared" si="5"/>
        <v/>
      </c>
      <c r="F153" s="27"/>
      <c r="G153" s="5"/>
      <c r="H153" s="5"/>
      <c r="I153" s="5"/>
      <c r="J153" s="2" t="s">
        <v>47</v>
      </c>
      <c r="K153" s="5"/>
      <c r="L153" s="2" t="s">
        <v>47</v>
      </c>
    </row>
    <row r="154" spans="1:12" x14ac:dyDescent="0.15">
      <c r="A154">
        <f t="shared" si="6"/>
        <v>145</v>
      </c>
      <c r="B154" s="5"/>
      <c r="C154" s="5"/>
      <c r="D154" s="5"/>
      <c r="E154" s="23" t="str">
        <f t="shared" si="5"/>
        <v/>
      </c>
      <c r="F154" s="27"/>
      <c r="G154" s="5"/>
      <c r="H154" s="5"/>
      <c r="I154" s="5"/>
      <c r="J154" s="2" t="s">
        <v>47</v>
      </c>
      <c r="K154" s="5"/>
      <c r="L154" s="2" t="s">
        <v>47</v>
      </c>
    </row>
    <row r="155" spans="1:12" x14ac:dyDescent="0.15">
      <c r="A155">
        <f t="shared" si="6"/>
        <v>146</v>
      </c>
      <c r="B155" s="5"/>
      <c r="C155" s="5"/>
      <c r="D155" s="5"/>
      <c r="E155" s="23" t="str">
        <f t="shared" si="5"/>
        <v/>
      </c>
      <c r="F155" s="27"/>
      <c r="G155" s="5"/>
      <c r="H155" s="5"/>
      <c r="I155" s="5"/>
      <c r="J155" s="2" t="s">
        <v>47</v>
      </c>
      <c r="K155" s="5"/>
      <c r="L155" s="2" t="s">
        <v>47</v>
      </c>
    </row>
    <row r="156" spans="1:12" x14ac:dyDescent="0.15">
      <c r="A156">
        <f t="shared" si="6"/>
        <v>147</v>
      </c>
      <c r="B156" s="5"/>
      <c r="C156" s="5"/>
      <c r="D156" s="5"/>
      <c r="E156" s="23" t="str">
        <f t="shared" si="5"/>
        <v/>
      </c>
      <c r="F156" s="27"/>
      <c r="G156" s="5"/>
      <c r="H156" s="5"/>
      <c r="I156" s="5"/>
      <c r="J156" s="2" t="s">
        <v>47</v>
      </c>
      <c r="K156" s="5"/>
      <c r="L156" s="2" t="s">
        <v>47</v>
      </c>
    </row>
    <row r="157" spans="1:12" x14ac:dyDescent="0.15">
      <c r="A157">
        <f t="shared" si="6"/>
        <v>148</v>
      </c>
      <c r="B157" s="5"/>
      <c r="C157" s="5"/>
      <c r="D157" s="5"/>
      <c r="E157" s="23" t="str">
        <f t="shared" si="5"/>
        <v/>
      </c>
      <c r="F157" s="27"/>
      <c r="G157" s="5"/>
      <c r="H157" s="5"/>
      <c r="I157" s="5"/>
      <c r="J157" s="2" t="s">
        <v>47</v>
      </c>
      <c r="K157" s="5"/>
      <c r="L157" s="2" t="s">
        <v>47</v>
      </c>
    </row>
    <row r="158" spans="1:12" x14ac:dyDescent="0.15">
      <c r="A158">
        <f t="shared" si="6"/>
        <v>149</v>
      </c>
      <c r="B158" s="5"/>
      <c r="C158" s="5"/>
      <c r="D158" s="5"/>
      <c r="E158" s="23" t="str">
        <f t="shared" si="5"/>
        <v/>
      </c>
      <c r="F158" s="27"/>
      <c r="G158" s="5"/>
      <c r="H158" s="5"/>
      <c r="I158" s="5"/>
      <c r="J158" s="2" t="s">
        <v>47</v>
      </c>
      <c r="K158" s="5"/>
      <c r="L158" s="2" t="s">
        <v>47</v>
      </c>
    </row>
    <row r="159" spans="1:12" x14ac:dyDescent="0.15">
      <c r="A159">
        <f t="shared" si="6"/>
        <v>150</v>
      </c>
      <c r="B159" s="5"/>
      <c r="C159" s="5"/>
      <c r="D159" s="5"/>
      <c r="E159" s="23" t="str">
        <f t="shared" si="5"/>
        <v/>
      </c>
      <c r="F159" s="27"/>
      <c r="G159" s="5"/>
      <c r="H159" s="5"/>
      <c r="I159" s="5"/>
      <c r="J159" s="2" t="s">
        <v>47</v>
      </c>
      <c r="K159" s="5"/>
      <c r="L159" s="2" t="s">
        <v>47</v>
      </c>
    </row>
    <row r="160" spans="1:12" x14ac:dyDescent="0.15">
      <c r="A160">
        <f t="shared" si="6"/>
        <v>151</v>
      </c>
      <c r="B160" s="5"/>
      <c r="C160" s="5"/>
      <c r="D160" s="5"/>
      <c r="E160" s="23" t="str">
        <f t="shared" si="5"/>
        <v/>
      </c>
      <c r="F160" s="27"/>
      <c r="G160" s="5"/>
      <c r="H160" s="5"/>
      <c r="I160" s="5"/>
      <c r="J160" s="2" t="s">
        <v>47</v>
      </c>
      <c r="K160" s="5"/>
      <c r="L160" s="2" t="s">
        <v>47</v>
      </c>
    </row>
    <row r="161" spans="1:12" x14ac:dyDescent="0.15">
      <c r="A161">
        <f t="shared" si="6"/>
        <v>152</v>
      </c>
      <c r="B161" s="5"/>
      <c r="C161" s="5"/>
      <c r="D161" s="5"/>
      <c r="E161" s="23" t="str">
        <f t="shared" si="5"/>
        <v/>
      </c>
      <c r="F161" s="27"/>
      <c r="G161" s="5"/>
      <c r="H161" s="5"/>
      <c r="I161" s="5"/>
      <c r="J161" s="2" t="s">
        <v>47</v>
      </c>
      <c r="K161" s="5"/>
      <c r="L161" s="2" t="s">
        <v>47</v>
      </c>
    </row>
    <row r="162" spans="1:12" x14ac:dyDescent="0.15">
      <c r="A162">
        <f t="shared" si="6"/>
        <v>153</v>
      </c>
      <c r="B162" s="5"/>
      <c r="C162" s="5"/>
      <c r="D162" s="5"/>
      <c r="E162" s="23" t="str">
        <f t="shared" si="5"/>
        <v/>
      </c>
      <c r="F162" s="27"/>
      <c r="G162" s="5"/>
      <c r="H162" s="5"/>
      <c r="I162" s="5"/>
      <c r="J162" s="2" t="s">
        <v>47</v>
      </c>
      <c r="K162" s="5"/>
      <c r="L162" s="2" t="s">
        <v>47</v>
      </c>
    </row>
    <row r="163" spans="1:12" x14ac:dyDescent="0.15">
      <c r="A163">
        <f t="shared" si="6"/>
        <v>154</v>
      </c>
      <c r="B163" s="5"/>
      <c r="C163" s="5"/>
      <c r="D163" s="5"/>
      <c r="E163" s="23" t="str">
        <f t="shared" si="5"/>
        <v/>
      </c>
      <c r="F163" s="27"/>
      <c r="G163" s="5"/>
      <c r="H163" s="5"/>
      <c r="I163" s="5"/>
      <c r="J163" s="2" t="s">
        <v>47</v>
      </c>
      <c r="K163" s="5"/>
      <c r="L163" s="2" t="s">
        <v>47</v>
      </c>
    </row>
    <row r="164" spans="1:12" x14ac:dyDescent="0.15">
      <c r="A164">
        <f t="shared" si="6"/>
        <v>155</v>
      </c>
      <c r="B164" s="5"/>
      <c r="C164" s="5"/>
      <c r="D164" s="5"/>
      <c r="E164" s="23" t="str">
        <f t="shared" si="5"/>
        <v/>
      </c>
      <c r="F164" s="27"/>
      <c r="G164" s="5"/>
      <c r="H164" s="5"/>
      <c r="I164" s="5"/>
      <c r="J164" s="2" t="s">
        <v>47</v>
      </c>
      <c r="K164" s="5"/>
      <c r="L164" s="2" t="s">
        <v>47</v>
      </c>
    </row>
    <row r="165" spans="1:12" x14ac:dyDescent="0.15">
      <c r="A165">
        <f t="shared" si="6"/>
        <v>156</v>
      </c>
      <c r="B165" s="5"/>
      <c r="C165" s="5"/>
      <c r="D165" s="5"/>
      <c r="E165" s="23" t="str">
        <f t="shared" si="5"/>
        <v/>
      </c>
      <c r="F165" s="27"/>
      <c r="G165" s="5"/>
      <c r="H165" s="5"/>
      <c r="I165" s="5"/>
      <c r="J165" s="2" t="s">
        <v>47</v>
      </c>
      <c r="K165" s="5"/>
      <c r="L165" s="2" t="s">
        <v>47</v>
      </c>
    </row>
    <row r="166" spans="1:12" x14ac:dyDescent="0.15">
      <c r="A166">
        <f t="shared" si="6"/>
        <v>157</v>
      </c>
      <c r="B166" s="5"/>
      <c r="C166" s="5"/>
      <c r="D166" s="5"/>
      <c r="E166" s="23" t="str">
        <f t="shared" si="5"/>
        <v/>
      </c>
      <c r="F166" s="27"/>
      <c r="G166" s="5"/>
      <c r="H166" s="5"/>
      <c r="I166" s="5"/>
      <c r="J166" s="2" t="s">
        <v>47</v>
      </c>
      <c r="K166" s="5"/>
      <c r="L166" s="2" t="s">
        <v>47</v>
      </c>
    </row>
    <row r="167" spans="1:12" x14ac:dyDescent="0.15">
      <c r="A167">
        <f t="shared" si="6"/>
        <v>158</v>
      </c>
      <c r="B167" s="5"/>
      <c r="C167" s="5"/>
      <c r="D167" s="5"/>
      <c r="E167" s="23" t="str">
        <f t="shared" si="5"/>
        <v/>
      </c>
      <c r="F167" s="27"/>
      <c r="G167" s="5"/>
      <c r="H167" s="5"/>
      <c r="I167" s="5"/>
      <c r="J167" s="2" t="s">
        <v>47</v>
      </c>
      <c r="K167" s="5"/>
      <c r="L167" s="2" t="s">
        <v>47</v>
      </c>
    </row>
    <row r="168" spans="1:12" x14ac:dyDescent="0.15">
      <c r="A168">
        <f t="shared" si="6"/>
        <v>159</v>
      </c>
      <c r="B168" s="5"/>
      <c r="C168" s="5"/>
      <c r="D168" s="5"/>
      <c r="E168" s="23" t="str">
        <f t="shared" si="5"/>
        <v/>
      </c>
      <c r="F168" s="27"/>
      <c r="G168" s="5"/>
      <c r="H168" s="5"/>
      <c r="I168" s="5"/>
      <c r="J168" s="2" t="s">
        <v>47</v>
      </c>
      <c r="K168" s="5"/>
      <c r="L168" s="2" t="s">
        <v>47</v>
      </c>
    </row>
    <row r="169" spans="1:12" x14ac:dyDescent="0.15">
      <c r="A169">
        <f t="shared" si="6"/>
        <v>160</v>
      </c>
      <c r="B169" s="5"/>
      <c r="C169" s="5"/>
      <c r="D169" s="5"/>
      <c r="E169" s="23" t="str">
        <f t="shared" si="5"/>
        <v/>
      </c>
      <c r="F169" s="27"/>
      <c r="G169" s="5"/>
      <c r="H169" s="5"/>
      <c r="I169" s="5"/>
      <c r="J169" s="2" t="s">
        <v>47</v>
      </c>
      <c r="K169" s="5"/>
      <c r="L169" s="2" t="s">
        <v>47</v>
      </c>
    </row>
    <row r="170" spans="1:12" x14ac:dyDescent="0.15">
      <c r="A170">
        <f t="shared" si="6"/>
        <v>161</v>
      </c>
      <c r="B170" s="5"/>
      <c r="C170" s="5"/>
      <c r="D170" s="5"/>
      <c r="E170" s="23" t="str">
        <f t="shared" si="5"/>
        <v/>
      </c>
      <c r="F170" s="27"/>
      <c r="G170" s="5"/>
      <c r="H170" s="5"/>
      <c r="I170" s="5"/>
      <c r="J170" s="2" t="s">
        <v>47</v>
      </c>
      <c r="K170" s="5"/>
      <c r="L170" s="2" t="s">
        <v>47</v>
      </c>
    </row>
    <row r="171" spans="1:12" x14ac:dyDescent="0.15">
      <c r="A171">
        <f t="shared" si="6"/>
        <v>162</v>
      </c>
      <c r="B171" s="5"/>
      <c r="C171" s="5"/>
      <c r="D171" s="5"/>
      <c r="E171" s="23" t="str">
        <f t="shared" si="5"/>
        <v/>
      </c>
      <c r="F171" s="27"/>
      <c r="G171" s="5"/>
      <c r="H171" s="5"/>
      <c r="I171" s="5"/>
      <c r="J171" s="2" t="s">
        <v>47</v>
      </c>
      <c r="K171" s="5"/>
      <c r="L171" s="2" t="s">
        <v>47</v>
      </c>
    </row>
    <row r="172" spans="1:12" x14ac:dyDescent="0.15">
      <c r="A172">
        <f t="shared" si="6"/>
        <v>163</v>
      </c>
      <c r="B172" s="5"/>
      <c r="C172" s="5"/>
      <c r="D172" s="5"/>
      <c r="E172" s="23" t="str">
        <f t="shared" si="5"/>
        <v/>
      </c>
      <c r="F172" s="27"/>
      <c r="G172" s="5"/>
      <c r="H172" s="5"/>
      <c r="I172" s="5"/>
      <c r="J172" s="2" t="s">
        <v>47</v>
      </c>
      <c r="K172" s="5"/>
      <c r="L172" s="2" t="s">
        <v>47</v>
      </c>
    </row>
    <row r="173" spans="1:12" x14ac:dyDescent="0.15">
      <c r="A173">
        <f t="shared" si="6"/>
        <v>164</v>
      </c>
      <c r="B173" s="5"/>
      <c r="C173" s="5"/>
      <c r="D173" s="5"/>
      <c r="E173" s="23" t="str">
        <f t="shared" si="5"/>
        <v/>
      </c>
      <c r="F173" s="27"/>
      <c r="G173" s="5"/>
      <c r="H173" s="5"/>
      <c r="I173" s="5"/>
      <c r="J173" s="2" t="s">
        <v>47</v>
      </c>
      <c r="K173" s="5"/>
      <c r="L173" s="2" t="s">
        <v>47</v>
      </c>
    </row>
    <row r="174" spans="1:12" x14ac:dyDescent="0.15">
      <c r="A174">
        <f t="shared" si="6"/>
        <v>165</v>
      </c>
      <c r="B174" s="5"/>
      <c r="C174" s="5"/>
      <c r="D174" s="5"/>
      <c r="E174" s="23" t="str">
        <f t="shared" si="5"/>
        <v/>
      </c>
      <c r="F174" s="27"/>
      <c r="G174" s="5"/>
      <c r="H174" s="5"/>
      <c r="I174" s="5"/>
      <c r="J174" s="2" t="s">
        <v>47</v>
      </c>
      <c r="K174" s="5"/>
      <c r="L174" s="2" t="s">
        <v>47</v>
      </c>
    </row>
    <row r="175" spans="1:12" x14ac:dyDescent="0.15">
      <c r="A175">
        <f t="shared" si="6"/>
        <v>166</v>
      </c>
      <c r="B175" s="5"/>
      <c r="C175" s="5"/>
      <c r="D175" s="5"/>
      <c r="E175" s="23" t="str">
        <f t="shared" si="5"/>
        <v/>
      </c>
      <c r="F175" s="27"/>
      <c r="G175" s="5"/>
      <c r="H175" s="5"/>
      <c r="I175" s="5"/>
      <c r="J175" s="2" t="s">
        <v>47</v>
      </c>
      <c r="K175" s="5"/>
      <c r="L175" s="2" t="s">
        <v>47</v>
      </c>
    </row>
    <row r="176" spans="1:12" x14ac:dyDescent="0.15">
      <c r="A176">
        <f t="shared" si="6"/>
        <v>167</v>
      </c>
      <c r="B176" s="5"/>
      <c r="C176" s="5"/>
      <c r="D176" s="5"/>
      <c r="E176" s="23" t="str">
        <f t="shared" si="5"/>
        <v/>
      </c>
      <c r="F176" s="27"/>
      <c r="G176" s="5"/>
      <c r="H176" s="5"/>
      <c r="I176" s="5"/>
      <c r="J176" s="2" t="s">
        <v>47</v>
      </c>
      <c r="K176" s="5"/>
      <c r="L176" s="2" t="s">
        <v>47</v>
      </c>
    </row>
    <row r="177" spans="1:12" x14ac:dyDescent="0.15">
      <c r="A177">
        <f t="shared" si="6"/>
        <v>168</v>
      </c>
      <c r="B177" s="5"/>
      <c r="C177" s="5"/>
      <c r="D177" s="5"/>
      <c r="E177" s="23" t="str">
        <f t="shared" si="5"/>
        <v/>
      </c>
      <c r="F177" s="27"/>
      <c r="G177" s="5"/>
      <c r="H177" s="5"/>
      <c r="I177" s="5"/>
      <c r="J177" s="2" t="s">
        <v>47</v>
      </c>
      <c r="K177" s="5"/>
      <c r="L177" s="2" t="s">
        <v>47</v>
      </c>
    </row>
    <row r="178" spans="1:12" x14ac:dyDescent="0.15">
      <c r="A178">
        <f t="shared" si="6"/>
        <v>169</v>
      </c>
      <c r="B178" s="5"/>
      <c r="C178" s="5"/>
      <c r="D178" s="5"/>
      <c r="E178" s="23" t="str">
        <f t="shared" si="5"/>
        <v/>
      </c>
      <c r="F178" s="27"/>
      <c r="G178" s="5"/>
      <c r="H178" s="5"/>
      <c r="I178" s="5"/>
      <c r="J178" s="2" t="s">
        <v>47</v>
      </c>
      <c r="K178" s="5"/>
      <c r="L178" s="2" t="s">
        <v>47</v>
      </c>
    </row>
    <row r="179" spans="1:12" x14ac:dyDescent="0.15">
      <c r="A179">
        <f t="shared" si="6"/>
        <v>170</v>
      </c>
      <c r="B179" s="5"/>
      <c r="C179" s="5"/>
      <c r="D179" s="5"/>
      <c r="E179" s="23" t="str">
        <f t="shared" si="5"/>
        <v/>
      </c>
      <c r="F179" s="27"/>
      <c r="G179" s="5"/>
      <c r="H179" s="5"/>
      <c r="I179" s="5"/>
      <c r="J179" s="2" t="s">
        <v>47</v>
      </c>
      <c r="K179" s="5"/>
      <c r="L179" s="2" t="s">
        <v>47</v>
      </c>
    </row>
    <row r="180" spans="1:12" x14ac:dyDescent="0.15">
      <c r="A180">
        <f t="shared" si="6"/>
        <v>171</v>
      </c>
      <c r="B180" s="5"/>
      <c r="C180" s="5"/>
      <c r="D180" s="5"/>
      <c r="E180" s="23" t="str">
        <f t="shared" si="5"/>
        <v/>
      </c>
      <c r="F180" s="27"/>
      <c r="G180" s="5"/>
      <c r="H180" s="5"/>
      <c r="I180" s="5"/>
      <c r="J180" s="2" t="s">
        <v>47</v>
      </c>
      <c r="K180" s="5"/>
      <c r="L180" s="2" t="s">
        <v>47</v>
      </c>
    </row>
    <row r="181" spans="1:12" x14ac:dyDescent="0.15">
      <c r="A181">
        <f t="shared" si="6"/>
        <v>172</v>
      </c>
      <c r="B181" s="5"/>
      <c r="C181" s="5"/>
      <c r="D181" s="5"/>
      <c r="E181" s="23" t="str">
        <f t="shared" si="5"/>
        <v/>
      </c>
      <c r="F181" s="27"/>
      <c r="G181" s="5"/>
      <c r="H181" s="5"/>
      <c r="I181" s="5"/>
      <c r="J181" s="2" t="s">
        <v>47</v>
      </c>
      <c r="K181" s="5"/>
      <c r="L181" s="2" t="s">
        <v>47</v>
      </c>
    </row>
    <row r="182" spans="1:12" x14ac:dyDescent="0.15">
      <c r="A182">
        <f t="shared" si="6"/>
        <v>173</v>
      </c>
      <c r="B182" s="5"/>
      <c r="C182" s="5"/>
      <c r="D182" s="5"/>
      <c r="E182" s="23" t="str">
        <f t="shared" si="5"/>
        <v/>
      </c>
      <c r="F182" s="27"/>
      <c r="G182" s="5"/>
      <c r="H182" s="5"/>
      <c r="I182" s="5"/>
      <c r="J182" s="2" t="s">
        <v>47</v>
      </c>
      <c r="K182" s="5"/>
      <c r="L182" s="2" t="s">
        <v>47</v>
      </c>
    </row>
    <row r="183" spans="1:12" x14ac:dyDescent="0.15">
      <c r="A183">
        <f t="shared" si="6"/>
        <v>174</v>
      </c>
      <c r="B183" s="5"/>
      <c r="C183" s="5"/>
      <c r="D183" s="5"/>
      <c r="E183" s="23" t="str">
        <f t="shared" si="5"/>
        <v/>
      </c>
      <c r="F183" s="27"/>
      <c r="G183" s="5"/>
      <c r="H183" s="5"/>
      <c r="I183" s="5"/>
      <c r="J183" s="2" t="s">
        <v>47</v>
      </c>
      <c r="K183" s="5"/>
      <c r="L183" s="2" t="s">
        <v>47</v>
      </c>
    </row>
    <row r="184" spans="1:12" x14ac:dyDescent="0.15">
      <c r="A184">
        <f t="shared" si="6"/>
        <v>175</v>
      </c>
      <c r="B184" s="5"/>
      <c r="C184" s="5"/>
      <c r="D184" s="5"/>
      <c r="E184" s="23" t="str">
        <f t="shared" si="5"/>
        <v/>
      </c>
      <c r="F184" s="27"/>
      <c r="G184" s="5"/>
      <c r="H184" s="5"/>
      <c r="I184" s="5"/>
      <c r="J184" s="2" t="s">
        <v>47</v>
      </c>
      <c r="K184" s="5"/>
      <c r="L184" s="2" t="s">
        <v>47</v>
      </c>
    </row>
    <row r="185" spans="1:12" x14ac:dyDescent="0.15">
      <c r="A185">
        <f t="shared" si="6"/>
        <v>176</v>
      </c>
      <c r="B185" s="5"/>
      <c r="C185" s="5"/>
      <c r="D185" s="5"/>
      <c r="E185" s="23" t="str">
        <f t="shared" si="5"/>
        <v/>
      </c>
      <c r="F185" s="27"/>
      <c r="G185" s="5"/>
      <c r="H185" s="5"/>
      <c r="I185" s="5"/>
      <c r="J185" s="2" t="s">
        <v>47</v>
      </c>
      <c r="K185" s="5"/>
      <c r="L185" s="2" t="s">
        <v>47</v>
      </c>
    </row>
    <row r="186" spans="1:12" x14ac:dyDescent="0.15">
      <c r="A186">
        <f t="shared" si="6"/>
        <v>177</v>
      </c>
      <c r="B186" s="5"/>
      <c r="C186" s="5"/>
      <c r="D186" s="5"/>
      <c r="E186" s="23" t="str">
        <f t="shared" si="5"/>
        <v/>
      </c>
      <c r="F186" s="27"/>
      <c r="G186" s="5"/>
      <c r="H186" s="5"/>
      <c r="I186" s="5"/>
      <c r="J186" s="2" t="s">
        <v>47</v>
      </c>
      <c r="K186" s="5"/>
      <c r="L186" s="2" t="s">
        <v>47</v>
      </c>
    </row>
    <row r="187" spans="1:12" x14ac:dyDescent="0.15">
      <c r="A187">
        <f t="shared" si="6"/>
        <v>178</v>
      </c>
      <c r="B187" s="5"/>
      <c r="C187" s="5"/>
      <c r="D187" s="5"/>
      <c r="E187" s="23" t="str">
        <f t="shared" si="5"/>
        <v/>
      </c>
      <c r="F187" s="27"/>
      <c r="G187" s="5"/>
      <c r="H187" s="5"/>
      <c r="I187" s="5"/>
      <c r="J187" s="2" t="s">
        <v>47</v>
      </c>
      <c r="K187" s="5"/>
      <c r="L187" s="2" t="s">
        <v>47</v>
      </c>
    </row>
    <row r="188" spans="1:12" x14ac:dyDescent="0.15">
      <c r="A188">
        <f t="shared" si="6"/>
        <v>179</v>
      </c>
      <c r="B188" s="5"/>
      <c r="C188" s="5"/>
      <c r="D188" s="5"/>
      <c r="E188" s="23" t="str">
        <f t="shared" si="5"/>
        <v/>
      </c>
      <c r="F188" s="27"/>
      <c r="G188" s="5"/>
      <c r="H188" s="5"/>
      <c r="I188" s="5"/>
      <c r="J188" s="2" t="s">
        <v>47</v>
      </c>
      <c r="K188" s="5"/>
      <c r="L188" s="2" t="s">
        <v>47</v>
      </c>
    </row>
    <row r="189" spans="1:12" x14ac:dyDescent="0.15">
      <c r="A189">
        <f t="shared" si="6"/>
        <v>180</v>
      </c>
      <c r="B189" s="5"/>
      <c r="C189" s="5"/>
      <c r="D189" s="5"/>
      <c r="E189" s="23" t="str">
        <f t="shared" si="5"/>
        <v/>
      </c>
      <c r="F189" s="27"/>
      <c r="G189" s="5"/>
      <c r="H189" s="5"/>
      <c r="I189" s="5"/>
      <c r="J189" s="2" t="s">
        <v>47</v>
      </c>
      <c r="K189" s="5"/>
      <c r="L189" s="2" t="s">
        <v>47</v>
      </c>
    </row>
    <row r="190" spans="1:12" x14ac:dyDescent="0.15">
      <c r="A190">
        <f t="shared" si="6"/>
        <v>181</v>
      </c>
      <c r="B190" s="5"/>
      <c r="C190" s="5"/>
      <c r="D190" s="5"/>
      <c r="E190" s="23" t="str">
        <f t="shared" si="5"/>
        <v/>
      </c>
      <c r="F190" s="27"/>
      <c r="G190" s="5"/>
      <c r="H190" s="5"/>
      <c r="I190" s="5"/>
      <c r="J190" s="2" t="s">
        <v>47</v>
      </c>
      <c r="K190" s="5"/>
      <c r="L190" s="2" t="s">
        <v>47</v>
      </c>
    </row>
    <row r="191" spans="1:12" x14ac:dyDescent="0.15">
      <c r="A191">
        <f t="shared" si="6"/>
        <v>182</v>
      </c>
      <c r="B191" s="5"/>
      <c r="C191" s="5"/>
      <c r="D191" s="5"/>
      <c r="E191" s="23" t="str">
        <f t="shared" si="5"/>
        <v/>
      </c>
      <c r="F191" s="27"/>
      <c r="G191" s="5"/>
      <c r="H191" s="5"/>
      <c r="I191" s="5"/>
      <c r="J191" s="2" t="s">
        <v>47</v>
      </c>
      <c r="K191" s="5"/>
      <c r="L191" s="2" t="s">
        <v>47</v>
      </c>
    </row>
    <row r="192" spans="1:12" x14ac:dyDescent="0.15">
      <c r="A192">
        <f t="shared" si="6"/>
        <v>183</v>
      </c>
      <c r="B192" s="5"/>
      <c r="C192" s="5"/>
      <c r="D192" s="5"/>
      <c r="E192" s="23" t="str">
        <f t="shared" si="5"/>
        <v/>
      </c>
      <c r="F192" s="27"/>
      <c r="G192" s="5"/>
      <c r="H192" s="5"/>
      <c r="I192" s="5"/>
      <c r="J192" s="2" t="s">
        <v>47</v>
      </c>
      <c r="K192" s="5"/>
      <c r="L192" s="2" t="s">
        <v>47</v>
      </c>
    </row>
    <row r="193" spans="1:12" x14ac:dyDescent="0.15">
      <c r="A193">
        <f t="shared" si="6"/>
        <v>184</v>
      </c>
      <c r="B193" s="5"/>
      <c r="C193" s="5"/>
      <c r="D193" s="5"/>
      <c r="E193" s="23" t="str">
        <f t="shared" si="5"/>
        <v/>
      </c>
      <c r="F193" s="27"/>
      <c r="G193" s="5"/>
      <c r="H193" s="5"/>
      <c r="I193" s="5"/>
      <c r="J193" s="2" t="s">
        <v>47</v>
      </c>
      <c r="K193" s="5"/>
      <c r="L193" s="2" t="s">
        <v>47</v>
      </c>
    </row>
    <row r="194" spans="1:12" x14ac:dyDescent="0.15">
      <c r="A194">
        <f t="shared" si="6"/>
        <v>185</v>
      </c>
      <c r="B194" s="5"/>
      <c r="C194" s="5"/>
      <c r="D194" s="5"/>
      <c r="E194" s="23" t="str">
        <f t="shared" si="5"/>
        <v/>
      </c>
      <c r="F194" s="27"/>
      <c r="G194" s="5"/>
      <c r="H194" s="5"/>
      <c r="I194" s="5"/>
      <c r="J194" s="2" t="s">
        <v>47</v>
      </c>
      <c r="K194" s="5"/>
      <c r="L194" s="2" t="s">
        <v>47</v>
      </c>
    </row>
    <row r="195" spans="1:12" x14ac:dyDescent="0.15">
      <c r="A195">
        <f t="shared" si="6"/>
        <v>186</v>
      </c>
      <c r="B195" s="5"/>
      <c r="C195" s="5"/>
      <c r="D195" s="5"/>
      <c r="E195" s="23" t="str">
        <f t="shared" si="5"/>
        <v/>
      </c>
      <c r="F195" s="27"/>
      <c r="G195" s="5"/>
      <c r="H195" s="5"/>
      <c r="I195" s="5"/>
      <c r="J195" s="2" t="s">
        <v>47</v>
      </c>
      <c r="K195" s="5"/>
      <c r="L195" s="2" t="s">
        <v>47</v>
      </c>
    </row>
    <row r="196" spans="1:12" x14ac:dyDescent="0.15">
      <c r="A196">
        <f t="shared" si="6"/>
        <v>187</v>
      </c>
      <c r="B196" s="5"/>
      <c r="C196" s="5"/>
      <c r="D196" s="5"/>
      <c r="E196" s="23" t="str">
        <f t="shared" si="5"/>
        <v/>
      </c>
      <c r="F196" s="27"/>
      <c r="G196" s="5"/>
      <c r="H196" s="5"/>
      <c r="I196" s="5"/>
      <c r="J196" s="2" t="s">
        <v>47</v>
      </c>
      <c r="K196" s="5"/>
      <c r="L196" s="2" t="s">
        <v>47</v>
      </c>
    </row>
    <row r="197" spans="1:12" x14ac:dyDescent="0.15">
      <c r="A197">
        <f t="shared" si="6"/>
        <v>188</v>
      </c>
      <c r="B197" s="5"/>
      <c r="C197" s="5"/>
      <c r="D197" s="5"/>
      <c r="E197" s="23" t="str">
        <f t="shared" si="5"/>
        <v/>
      </c>
      <c r="F197" s="27"/>
      <c r="G197" s="5"/>
      <c r="H197" s="5"/>
      <c r="I197" s="5"/>
      <c r="J197" s="2" t="s">
        <v>47</v>
      </c>
      <c r="K197" s="5"/>
      <c r="L197" s="2" t="s">
        <v>47</v>
      </c>
    </row>
    <row r="198" spans="1:12" x14ac:dyDescent="0.15">
      <c r="A198">
        <f t="shared" si="6"/>
        <v>189</v>
      </c>
      <c r="B198" s="5"/>
      <c r="C198" s="5"/>
      <c r="D198" s="5"/>
      <c r="E198" s="23" t="str">
        <f t="shared" si="5"/>
        <v/>
      </c>
      <c r="F198" s="27"/>
      <c r="G198" s="5"/>
      <c r="H198" s="5"/>
      <c r="I198" s="5"/>
      <c r="J198" s="2" t="s">
        <v>47</v>
      </c>
      <c r="K198" s="5"/>
      <c r="L198" s="2" t="s">
        <v>47</v>
      </c>
    </row>
    <row r="199" spans="1:12" x14ac:dyDescent="0.15">
      <c r="A199">
        <f t="shared" si="6"/>
        <v>190</v>
      </c>
      <c r="B199" s="5"/>
      <c r="C199" s="5"/>
      <c r="D199" s="5"/>
      <c r="E199" s="23" t="str">
        <f t="shared" si="5"/>
        <v/>
      </c>
      <c r="F199" s="27"/>
      <c r="G199" s="5"/>
      <c r="H199" s="5"/>
      <c r="I199" s="5"/>
      <c r="J199" s="2" t="s">
        <v>47</v>
      </c>
      <c r="K199" s="5"/>
      <c r="L199" s="2" t="s">
        <v>47</v>
      </c>
    </row>
    <row r="200" spans="1:12" x14ac:dyDescent="0.15">
      <c r="A200">
        <f t="shared" si="6"/>
        <v>191</v>
      </c>
      <c r="B200" s="5"/>
      <c r="C200" s="5"/>
      <c r="D200" s="5"/>
      <c r="E200" s="23" t="str">
        <f t="shared" si="5"/>
        <v/>
      </c>
      <c r="F200" s="27"/>
      <c r="G200" s="5"/>
      <c r="H200" s="5"/>
      <c r="I200" s="5"/>
      <c r="J200" s="2" t="s">
        <v>47</v>
      </c>
      <c r="K200" s="5"/>
      <c r="L200" s="2" t="s">
        <v>47</v>
      </c>
    </row>
    <row r="201" spans="1:12" x14ac:dyDescent="0.15">
      <c r="A201">
        <f t="shared" si="6"/>
        <v>192</v>
      </c>
      <c r="B201" s="5"/>
      <c r="C201" s="5"/>
      <c r="D201" s="5"/>
      <c r="E201" s="23" t="str">
        <f t="shared" si="5"/>
        <v/>
      </c>
      <c r="F201" s="27"/>
      <c r="G201" s="5"/>
      <c r="H201" s="5"/>
      <c r="I201" s="5"/>
      <c r="J201" s="2" t="s">
        <v>47</v>
      </c>
      <c r="K201" s="5"/>
      <c r="L201" s="2" t="s">
        <v>47</v>
      </c>
    </row>
    <row r="202" spans="1:12" x14ac:dyDescent="0.15">
      <c r="A202">
        <f t="shared" si="6"/>
        <v>193</v>
      </c>
      <c r="B202" s="5"/>
      <c r="C202" s="5"/>
      <c r="D202" s="5"/>
      <c r="E202" s="23" t="str">
        <f t="shared" si="5"/>
        <v/>
      </c>
      <c r="F202" s="27"/>
      <c r="G202" s="5"/>
      <c r="H202" s="5"/>
      <c r="I202" s="5"/>
      <c r="J202" s="2" t="s">
        <v>47</v>
      </c>
      <c r="K202" s="5"/>
      <c r="L202" s="2" t="s">
        <v>47</v>
      </c>
    </row>
    <row r="203" spans="1:12" x14ac:dyDescent="0.15">
      <c r="A203">
        <f t="shared" si="6"/>
        <v>194</v>
      </c>
      <c r="B203" s="5"/>
      <c r="C203" s="5"/>
      <c r="D203" s="5"/>
      <c r="E203" s="23" t="str">
        <f t="shared" ref="E203:E266" si="7">IF(D203=3,"大正",(IF(D203=5,"昭和",IF(D203=7,"平成",IF(D203=2,"令和",IF(D203=8,"西暦20",IF(D203=9,"西暦19","")))))))</f>
        <v/>
      </c>
      <c r="F203" s="27"/>
      <c r="G203" s="5"/>
      <c r="H203" s="5"/>
      <c r="I203" s="5"/>
      <c r="J203" s="2" t="s">
        <v>47</v>
      </c>
      <c r="K203" s="5"/>
      <c r="L203" s="2" t="s">
        <v>47</v>
      </c>
    </row>
    <row r="204" spans="1:12" x14ac:dyDescent="0.15">
      <c r="A204">
        <f t="shared" si="6"/>
        <v>195</v>
      </c>
      <c r="B204" s="5"/>
      <c r="C204" s="5"/>
      <c r="D204" s="5"/>
      <c r="E204" s="23" t="str">
        <f t="shared" si="7"/>
        <v/>
      </c>
      <c r="F204" s="27"/>
      <c r="G204" s="5"/>
      <c r="H204" s="5"/>
      <c r="I204" s="5"/>
      <c r="J204" s="2" t="s">
        <v>47</v>
      </c>
      <c r="K204" s="5"/>
      <c r="L204" s="2" t="s">
        <v>47</v>
      </c>
    </row>
    <row r="205" spans="1:12" x14ac:dyDescent="0.15">
      <c r="A205">
        <f t="shared" si="6"/>
        <v>196</v>
      </c>
      <c r="B205" s="5"/>
      <c r="C205" s="5"/>
      <c r="D205" s="5"/>
      <c r="E205" s="23" t="str">
        <f t="shared" si="7"/>
        <v/>
      </c>
      <c r="F205" s="27"/>
      <c r="G205" s="5"/>
      <c r="H205" s="5"/>
      <c r="I205" s="5"/>
      <c r="J205" s="2" t="s">
        <v>47</v>
      </c>
      <c r="K205" s="5"/>
      <c r="L205" s="2" t="s">
        <v>47</v>
      </c>
    </row>
    <row r="206" spans="1:12" x14ac:dyDescent="0.15">
      <c r="A206">
        <f t="shared" si="6"/>
        <v>197</v>
      </c>
      <c r="B206" s="5"/>
      <c r="C206" s="5"/>
      <c r="D206" s="5"/>
      <c r="E206" s="23" t="str">
        <f t="shared" si="7"/>
        <v/>
      </c>
      <c r="F206" s="27"/>
      <c r="G206" s="5"/>
      <c r="H206" s="5"/>
      <c r="I206" s="5"/>
      <c r="J206" s="2" t="s">
        <v>47</v>
      </c>
      <c r="K206" s="5"/>
      <c r="L206" s="2" t="s">
        <v>47</v>
      </c>
    </row>
    <row r="207" spans="1:12" x14ac:dyDescent="0.15">
      <c r="A207">
        <f t="shared" si="6"/>
        <v>198</v>
      </c>
      <c r="B207" s="5"/>
      <c r="C207" s="5"/>
      <c r="D207" s="5"/>
      <c r="E207" s="23" t="str">
        <f t="shared" si="7"/>
        <v/>
      </c>
      <c r="F207" s="27"/>
      <c r="G207" s="5"/>
      <c r="H207" s="5"/>
      <c r="I207" s="5"/>
      <c r="J207" s="2" t="s">
        <v>47</v>
      </c>
      <c r="K207" s="5"/>
      <c r="L207" s="2" t="s">
        <v>47</v>
      </c>
    </row>
    <row r="208" spans="1:12" x14ac:dyDescent="0.15">
      <c r="A208">
        <f t="shared" si="6"/>
        <v>199</v>
      </c>
      <c r="B208" s="5"/>
      <c r="C208" s="5"/>
      <c r="D208" s="5"/>
      <c r="E208" s="23" t="str">
        <f t="shared" si="7"/>
        <v/>
      </c>
      <c r="F208" s="27"/>
      <c r="G208" s="5"/>
      <c r="H208" s="5"/>
      <c r="I208" s="5"/>
      <c r="J208" s="2" t="s">
        <v>47</v>
      </c>
      <c r="K208" s="5"/>
      <c r="L208" s="2" t="s">
        <v>47</v>
      </c>
    </row>
    <row r="209" spans="1:12" x14ac:dyDescent="0.15">
      <c r="A209">
        <f t="shared" si="6"/>
        <v>200</v>
      </c>
      <c r="B209" s="5"/>
      <c r="C209" s="5"/>
      <c r="D209" s="5"/>
      <c r="E209" s="23" t="str">
        <f t="shared" si="7"/>
        <v/>
      </c>
      <c r="F209" s="27"/>
      <c r="G209" s="5"/>
      <c r="H209" s="5"/>
      <c r="I209" s="5"/>
      <c r="J209" s="2" t="s">
        <v>47</v>
      </c>
      <c r="K209" s="5"/>
      <c r="L209" s="2" t="s">
        <v>47</v>
      </c>
    </row>
    <row r="210" spans="1:12" x14ac:dyDescent="0.15">
      <c r="A210">
        <f t="shared" si="6"/>
        <v>201</v>
      </c>
      <c r="B210" s="5"/>
      <c r="C210" s="5"/>
      <c r="D210" s="5"/>
      <c r="E210" s="23" t="str">
        <f t="shared" si="7"/>
        <v/>
      </c>
      <c r="F210" s="27"/>
      <c r="G210" s="5"/>
      <c r="H210" s="5"/>
      <c r="I210" s="5"/>
      <c r="J210" s="2" t="s">
        <v>47</v>
      </c>
      <c r="K210" s="5"/>
      <c r="L210" s="2" t="s">
        <v>47</v>
      </c>
    </row>
    <row r="211" spans="1:12" x14ac:dyDescent="0.15">
      <c r="A211">
        <f t="shared" si="6"/>
        <v>202</v>
      </c>
      <c r="B211" s="5"/>
      <c r="C211" s="5"/>
      <c r="D211" s="5"/>
      <c r="E211" s="23" t="str">
        <f t="shared" si="7"/>
        <v/>
      </c>
      <c r="F211" s="27"/>
      <c r="G211" s="5"/>
      <c r="H211" s="5"/>
      <c r="I211" s="5"/>
      <c r="J211" s="2" t="s">
        <v>47</v>
      </c>
      <c r="K211" s="5"/>
      <c r="L211" s="2" t="s">
        <v>47</v>
      </c>
    </row>
    <row r="212" spans="1:12" x14ac:dyDescent="0.15">
      <c r="A212">
        <f t="shared" si="6"/>
        <v>203</v>
      </c>
      <c r="B212" s="5"/>
      <c r="C212" s="5"/>
      <c r="D212" s="5"/>
      <c r="E212" s="23" t="str">
        <f t="shared" si="7"/>
        <v/>
      </c>
      <c r="F212" s="27"/>
      <c r="G212" s="5"/>
      <c r="H212" s="5"/>
      <c r="I212" s="5"/>
      <c r="J212" s="2" t="s">
        <v>47</v>
      </c>
      <c r="K212" s="5"/>
      <c r="L212" s="2" t="s">
        <v>47</v>
      </c>
    </row>
    <row r="213" spans="1:12" x14ac:dyDescent="0.15">
      <c r="A213">
        <f t="shared" ref="A213:A276" si="8">A212+1</f>
        <v>204</v>
      </c>
      <c r="B213" s="5"/>
      <c r="C213" s="5"/>
      <c r="D213" s="5"/>
      <c r="E213" s="23" t="str">
        <f t="shared" si="7"/>
        <v/>
      </c>
      <c r="F213" s="27"/>
      <c r="G213" s="5"/>
      <c r="H213" s="5"/>
      <c r="I213" s="5"/>
      <c r="J213" s="2" t="s">
        <v>47</v>
      </c>
      <c r="K213" s="5"/>
      <c r="L213" s="2" t="s">
        <v>47</v>
      </c>
    </row>
    <row r="214" spans="1:12" x14ac:dyDescent="0.15">
      <c r="A214">
        <f t="shared" si="8"/>
        <v>205</v>
      </c>
      <c r="B214" s="5"/>
      <c r="C214" s="5"/>
      <c r="D214" s="5"/>
      <c r="E214" s="23" t="str">
        <f t="shared" si="7"/>
        <v/>
      </c>
      <c r="F214" s="27"/>
      <c r="G214" s="5"/>
      <c r="H214" s="5"/>
      <c r="I214" s="5"/>
      <c r="J214" s="2" t="s">
        <v>47</v>
      </c>
      <c r="K214" s="5"/>
      <c r="L214" s="2" t="s">
        <v>47</v>
      </c>
    </row>
    <row r="215" spans="1:12" x14ac:dyDescent="0.15">
      <c r="A215">
        <f t="shared" si="8"/>
        <v>206</v>
      </c>
      <c r="B215" s="5"/>
      <c r="C215" s="5"/>
      <c r="D215" s="5"/>
      <c r="E215" s="23" t="str">
        <f t="shared" si="7"/>
        <v/>
      </c>
      <c r="F215" s="27"/>
      <c r="G215" s="5"/>
      <c r="H215" s="5"/>
      <c r="I215" s="5"/>
      <c r="J215" s="2" t="s">
        <v>47</v>
      </c>
      <c r="K215" s="5"/>
      <c r="L215" s="2" t="s">
        <v>47</v>
      </c>
    </row>
    <row r="216" spans="1:12" x14ac:dyDescent="0.15">
      <c r="A216">
        <f t="shared" si="8"/>
        <v>207</v>
      </c>
      <c r="B216" s="5"/>
      <c r="C216" s="5"/>
      <c r="D216" s="5"/>
      <c r="E216" s="23" t="str">
        <f t="shared" si="7"/>
        <v/>
      </c>
      <c r="F216" s="27"/>
      <c r="G216" s="5"/>
      <c r="H216" s="5"/>
      <c r="I216" s="5"/>
      <c r="J216" s="2" t="s">
        <v>47</v>
      </c>
      <c r="K216" s="5"/>
      <c r="L216" s="2" t="s">
        <v>47</v>
      </c>
    </row>
    <row r="217" spans="1:12" x14ac:dyDescent="0.15">
      <c r="A217">
        <f t="shared" si="8"/>
        <v>208</v>
      </c>
      <c r="B217" s="5"/>
      <c r="C217" s="5"/>
      <c r="D217" s="5"/>
      <c r="E217" s="23" t="str">
        <f t="shared" si="7"/>
        <v/>
      </c>
      <c r="F217" s="27"/>
      <c r="G217" s="5"/>
      <c r="H217" s="5"/>
      <c r="I217" s="5"/>
      <c r="J217" s="2" t="s">
        <v>47</v>
      </c>
      <c r="K217" s="5"/>
      <c r="L217" s="2" t="s">
        <v>47</v>
      </c>
    </row>
    <row r="218" spans="1:12" x14ac:dyDescent="0.15">
      <c r="A218">
        <f t="shared" si="8"/>
        <v>209</v>
      </c>
      <c r="B218" s="5"/>
      <c r="C218" s="5"/>
      <c r="D218" s="5"/>
      <c r="E218" s="23" t="str">
        <f t="shared" si="7"/>
        <v/>
      </c>
      <c r="F218" s="27"/>
      <c r="G218" s="5"/>
      <c r="H218" s="5"/>
      <c r="I218" s="5"/>
      <c r="J218" s="2" t="s">
        <v>47</v>
      </c>
      <c r="K218" s="5"/>
      <c r="L218" s="2" t="s">
        <v>47</v>
      </c>
    </row>
    <row r="219" spans="1:12" x14ac:dyDescent="0.15">
      <c r="A219">
        <f t="shared" si="8"/>
        <v>210</v>
      </c>
      <c r="B219" s="5"/>
      <c r="C219" s="5"/>
      <c r="D219" s="5"/>
      <c r="E219" s="23" t="str">
        <f t="shared" si="7"/>
        <v/>
      </c>
      <c r="F219" s="27"/>
      <c r="G219" s="5"/>
      <c r="H219" s="5"/>
      <c r="I219" s="5"/>
      <c r="J219" s="2" t="s">
        <v>47</v>
      </c>
      <c r="K219" s="5"/>
      <c r="L219" s="2" t="s">
        <v>47</v>
      </c>
    </row>
    <row r="220" spans="1:12" x14ac:dyDescent="0.15">
      <c r="A220">
        <f t="shared" si="8"/>
        <v>211</v>
      </c>
      <c r="B220" s="5"/>
      <c r="C220" s="5"/>
      <c r="D220" s="5"/>
      <c r="E220" s="23" t="str">
        <f t="shared" si="7"/>
        <v/>
      </c>
      <c r="F220" s="27"/>
      <c r="G220" s="5"/>
      <c r="H220" s="5"/>
      <c r="I220" s="5"/>
      <c r="J220" s="2" t="s">
        <v>47</v>
      </c>
      <c r="K220" s="5"/>
      <c r="L220" s="2" t="s">
        <v>47</v>
      </c>
    </row>
    <row r="221" spans="1:12" x14ac:dyDescent="0.15">
      <c r="A221">
        <f t="shared" si="8"/>
        <v>212</v>
      </c>
      <c r="B221" s="5"/>
      <c r="C221" s="5"/>
      <c r="D221" s="5"/>
      <c r="E221" s="23" t="str">
        <f t="shared" si="7"/>
        <v/>
      </c>
      <c r="F221" s="27"/>
      <c r="G221" s="5"/>
      <c r="H221" s="5"/>
      <c r="I221" s="5"/>
      <c r="J221" s="2" t="s">
        <v>47</v>
      </c>
      <c r="K221" s="5"/>
      <c r="L221" s="2" t="s">
        <v>47</v>
      </c>
    </row>
    <row r="222" spans="1:12" x14ac:dyDescent="0.15">
      <c r="A222">
        <f t="shared" si="8"/>
        <v>213</v>
      </c>
      <c r="B222" s="5"/>
      <c r="C222" s="5"/>
      <c r="D222" s="5"/>
      <c r="E222" s="23" t="str">
        <f t="shared" si="7"/>
        <v/>
      </c>
      <c r="F222" s="27"/>
      <c r="G222" s="5"/>
      <c r="H222" s="5"/>
      <c r="I222" s="5"/>
      <c r="J222" s="2" t="s">
        <v>47</v>
      </c>
      <c r="K222" s="5"/>
      <c r="L222" s="2" t="s">
        <v>47</v>
      </c>
    </row>
    <row r="223" spans="1:12" x14ac:dyDescent="0.15">
      <c r="A223">
        <f t="shared" si="8"/>
        <v>214</v>
      </c>
      <c r="B223" s="5"/>
      <c r="C223" s="5"/>
      <c r="D223" s="5"/>
      <c r="E223" s="23" t="str">
        <f t="shared" si="7"/>
        <v/>
      </c>
      <c r="F223" s="27"/>
      <c r="G223" s="5"/>
      <c r="H223" s="5"/>
      <c r="I223" s="5"/>
      <c r="J223" s="2" t="s">
        <v>47</v>
      </c>
      <c r="K223" s="5"/>
      <c r="L223" s="2" t="s">
        <v>47</v>
      </c>
    </row>
    <row r="224" spans="1:12" x14ac:dyDescent="0.15">
      <c r="A224">
        <f t="shared" si="8"/>
        <v>215</v>
      </c>
      <c r="B224" s="5"/>
      <c r="C224" s="5"/>
      <c r="D224" s="5"/>
      <c r="E224" s="23" t="str">
        <f t="shared" si="7"/>
        <v/>
      </c>
      <c r="F224" s="27"/>
      <c r="G224" s="5"/>
      <c r="H224" s="5"/>
      <c r="I224" s="5"/>
      <c r="J224" s="2" t="s">
        <v>47</v>
      </c>
      <c r="K224" s="5"/>
      <c r="L224" s="2" t="s">
        <v>47</v>
      </c>
    </row>
    <row r="225" spans="1:12" x14ac:dyDescent="0.15">
      <c r="A225">
        <f t="shared" si="8"/>
        <v>216</v>
      </c>
      <c r="B225" s="5"/>
      <c r="C225" s="5"/>
      <c r="D225" s="5"/>
      <c r="E225" s="23" t="str">
        <f t="shared" si="7"/>
        <v/>
      </c>
      <c r="F225" s="27"/>
      <c r="G225" s="5"/>
      <c r="H225" s="5"/>
      <c r="I225" s="5"/>
      <c r="J225" s="2" t="s">
        <v>47</v>
      </c>
      <c r="K225" s="5"/>
      <c r="L225" s="2" t="s">
        <v>47</v>
      </c>
    </row>
    <row r="226" spans="1:12" x14ac:dyDescent="0.15">
      <c r="A226">
        <f t="shared" si="8"/>
        <v>217</v>
      </c>
      <c r="B226" s="5"/>
      <c r="C226" s="5"/>
      <c r="D226" s="5"/>
      <c r="E226" s="23" t="str">
        <f t="shared" si="7"/>
        <v/>
      </c>
      <c r="F226" s="27"/>
      <c r="G226" s="5"/>
      <c r="H226" s="5"/>
      <c r="I226" s="5"/>
      <c r="J226" s="2" t="s">
        <v>47</v>
      </c>
      <c r="K226" s="5"/>
      <c r="L226" s="2" t="s">
        <v>47</v>
      </c>
    </row>
    <row r="227" spans="1:12" x14ac:dyDescent="0.15">
      <c r="A227">
        <f t="shared" si="8"/>
        <v>218</v>
      </c>
      <c r="B227" s="5"/>
      <c r="C227" s="5"/>
      <c r="D227" s="5"/>
      <c r="E227" s="23" t="str">
        <f t="shared" si="7"/>
        <v/>
      </c>
      <c r="F227" s="27"/>
      <c r="G227" s="5"/>
      <c r="H227" s="5"/>
      <c r="I227" s="5"/>
      <c r="J227" s="2" t="s">
        <v>47</v>
      </c>
      <c r="K227" s="5"/>
      <c r="L227" s="2" t="s">
        <v>47</v>
      </c>
    </row>
    <row r="228" spans="1:12" x14ac:dyDescent="0.15">
      <c r="A228">
        <f t="shared" si="8"/>
        <v>219</v>
      </c>
      <c r="B228" s="5"/>
      <c r="C228" s="5"/>
      <c r="D228" s="5"/>
      <c r="E228" s="23" t="str">
        <f t="shared" si="7"/>
        <v/>
      </c>
      <c r="F228" s="27"/>
      <c r="G228" s="5"/>
      <c r="H228" s="5"/>
      <c r="I228" s="5"/>
      <c r="J228" s="2" t="s">
        <v>47</v>
      </c>
      <c r="K228" s="5"/>
      <c r="L228" s="2" t="s">
        <v>47</v>
      </c>
    </row>
    <row r="229" spans="1:12" x14ac:dyDescent="0.15">
      <c r="A229">
        <f t="shared" si="8"/>
        <v>220</v>
      </c>
      <c r="B229" s="5"/>
      <c r="C229" s="5"/>
      <c r="D229" s="5"/>
      <c r="E229" s="23" t="str">
        <f t="shared" si="7"/>
        <v/>
      </c>
      <c r="F229" s="27"/>
      <c r="G229" s="5"/>
      <c r="H229" s="5"/>
      <c r="I229" s="5"/>
      <c r="J229" s="2" t="s">
        <v>47</v>
      </c>
      <c r="K229" s="5"/>
      <c r="L229" s="2" t="s">
        <v>47</v>
      </c>
    </row>
    <row r="230" spans="1:12" x14ac:dyDescent="0.15">
      <c r="A230">
        <f t="shared" si="8"/>
        <v>221</v>
      </c>
      <c r="B230" s="5"/>
      <c r="C230" s="5"/>
      <c r="D230" s="5"/>
      <c r="E230" s="23" t="str">
        <f t="shared" si="7"/>
        <v/>
      </c>
      <c r="F230" s="27"/>
      <c r="G230" s="5"/>
      <c r="H230" s="5"/>
      <c r="I230" s="5"/>
      <c r="J230" s="2" t="s">
        <v>47</v>
      </c>
      <c r="K230" s="5"/>
      <c r="L230" s="2" t="s">
        <v>47</v>
      </c>
    </row>
    <row r="231" spans="1:12" x14ac:dyDescent="0.15">
      <c r="A231">
        <f t="shared" si="8"/>
        <v>222</v>
      </c>
      <c r="B231" s="5"/>
      <c r="C231" s="5"/>
      <c r="D231" s="5"/>
      <c r="E231" s="23" t="str">
        <f t="shared" si="7"/>
        <v/>
      </c>
      <c r="F231" s="27"/>
      <c r="G231" s="5"/>
      <c r="H231" s="5"/>
      <c r="I231" s="5"/>
      <c r="J231" s="2" t="s">
        <v>47</v>
      </c>
      <c r="K231" s="5"/>
      <c r="L231" s="2" t="s">
        <v>47</v>
      </c>
    </row>
    <row r="232" spans="1:12" x14ac:dyDescent="0.15">
      <c r="A232">
        <f t="shared" si="8"/>
        <v>223</v>
      </c>
      <c r="B232" s="5"/>
      <c r="C232" s="5"/>
      <c r="D232" s="5"/>
      <c r="E232" s="23" t="str">
        <f t="shared" si="7"/>
        <v/>
      </c>
      <c r="F232" s="27"/>
      <c r="G232" s="5"/>
      <c r="H232" s="5"/>
      <c r="I232" s="5"/>
      <c r="J232" s="2" t="s">
        <v>47</v>
      </c>
      <c r="K232" s="5"/>
      <c r="L232" s="2" t="s">
        <v>47</v>
      </c>
    </row>
    <row r="233" spans="1:12" x14ac:dyDescent="0.15">
      <c r="A233">
        <f t="shared" si="8"/>
        <v>224</v>
      </c>
      <c r="B233" s="5"/>
      <c r="C233" s="5"/>
      <c r="D233" s="5"/>
      <c r="E233" s="23" t="str">
        <f t="shared" si="7"/>
        <v/>
      </c>
      <c r="F233" s="27"/>
      <c r="G233" s="5"/>
      <c r="H233" s="5"/>
      <c r="I233" s="5"/>
      <c r="J233" s="2" t="s">
        <v>47</v>
      </c>
      <c r="K233" s="5"/>
      <c r="L233" s="2" t="s">
        <v>47</v>
      </c>
    </row>
    <row r="234" spans="1:12" x14ac:dyDescent="0.15">
      <c r="A234">
        <f t="shared" si="8"/>
        <v>225</v>
      </c>
      <c r="B234" s="5"/>
      <c r="C234" s="5"/>
      <c r="D234" s="5"/>
      <c r="E234" s="23" t="str">
        <f t="shared" si="7"/>
        <v/>
      </c>
      <c r="F234" s="27"/>
      <c r="G234" s="5"/>
      <c r="H234" s="5"/>
      <c r="I234" s="5"/>
      <c r="J234" s="2" t="s">
        <v>47</v>
      </c>
      <c r="K234" s="5"/>
      <c r="L234" s="2" t="s">
        <v>47</v>
      </c>
    </row>
    <row r="235" spans="1:12" x14ac:dyDescent="0.15">
      <c r="A235">
        <f t="shared" si="8"/>
        <v>226</v>
      </c>
      <c r="B235" s="5"/>
      <c r="C235" s="5"/>
      <c r="D235" s="5"/>
      <c r="E235" s="23" t="str">
        <f t="shared" si="7"/>
        <v/>
      </c>
      <c r="F235" s="27"/>
      <c r="G235" s="5"/>
      <c r="H235" s="5"/>
      <c r="I235" s="5"/>
      <c r="J235" s="2" t="s">
        <v>47</v>
      </c>
      <c r="K235" s="5"/>
      <c r="L235" s="2" t="s">
        <v>47</v>
      </c>
    </row>
    <row r="236" spans="1:12" x14ac:dyDescent="0.15">
      <c r="A236">
        <f t="shared" si="8"/>
        <v>227</v>
      </c>
      <c r="B236" s="5"/>
      <c r="C236" s="5"/>
      <c r="D236" s="5"/>
      <c r="E236" s="23" t="str">
        <f t="shared" si="7"/>
        <v/>
      </c>
      <c r="F236" s="27"/>
      <c r="G236" s="5"/>
      <c r="H236" s="5"/>
      <c r="I236" s="5"/>
      <c r="J236" s="2" t="s">
        <v>47</v>
      </c>
      <c r="K236" s="5"/>
      <c r="L236" s="2" t="s">
        <v>47</v>
      </c>
    </row>
    <row r="237" spans="1:12" x14ac:dyDescent="0.15">
      <c r="A237">
        <f t="shared" si="8"/>
        <v>228</v>
      </c>
      <c r="B237" s="5"/>
      <c r="C237" s="5"/>
      <c r="D237" s="5"/>
      <c r="E237" s="23" t="str">
        <f t="shared" si="7"/>
        <v/>
      </c>
      <c r="F237" s="27"/>
      <c r="G237" s="5"/>
      <c r="H237" s="5"/>
      <c r="I237" s="5"/>
      <c r="J237" s="2" t="s">
        <v>47</v>
      </c>
      <c r="K237" s="5"/>
      <c r="L237" s="2" t="s">
        <v>47</v>
      </c>
    </row>
    <row r="238" spans="1:12" x14ac:dyDescent="0.15">
      <c r="A238">
        <f t="shared" si="8"/>
        <v>229</v>
      </c>
      <c r="B238" s="5"/>
      <c r="C238" s="5"/>
      <c r="D238" s="5"/>
      <c r="E238" s="23" t="str">
        <f t="shared" si="7"/>
        <v/>
      </c>
      <c r="F238" s="27"/>
      <c r="G238" s="5"/>
      <c r="H238" s="5"/>
      <c r="I238" s="5"/>
      <c r="J238" s="2" t="s">
        <v>47</v>
      </c>
      <c r="K238" s="5"/>
      <c r="L238" s="2" t="s">
        <v>47</v>
      </c>
    </row>
    <row r="239" spans="1:12" x14ac:dyDescent="0.15">
      <c r="A239">
        <f t="shared" si="8"/>
        <v>230</v>
      </c>
      <c r="B239" s="5"/>
      <c r="C239" s="5"/>
      <c r="D239" s="5"/>
      <c r="E239" s="23" t="str">
        <f t="shared" si="7"/>
        <v/>
      </c>
      <c r="F239" s="27"/>
      <c r="G239" s="5"/>
      <c r="H239" s="5"/>
      <c r="I239" s="5"/>
      <c r="J239" s="2" t="s">
        <v>47</v>
      </c>
      <c r="K239" s="5"/>
      <c r="L239" s="2" t="s">
        <v>47</v>
      </c>
    </row>
    <row r="240" spans="1:12" x14ac:dyDescent="0.15">
      <c r="A240">
        <f t="shared" si="8"/>
        <v>231</v>
      </c>
      <c r="B240" s="5"/>
      <c r="C240" s="5"/>
      <c r="D240" s="5"/>
      <c r="E240" s="23" t="str">
        <f t="shared" si="7"/>
        <v/>
      </c>
      <c r="F240" s="27"/>
      <c r="G240" s="5"/>
      <c r="H240" s="5"/>
      <c r="I240" s="5"/>
      <c r="J240" s="2" t="s">
        <v>47</v>
      </c>
      <c r="K240" s="5"/>
      <c r="L240" s="2" t="s">
        <v>47</v>
      </c>
    </row>
    <row r="241" spans="1:12" x14ac:dyDescent="0.15">
      <c r="A241">
        <f t="shared" si="8"/>
        <v>232</v>
      </c>
      <c r="B241" s="5"/>
      <c r="C241" s="5"/>
      <c r="D241" s="5"/>
      <c r="E241" s="23" t="str">
        <f t="shared" si="7"/>
        <v/>
      </c>
      <c r="F241" s="27"/>
      <c r="G241" s="5"/>
      <c r="H241" s="5"/>
      <c r="I241" s="5"/>
      <c r="J241" s="2" t="s">
        <v>47</v>
      </c>
      <c r="K241" s="5"/>
      <c r="L241" s="2" t="s">
        <v>47</v>
      </c>
    </row>
    <row r="242" spans="1:12" x14ac:dyDescent="0.15">
      <c r="A242">
        <f t="shared" si="8"/>
        <v>233</v>
      </c>
      <c r="B242" s="5"/>
      <c r="C242" s="5"/>
      <c r="D242" s="5"/>
      <c r="E242" s="23" t="str">
        <f t="shared" si="7"/>
        <v/>
      </c>
      <c r="F242" s="27"/>
      <c r="G242" s="5"/>
      <c r="H242" s="5"/>
      <c r="I242" s="5"/>
      <c r="J242" s="2" t="s">
        <v>47</v>
      </c>
      <c r="K242" s="5"/>
      <c r="L242" s="2" t="s">
        <v>47</v>
      </c>
    </row>
    <row r="243" spans="1:12" x14ac:dyDescent="0.15">
      <c r="A243">
        <f t="shared" si="8"/>
        <v>234</v>
      </c>
      <c r="B243" s="5"/>
      <c r="C243" s="5"/>
      <c r="D243" s="5"/>
      <c r="E243" s="23" t="str">
        <f t="shared" si="7"/>
        <v/>
      </c>
      <c r="F243" s="27"/>
      <c r="G243" s="5"/>
      <c r="H243" s="5"/>
      <c r="I243" s="5"/>
      <c r="J243" s="2" t="s">
        <v>47</v>
      </c>
      <c r="K243" s="5"/>
      <c r="L243" s="2" t="s">
        <v>47</v>
      </c>
    </row>
    <row r="244" spans="1:12" x14ac:dyDescent="0.15">
      <c r="A244">
        <f t="shared" si="8"/>
        <v>235</v>
      </c>
      <c r="B244" s="5"/>
      <c r="C244" s="5"/>
      <c r="D244" s="5"/>
      <c r="E244" s="23" t="str">
        <f t="shared" si="7"/>
        <v/>
      </c>
      <c r="F244" s="27"/>
      <c r="G244" s="5"/>
      <c r="H244" s="5"/>
      <c r="I244" s="5"/>
      <c r="J244" s="2" t="s">
        <v>47</v>
      </c>
      <c r="K244" s="5"/>
      <c r="L244" s="2" t="s">
        <v>47</v>
      </c>
    </row>
    <row r="245" spans="1:12" x14ac:dyDescent="0.15">
      <c r="A245">
        <f t="shared" si="8"/>
        <v>236</v>
      </c>
      <c r="B245" s="5"/>
      <c r="C245" s="5"/>
      <c r="D245" s="5"/>
      <c r="E245" s="23" t="str">
        <f t="shared" si="7"/>
        <v/>
      </c>
      <c r="F245" s="27"/>
      <c r="G245" s="5"/>
      <c r="H245" s="5"/>
      <c r="I245" s="5"/>
      <c r="J245" s="2" t="s">
        <v>47</v>
      </c>
      <c r="K245" s="5"/>
      <c r="L245" s="2" t="s">
        <v>47</v>
      </c>
    </row>
    <row r="246" spans="1:12" x14ac:dyDescent="0.15">
      <c r="A246">
        <f t="shared" si="8"/>
        <v>237</v>
      </c>
      <c r="B246" s="5"/>
      <c r="C246" s="5"/>
      <c r="D246" s="5"/>
      <c r="E246" s="23" t="str">
        <f t="shared" si="7"/>
        <v/>
      </c>
      <c r="F246" s="27"/>
      <c r="G246" s="5"/>
      <c r="H246" s="5"/>
      <c r="I246" s="5"/>
      <c r="J246" s="2" t="s">
        <v>47</v>
      </c>
      <c r="K246" s="5"/>
      <c r="L246" s="2" t="s">
        <v>47</v>
      </c>
    </row>
    <row r="247" spans="1:12" x14ac:dyDescent="0.15">
      <c r="A247">
        <f t="shared" si="8"/>
        <v>238</v>
      </c>
      <c r="B247" s="5"/>
      <c r="C247" s="5"/>
      <c r="D247" s="5"/>
      <c r="E247" s="23" t="str">
        <f t="shared" si="7"/>
        <v/>
      </c>
      <c r="F247" s="27"/>
      <c r="G247" s="5"/>
      <c r="H247" s="5"/>
      <c r="I247" s="5"/>
      <c r="J247" s="2" t="s">
        <v>47</v>
      </c>
      <c r="K247" s="5"/>
      <c r="L247" s="2" t="s">
        <v>47</v>
      </c>
    </row>
    <row r="248" spans="1:12" x14ac:dyDescent="0.15">
      <c r="A248">
        <f t="shared" si="8"/>
        <v>239</v>
      </c>
      <c r="B248" s="5"/>
      <c r="C248" s="5"/>
      <c r="D248" s="5"/>
      <c r="E248" s="23" t="str">
        <f t="shared" si="7"/>
        <v/>
      </c>
      <c r="F248" s="27"/>
      <c r="G248" s="5"/>
      <c r="H248" s="5"/>
      <c r="I248" s="5"/>
      <c r="J248" s="2" t="s">
        <v>47</v>
      </c>
      <c r="K248" s="5"/>
      <c r="L248" s="2" t="s">
        <v>47</v>
      </c>
    </row>
    <row r="249" spans="1:12" x14ac:dyDescent="0.15">
      <c r="A249">
        <f t="shared" si="8"/>
        <v>240</v>
      </c>
      <c r="B249" s="5"/>
      <c r="C249" s="5"/>
      <c r="D249" s="5"/>
      <c r="E249" s="23" t="str">
        <f t="shared" si="7"/>
        <v/>
      </c>
      <c r="F249" s="27"/>
      <c r="G249" s="5"/>
      <c r="H249" s="5"/>
      <c r="I249" s="5"/>
      <c r="J249" s="2" t="s">
        <v>47</v>
      </c>
      <c r="K249" s="5"/>
      <c r="L249" s="2" t="s">
        <v>47</v>
      </c>
    </row>
    <row r="250" spans="1:12" x14ac:dyDescent="0.15">
      <c r="A250">
        <f t="shared" si="8"/>
        <v>241</v>
      </c>
      <c r="B250" s="5"/>
      <c r="C250" s="5"/>
      <c r="D250" s="5"/>
      <c r="E250" s="23" t="str">
        <f t="shared" si="7"/>
        <v/>
      </c>
      <c r="F250" s="27"/>
      <c r="G250" s="5"/>
      <c r="H250" s="5"/>
      <c r="I250" s="5"/>
      <c r="J250" s="2" t="s">
        <v>47</v>
      </c>
      <c r="K250" s="5"/>
      <c r="L250" s="2" t="s">
        <v>47</v>
      </c>
    </row>
    <row r="251" spans="1:12" x14ac:dyDescent="0.15">
      <c r="A251">
        <f t="shared" si="8"/>
        <v>242</v>
      </c>
      <c r="B251" s="5"/>
      <c r="C251" s="5"/>
      <c r="D251" s="5"/>
      <c r="E251" s="23" t="str">
        <f t="shared" si="7"/>
        <v/>
      </c>
      <c r="F251" s="27"/>
      <c r="G251" s="5"/>
      <c r="H251" s="5"/>
      <c r="I251" s="5"/>
      <c r="J251" s="2" t="s">
        <v>47</v>
      </c>
      <c r="K251" s="5"/>
      <c r="L251" s="2" t="s">
        <v>47</v>
      </c>
    </row>
    <row r="252" spans="1:12" x14ac:dyDescent="0.15">
      <c r="A252">
        <f t="shared" si="8"/>
        <v>243</v>
      </c>
      <c r="B252" s="5"/>
      <c r="C252" s="5"/>
      <c r="D252" s="5"/>
      <c r="E252" s="23" t="str">
        <f t="shared" si="7"/>
        <v/>
      </c>
      <c r="F252" s="27"/>
      <c r="G252" s="5"/>
      <c r="H252" s="5"/>
      <c r="I252" s="5"/>
      <c r="J252" s="2" t="s">
        <v>47</v>
      </c>
      <c r="K252" s="5"/>
      <c r="L252" s="2" t="s">
        <v>47</v>
      </c>
    </row>
    <row r="253" spans="1:12" x14ac:dyDescent="0.15">
      <c r="A253">
        <f t="shared" si="8"/>
        <v>244</v>
      </c>
      <c r="B253" s="5"/>
      <c r="C253" s="5"/>
      <c r="D253" s="5"/>
      <c r="E253" s="23" t="str">
        <f t="shared" si="7"/>
        <v/>
      </c>
      <c r="F253" s="27"/>
      <c r="G253" s="5"/>
      <c r="H253" s="5"/>
      <c r="I253" s="5"/>
      <c r="J253" s="2" t="s">
        <v>47</v>
      </c>
      <c r="K253" s="5"/>
      <c r="L253" s="2" t="s">
        <v>47</v>
      </c>
    </row>
    <row r="254" spans="1:12" x14ac:dyDescent="0.15">
      <c r="A254">
        <f t="shared" si="8"/>
        <v>245</v>
      </c>
      <c r="B254" s="5"/>
      <c r="C254" s="5"/>
      <c r="D254" s="5"/>
      <c r="E254" s="23" t="str">
        <f t="shared" si="7"/>
        <v/>
      </c>
      <c r="F254" s="27"/>
      <c r="G254" s="5"/>
      <c r="H254" s="5"/>
      <c r="I254" s="5"/>
      <c r="J254" s="2" t="s">
        <v>47</v>
      </c>
      <c r="K254" s="5"/>
      <c r="L254" s="2" t="s">
        <v>47</v>
      </c>
    </row>
    <row r="255" spans="1:12" x14ac:dyDescent="0.15">
      <c r="A255">
        <f t="shared" si="8"/>
        <v>246</v>
      </c>
      <c r="B255" s="5"/>
      <c r="C255" s="5"/>
      <c r="D255" s="5"/>
      <c r="E255" s="23" t="str">
        <f t="shared" si="7"/>
        <v/>
      </c>
      <c r="F255" s="27"/>
      <c r="G255" s="5"/>
      <c r="H255" s="5"/>
      <c r="I255" s="5"/>
      <c r="J255" s="2" t="s">
        <v>47</v>
      </c>
      <c r="K255" s="5"/>
      <c r="L255" s="2" t="s">
        <v>47</v>
      </c>
    </row>
    <row r="256" spans="1:12" x14ac:dyDescent="0.15">
      <c r="A256">
        <f t="shared" si="8"/>
        <v>247</v>
      </c>
      <c r="B256" s="5"/>
      <c r="C256" s="5"/>
      <c r="D256" s="5"/>
      <c r="E256" s="23" t="str">
        <f t="shared" si="7"/>
        <v/>
      </c>
      <c r="F256" s="27"/>
      <c r="G256" s="5"/>
      <c r="H256" s="5"/>
      <c r="I256" s="5"/>
      <c r="J256" s="2" t="s">
        <v>47</v>
      </c>
      <c r="K256" s="5"/>
      <c r="L256" s="2" t="s">
        <v>47</v>
      </c>
    </row>
    <row r="257" spans="1:12" x14ac:dyDescent="0.15">
      <c r="A257">
        <f t="shared" si="8"/>
        <v>248</v>
      </c>
      <c r="B257" s="5"/>
      <c r="C257" s="5"/>
      <c r="D257" s="5"/>
      <c r="E257" s="23" t="str">
        <f t="shared" si="7"/>
        <v/>
      </c>
      <c r="F257" s="27"/>
      <c r="G257" s="5"/>
      <c r="H257" s="5"/>
      <c r="I257" s="5"/>
      <c r="J257" s="2" t="s">
        <v>47</v>
      </c>
      <c r="K257" s="5"/>
      <c r="L257" s="2" t="s">
        <v>47</v>
      </c>
    </row>
    <row r="258" spans="1:12" x14ac:dyDescent="0.15">
      <c r="A258">
        <f t="shared" si="8"/>
        <v>249</v>
      </c>
      <c r="B258" s="5"/>
      <c r="C258" s="5"/>
      <c r="D258" s="5"/>
      <c r="E258" s="23" t="str">
        <f t="shared" si="7"/>
        <v/>
      </c>
      <c r="F258" s="27"/>
      <c r="G258" s="5"/>
      <c r="H258" s="5"/>
      <c r="I258" s="5"/>
      <c r="J258" s="2" t="s">
        <v>47</v>
      </c>
      <c r="K258" s="5"/>
      <c r="L258" s="2" t="s">
        <v>47</v>
      </c>
    </row>
    <row r="259" spans="1:12" x14ac:dyDescent="0.15">
      <c r="A259">
        <f t="shared" si="8"/>
        <v>250</v>
      </c>
      <c r="B259" s="5"/>
      <c r="C259" s="5"/>
      <c r="D259" s="5"/>
      <c r="E259" s="23" t="str">
        <f t="shared" si="7"/>
        <v/>
      </c>
      <c r="F259" s="27"/>
      <c r="G259" s="5"/>
      <c r="H259" s="5"/>
      <c r="I259" s="5"/>
      <c r="J259" s="2" t="s">
        <v>47</v>
      </c>
      <c r="K259" s="5"/>
      <c r="L259" s="2" t="s">
        <v>47</v>
      </c>
    </row>
    <row r="260" spans="1:12" x14ac:dyDescent="0.15">
      <c r="A260">
        <f t="shared" si="8"/>
        <v>251</v>
      </c>
      <c r="B260" s="5"/>
      <c r="C260" s="5"/>
      <c r="D260" s="5"/>
      <c r="E260" s="23" t="str">
        <f t="shared" si="7"/>
        <v/>
      </c>
      <c r="F260" s="27"/>
      <c r="G260" s="5"/>
      <c r="H260" s="5"/>
      <c r="I260" s="5"/>
      <c r="J260" s="2" t="s">
        <v>47</v>
      </c>
      <c r="K260" s="5"/>
      <c r="L260" s="2" t="s">
        <v>47</v>
      </c>
    </row>
    <row r="261" spans="1:12" x14ac:dyDescent="0.15">
      <c r="A261">
        <f t="shared" si="8"/>
        <v>252</v>
      </c>
      <c r="B261" s="5"/>
      <c r="C261" s="5"/>
      <c r="D261" s="5"/>
      <c r="E261" s="23" t="str">
        <f t="shared" si="7"/>
        <v/>
      </c>
      <c r="F261" s="27"/>
      <c r="G261" s="5"/>
      <c r="H261" s="5"/>
      <c r="I261" s="5"/>
      <c r="J261" s="2" t="s">
        <v>47</v>
      </c>
      <c r="K261" s="5"/>
      <c r="L261" s="2" t="s">
        <v>47</v>
      </c>
    </row>
    <row r="262" spans="1:12" x14ac:dyDescent="0.15">
      <c r="A262">
        <f t="shared" si="8"/>
        <v>253</v>
      </c>
      <c r="B262" s="5"/>
      <c r="C262" s="5"/>
      <c r="D262" s="5"/>
      <c r="E262" s="23" t="str">
        <f t="shared" si="7"/>
        <v/>
      </c>
      <c r="F262" s="27"/>
      <c r="G262" s="5"/>
      <c r="H262" s="5"/>
      <c r="I262" s="5"/>
      <c r="J262" s="2" t="s">
        <v>47</v>
      </c>
      <c r="K262" s="5"/>
      <c r="L262" s="2" t="s">
        <v>47</v>
      </c>
    </row>
    <row r="263" spans="1:12" x14ac:dyDescent="0.15">
      <c r="A263">
        <f t="shared" si="8"/>
        <v>254</v>
      </c>
      <c r="B263" s="5"/>
      <c r="C263" s="5"/>
      <c r="D263" s="5"/>
      <c r="E263" s="23" t="str">
        <f t="shared" si="7"/>
        <v/>
      </c>
      <c r="F263" s="27"/>
      <c r="G263" s="5"/>
      <c r="H263" s="5"/>
      <c r="I263" s="5"/>
      <c r="J263" s="2" t="s">
        <v>47</v>
      </c>
      <c r="K263" s="5"/>
      <c r="L263" s="2" t="s">
        <v>47</v>
      </c>
    </row>
    <row r="264" spans="1:12" x14ac:dyDescent="0.15">
      <c r="A264">
        <f t="shared" si="8"/>
        <v>255</v>
      </c>
      <c r="B264" s="5"/>
      <c r="C264" s="5"/>
      <c r="D264" s="5"/>
      <c r="E264" s="23" t="str">
        <f t="shared" si="7"/>
        <v/>
      </c>
      <c r="F264" s="27"/>
      <c r="G264" s="5"/>
      <c r="H264" s="5"/>
      <c r="I264" s="5"/>
      <c r="J264" s="2" t="s">
        <v>47</v>
      </c>
      <c r="K264" s="5"/>
      <c r="L264" s="2" t="s">
        <v>47</v>
      </c>
    </row>
    <row r="265" spans="1:12" x14ac:dyDescent="0.15">
      <c r="A265">
        <f t="shared" si="8"/>
        <v>256</v>
      </c>
      <c r="B265" s="5"/>
      <c r="C265" s="5"/>
      <c r="D265" s="5"/>
      <c r="E265" s="23" t="str">
        <f t="shared" si="7"/>
        <v/>
      </c>
      <c r="F265" s="27"/>
      <c r="G265" s="5"/>
      <c r="H265" s="5"/>
      <c r="I265" s="5"/>
      <c r="J265" s="2" t="s">
        <v>47</v>
      </c>
      <c r="K265" s="5"/>
      <c r="L265" s="2" t="s">
        <v>47</v>
      </c>
    </row>
    <row r="266" spans="1:12" x14ac:dyDescent="0.15">
      <c r="A266">
        <f t="shared" si="8"/>
        <v>257</v>
      </c>
      <c r="B266" s="5"/>
      <c r="C266" s="5"/>
      <c r="D266" s="5"/>
      <c r="E266" s="23" t="str">
        <f t="shared" si="7"/>
        <v/>
      </c>
      <c r="F266" s="27"/>
      <c r="G266" s="5"/>
      <c r="H266" s="5"/>
      <c r="I266" s="5"/>
      <c r="J266" s="2" t="s">
        <v>47</v>
      </c>
      <c r="K266" s="5"/>
      <c r="L266" s="2" t="s">
        <v>47</v>
      </c>
    </row>
    <row r="267" spans="1:12" x14ac:dyDescent="0.15">
      <c r="A267">
        <f t="shared" si="8"/>
        <v>258</v>
      </c>
      <c r="B267" s="5"/>
      <c r="C267" s="5"/>
      <c r="D267" s="5"/>
      <c r="E267" s="23" t="str">
        <f t="shared" ref="E267:E330" si="9">IF(D267=3,"大正",(IF(D267=5,"昭和",IF(D267=7,"平成",IF(D267=2,"令和",IF(D267=8,"西暦20",IF(D267=9,"西暦19","")))))))</f>
        <v/>
      </c>
      <c r="F267" s="27"/>
      <c r="G267" s="5"/>
      <c r="H267" s="5"/>
      <c r="I267" s="5"/>
      <c r="J267" s="2" t="s">
        <v>47</v>
      </c>
      <c r="K267" s="5"/>
      <c r="L267" s="2" t="s">
        <v>47</v>
      </c>
    </row>
    <row r="268" spans="1:12" x14ac:dyDescent="0.15">
      <c r="A268">
        <f t="shared" si="8"/>
        <v>259</v>
      </c>
      <c r="B268" s="5"/>
      <c r="C268" s="5"/>
      <c r="D268" s="5"/>
      <c r="E268" s="23" t="str">
        <f t="shared" si="9"/>
        <v/>
      </c>
      <c r="F268" s="27"/>
      <c r="G268" s="5"/>
      <c r="H268" s="5"/>
      <c r="I268" s="5"/>
      <c r="J268" s="2" t="s">
        <v>47</v>
      </c>
      <c r="K268" s="5"/>
      <c r="L268" s="2" t="s">
        <v>47</v>
      </c>
    </row>
    <row r="269" spans="1:12" x14ac:dyDescent="0.15">
      <c r="A269">
        <f t="shared" si="8"/>
        <v>260</v>
      </c>
      <c r="B269" s="5"/>
      <c r="C269" s="5"/>
      <c r="D269" s="5"/>
      <c r="E269" s="23" t="str">
        <f t="shared" si="9"/>
        <v/>
      </c>
      <c r="F269" s="27"/>
      <c r="G269" s="5"/>
      <c r="H269" s="5"/>
      <c r="I269" s="5"/>
      <c r="J269" s="2" t="s">
        <v>47</v>
      </c>
      <c r="K269" s="5"/>
      <c r="L269" s="2" t="s">
        <v>47</v>
      </c>
    </row>
    <row r="270" spans="1:12" x14ac:dyDescent="0.15">
      <c r="A270">
        <f t="shared" si="8"/>
        <v>261</v>
      </c>
      <c r="B270" s="5"/>
      <c r="C270" s="5"/>
      <c r="D270" s="5"/>
      <c r="E270" s="23" t="str">
        <f t="shared" si="9"/>
        <v/>
      </c>
      <c r="F270" s="27"/>
      <c r="G270" s="5"/>
      <c r="H270" s="5"/>
      <c r="I270" s="5"/>
      <c r="J270" s="2" t="s">
        <v>47</v>
      </c>
      <c r="K270" s="5"/>
      <c r="L270" s="2" t="s">
        <v>47</v>
      </c>
    </row>
    <row r="271" spans="1:12" x14ac:dyDescent="0.15">
      <c r="A271">
        <f t="shared" si="8"/>
        <v>262</v>
      </c>
      <c r="B271" s="5"/>
      <c r="C271" s="5"/>
      <c r="D271" s="5"/>
      <c r="E271" s="23" t="str">
        <f t="shared" si="9"/>
        <v/>
      </c>
      <c r="F271" s="27"/>
      <c r="G271" s="5"/>
      <c r="H271" s="5"/>
      <c r="I271" s="5"/>
      <c r="J271" s="2" t="s">
        <v>47</v>
      </c>
      <c r="K271" s="5"/>
      <c r="L271" s="2" t="s">
        <v>47</v>
      </c>
    </row>
    <row r="272" spans="1:12" x14ac:dyDescent="0.15">
      <c r="A272">
        <f t="shared" si="8"/>
        <v>263</v>
      </c>
      <c r="B272" s="5"/>
      <c r="C272" s="5"/>
      <c r="D272" s="5"/>
      <c r="E272" s="23" t="str">
        <f t="shared" si="9"/>
        <v/>
      </c>
      <c r="F272" s="27"/>
      <c r="G272" s="5"/>
      <c r="H272" s="5"/>
      <c r="I272" s="5"/>
      <c r="J272" s="2" t="s">
        <v>47</v>
      </c>
      <c r="K272" s="5"/>
      <c r="L272" s="2" t="s">
        <v>47</v>
      </c>
    </row>
    <row r="273" spans="1:12" x14ac:dyDescent="0.15">
      <c r="A273">
        <f t="shared" si="8"/>
        <v>264</v>
      </c>
      <c r="B273" s="5"/>
      <c r="C273" s="5"/>
      <c r="D273" s="5"/>
      <c r="E273" s="23" t="str">
        <f t="shared" si="9"/>
        <v/>
      </c>
      <c r="F273" s="27"/>
      <c r="G273" s="5"/>
      <c r="H273" s="5"/>
      <c r="I273" s="5"/>
      <c r="J273" s="2" t="s">
        <v>47</v>
      </c>
      <c r="K273" s="5"/>
      <c r="L273" s="2" t="s">
        <v>47</v>
      </c>
    </row>
    <row r="274" spans="1:12" x14ac:dyDescent="0.15">
      <c r="A274">
        <f t="shared" si="8"/>
        <v>265</v>
      </c>
      <c r="B274" s="5"/>
      <c r="C274" s="5"/>
      <c r="D274" s="5"/>
      <c r="E274" s="23" t="str">
        <f t="shared" si="9"/>
        <v/>
      </c>
      <c r="F274" s="27"/>
      <c r="G274" s="5"/>
      <c r="H274" s="5"/>
      <c r="I274" s="5"/>
      <c r="J274" s="2" t="s">
        <v>47</v>
      </c>
      <c r="K274" s="5"/>
      <c r="L274" s="2" t="s">
        <v>47</v>
      </c>
    </row>
    <row r="275" spans="1:12" x14ac:dyDescent="0.15">
      <c r="A275">
        <f t="shared" si="8"/>
        <v>266</v>
      </c>
      <c r="B275" s="5"/>
      <c r="C275" s="5"/>
      <c r="D275" s="5"/>
      <c r="E275" s="23" t="str">
        <f t="shared" si="9"/>
        <v/>
      </c>
      <c r="F275" s="27"/>
      <c r="G275" s="5"/>
      <c r="H275" s="5"/>
      <c r="I275" s="5"/>
      <c r="J275" s="2" t="s">
        <v>47</v>
      </c>
      <c r="K275" s="5"/>
      <c r="L275" s="2" t="s">
        <v>47</v>
      </c>
    </row>
    <row r="276" spans="1:12" x14ac:dyDescent="0.15">
      <c r="A276">
        <f t="shared" si="8"/>
        <v>267</v>
      </c>
      <c r="B276" s="5"/>
      <c r="C276" s="5"/>
      <c r="D276" s="5"/>
      <c r="E276" s="23" t="str">
        <f t="shared" si="9"/>
        <v/>
      </c>
      <c r="F276" s="27"/>
      <c r="G276" s="5"/>
      <c r="H276" s="5"/>
      <c r="I276" s="5"/>
      <c r="J276" s="2" t="s">
        <v>47</v>
      </c>
      <c r="K276" s="5"/>
      <c r="L276" s="2" t="s">
        <v>47</v>
      </c>
    </row>
    <row r="277" spans="1:12" x14ac:dyDescent="0.15">
      <c r="A277">
        <f t="shared" ref="A277:A340" si="10">A276+1</f>
        <v>268</v>
      </c>
      <c r="B277" s="5"/>
      <c r="C277" s="5"/>
      <c r="D277" s="5"/>
      <c r="E277" s="23" t="str">
        <f t="shared" si="9"/>
        <v/>
      </c>
      <c r="F277" s="27"/>
      <c r="G277" s="5"/>
      <c r="H277" s="5"/>
      <c r="I277" s="5"/>
      <c r="J277" s="2" t="s">
        <v>47</v>
      </c>
      <c r="K277" s="5"/>
      <c r="L277" s="2" t="s">
        <v>47</v>
      </c>
    </row>
    <row r="278" spans="1:12" x14ac:dyDescent="0.15">
      <c r="A278">
        <f t="shared" si="10"/>
        <v>269</v>
      </c>
      <c r="B278" s="5"/>
      <c r="C278" s="5"/>
      <c r="D278" s="5"/>
      <c r="E278" s="23" t="str">
        <f t="shared" si="9"/>
        <v/>
      </c>
      <c r="F278" s="27"/>
      <c r="G278" s="5"/>
      <c r="H278" s="5"/>
      <c r="I278" s="5"/>
      <c r="J278" s="2" t="s">
        <v>47</v>
      </c>
      <c r="K278" s="5"/>
      <c r="L278" s="2" t="s">
        <v>47</v>
      </c>
    </row>
    <row r="279" spans="1:12" x14ac:dyDescent="0.15">
      <c r="A279">
        <f t="shared" si="10"/>
        <v>270</v>
      </c>
      <c r="B279" s="5"/>
      <c r="C279" s="5"/>
      <c r="D279" s="5"/>
      <c r="E279" s="23" t="str">
        <f t="shared" si="9"/>
        <v/>
      </c>
      <c r="F279" s="27"/>
      <c r="G279" s="5"/>
      <c r="H279" s="5"/>
      <c r="I279" s="5"/>
      <c r="J279" s="2" t="s">
        <v>47</v>
      </c>
      <c r="K279" s="5"/>
      <c r="L279" s="2" t="s">
        <v>47</v>
      </c>
    </row>
    <row r="280" spans="1:12" x14ac:dyDescent="0.15">
      <c r="A280">
        <f t="shared" si="10"/>
        <v>271</v>
      </c>
      <c r="B280" s="5"/>
      <c r="C280" s="5"/>
      <c r="D280" s="5"/>
      <c r="E280" s="23" t="str">
        <f t="shared" si="9"/>
        <v/>
      </c>
      <c r="F280" s="27"/>
      <c r="G280" s="5"/>
      <c r="H280" s="5"/>
      <c r="I280" s="5"/>
      <c r="J280" s="2" t="s">
        <v>47</v>
      </c>
      <c r="K280" s="5"/>
      <c r="L280" s="2" t="s">
        <v>47</v>
      </c>
    </row>
    <row r="281" spans="1:12" x14ac:dyDescent="0.15">
      <c r="A281">
        <f t="shared" si="10"/>
        <v>272</v>
      </c>
      <c r="B281" s="5"/>
      <c r="C281" s="5"/>
      <c r="D281" s="5"/>
      <c r="E281" s="23" t="str">
        <f t="shared" si="9"/>
        <v/>
      </c>
      <c r="F281" s="27"/>
      <c r="G281" s="5"/>
      <c r="H281" s="5"/>
      <c r="I281" s="5"/>
      <c r="J281" s="2" t="s">
        <v>47</v>
      </c>
      <c r="K281" s="5"/>
      <c r="L281" s="2" t="s">
        <v>47</v>
      </c>
    </row>
    <row r="282" spans="1:12" x14ac:dyDescent="0.15">
      <c r="A282">
        <f t="shared" si="10"/>
        <v>273</v>
      </c>
      <c r="B282" s="5"/>
      <c r="C282" s="5"/>
      <c r="D282" s="5"/>
      <c r="E282" s="23" t="str">
        <f t="shared" si="9"/>
        <v/>
      </c>
      <c r="F282" s="27"/>
      <c r="G282" s="5"/>
      <c r="H282" s="5"/>
      <c r="I282" s="5"/>
      <c r="J282" s="2" t="s">
        <v>47</v>
      </c>
      <c r="K282" s="5"/>
      <c r="L282" s="2" t="s">
        <v>47</v>
      </c>
    </row>
    <row r="283" spans="1:12" x14ac:dyDescent="0.15">
      <c r="A283">
        <f t="shared" si="10"/>
        <v>274</v>
      </c>
      <c r="B283" s="5"/>
      <c r="C283" s="5"/>
      <c r="D283" s="5"/>
      <c r="E283" s="23" t="str">
        <f t="shared" si="9"/>
        <v/>
      </c>
      <c r="F283" s="27"/>
      <c r="G283" s="5"/>
      <c r="H283" s="5"/>
      <c r="I283" s="5"/>
      <c r="J283" s="2" t="s">
        <v>47</v>
      </c>
      <c r="K283" s="5"/>
      <c r="L283" s="2" t="s">
        <v>47</v>
      </c>
    </row>
    <row r="284" spans="1:12" x14ac:dyDescent="0.15">
      <c r="A284">
        <f t="shared" si="10"/>
        <v>275</v>
      </c>
      <c r="B284" s="5"/>
      <c r="C284" s="5"/>
      <c r="D284" s="5"/>
      <c r="E284" s="23" t="str">
        <f t="shared" si="9"/>
        <v/>
      </c>
      <c r="F284" s="27"/>
      <c r="G284" s="5"/>
      <c r="H284" s="5"/>
      <c r="I284" s="5"/>
      <c r="J284" s="2" t="s">
        <v>47</v>
      </c>
      <c r="K284" s="5"/>
      <c r="L284" s="2" t="s">
        <v>47</v>
      </c>
    </row>
    <row r="285" spans="1:12" x14ac:dyDescent="0.15">
      <c r="A285">
        <f t="shared" si="10"/>
        <v>276</v>
      </c>
      <c r="B285" s="5"/>
      <c r="C285" s="5"/>
      <c r="D285" s="5"/>
      <c r="E285" s="23" t="str">
        <f t="shared" si="9"/>
        <v/>
      </c>
      <c r="F285" s="27"/>
      <c r="G285" s="5"/>
      <c r="H285" s="5"/>
      <c r="I285" s="5"/>
      <c r="J285" s="2" t="s">
        <v>47</v>
      </c>
      <c r="K285" s="5"/>
      <c r="L285" s="2" t="s">
        <v>47</v>
      </c>
    </row>
    <row r="286" spans="1:12" x14ac:dyDescent="0.15">
      <c r="A286">
        <f t="shared" si="10"/>
        <v>277</v>
      </c>
      <c r="B286" s="5"/>
      <c r="C286" s="5"/>
      <c r="D286" s="5"/>
      <c r="E286" s="23" t="str">
        <f t="shared" si="9"/>
        <v/>
      </c>
      <c r="F286" s="27"/>
      <c r="G286" s="5"/>
      <c r="H286" s="5"/>
      <c r="I286" s="5"/>
      <c r="J286" s="2" t="s">
        <v>47</v>
      </c>
      <c r="K286" s="5"/>
      <c r="L286" s="2" t="s">
        <v>47</v>
      </c>
    </row>
    <row r="287" spans="1:12" x14ac:dyDescent="0.15">
      <c r="A287">
        <f t="shared" si="10"/>
        <v>278</v>
      </c>
      <c r="B287" s="5"/>
      <c r="C287" s="5"/>
      <c r="D287" s="5"/>
      <c r="E287" s="23" t="str">
        <f t="shared" si="9"/>
        <v/>
      </c>
      <c r="F287" s="27"/>
      <c r="G287" s="5"/>
      <c r="H287" s="5"/>
      <c r="I287" s="5"/>
      <c r="J287" s="2" t="s">
        <v>47</v>
      </c>
      <c r="K287" s="5"/>
      <c r="L287" s="2" t="s">
        <v>47</v>
      </c>
    </row>
    <row r="288" spans="1:12" x14ac:dyDescent="0.15">
      <c r="A288">
        <f t="shared" si="10"/>
        <v>279</v>
      </c>
      <c r="B288" s="5"/>
      <c r="C288" s="5"/>
      <c r="D288" s="5"/>
      <c r="E288" s="23" t="str">
        <f t="shared" si="9"/>
        <v/>
      </c>
      <c r="F288" s="27"/>
      <c r="G288" s="5"/>
      <c r="H288" s="5"/>
      <c r="I288" s="5"/>
      <c r="J288" s="2" t="s">
        <v>47</v>
      </c>
      <c r="K288" s="5"/>
      <c r="L288" s="2" t="s">
        <v>47</v>
      </c>
    </row>
    <row r="289" spans="1:12" x14ac:dyDescent="0.15">
      <c r="A289">
        <f t="shared" si="10"/>
        <v>280</v>
      </c>
      <c r="B289" s="5"/>
      <c r="C289" s="5"/>
      <c r="D289" s="5"/>
      <c r="E289" s="23" t="str">
        <f t="shared" si="9"/>
        <v/>
      </c>
      <c r="F289" s="27"/>
      <c r="G289" s="5"/>
      <c r="H289" s="5"/>
      <c r="I289" s="5"/>
      <c r="J289" s="2" t="s">
        <v>47</v>
      </c>
      <c r="K289" s="5"/>
      <c r="L289" s="2" t="s">
        <v>47</v>
      </c>
    </row>
    <row r="290" spans="1:12" x14ac:dyDescent="0.15">
      <c r="A290">
        <f t="shared" si="10"/>
        <v>281</v>
      </c>
      <c r="B290" s="5"/>
      <c r="C290" s="5"/>
      <c r="D290" s="5"/>
      <c r="E290" s="23" t="str">
        <f t="shared" si="9"/>
        <v/>
      </c>
      <c r="F290" s="27"/>
      <c r="G290" s="5"/>
      <c r="H290" s="5"/>
      <c r="I290" s="5"/>
      <c r="J290" s="2" t="s">
        <v>47</v>
      </c>
      <c r="K290" s="5"/>
      <c r="L290" s="2" t="s">
        <v>47</v>
      </c>
    </row>
    <row r="291" spans="1:12" x14ac:dyDescent="0.15">
      <c r="A291">
        <f t="shared" si="10"/>
        <v>282</v>
      </c>
      <c r="B291" s="5"/>
      <c r="C291" s="5"/>
      <c r="D291" s="5"/>
      <c r="E291" s="23" t="str">
        <f t="shared" si="9"/>
        <v/>
      </c>
      <c r="F291" s="27"/>
      <c r="G291" s="5"/>
      <c r="H291" s="5"/>
      <c r="I291" s="5"/>
      <c r="J291" s="2" t="s">
        <v>47</v>
      </c>
      <c r="K291" s="5"/>
      <c r="L291" s="2" t="s">
        <v>47</v>
      </c>
    </row>
    <row r="292" spans="1:12" x14ac:dyDescent="0.15">
      <c r="A292">
        <f t="shared" si="10"/>
        <v>283</v>
      </c>
      <c r="B292" s="5"/>
      <c r="C292" s="5"/>
      <c r="D292" s="5"/>
      <c r="E292" s="23" t="str">
        <f t="shared" si="9"/>
        <v/>
      </c>
      <c r="F292" s="27"/>
      <c r="G292" s="5"/>
      <c r="H292" s="5"/>
      <c r="I292" s="5"/>
      <c r="J292" s="2" t="s">
        <v>47</v>
      </c>
      <c r="K292" s="5"/>
      <c r="L292" s="2" t="s">
        <v>47</v>
      </c>
    </row>
    <row r="293" spans="1:12" x14ac:dyDescent="0.15">
      <c r="A293">
        <f t="shared" si="10"/>
        <v>284</v>
      </c>
      <c r="B293" s="5"/>
      <c r="C293" s="5"/>
      <c r="D293" s="5"/>
      <c r="E293" s="23" t="str">
        <f t="shared" si="9"/>
        <v/>
      </c>
      <c r="F293" s="27"/>
      <c r="G293" s="5"/>
      <c r="H293" s="5"/>
      <c r="I293" s="5"/>
      <c r="J293" s="2" t="s">
        <v>47</v>
      </c>
      <c r="K293" s="5"/>
      <c r="L293" s="2" t="s">
        <v>47</v>
      </c>
    </row>
    <row r="294" spans="1:12" x14ac:dyDescent="0.15">
      <c r="A294">
        <f t="shared" si="10"/>
        <v>285</v>
      </c>
      <c r="B294" s="5"/>
      <c r="C294" s="5"/>
      <c r="D294" s="5"/>
      <c r="E294" s="23" t="str">
        <f t="shared" si="9"/>
        <v/>
      </c>
      <c r="F294" s="27"/>
      <c r="G294" s="5"/>
      <c r="H294" s="5"/>
      <c r="I294" s="5"/>
      <c r="J294" s="2" t="s">
        <v>47</v>
      </c>
      <c r="K294" s="5"/>
      <c r="L294" s="2" t="s">
        <v>47</v>
      </c>
    </row>
    <row r="295" spans="1:12" x14ac:dyDescent="0.15">
      <c r="A295">
        <f t="shared" si="10"/>
        <v>286</v>
      </c>
      <c r="B295" s="5"/>
      <c r="C295" s="5"/>
      <c r="D295" s="5"/>
      <c r="E295" s="23" t="str">
        <f t="shared" si="9"/>
        <v/>
      </c>
      <c r="F295" s="27"/>
      <c r="G295" s="5"/>
      <c r="H295" s="5"/>
      <c r="I295" s="5"/>
      <c r="J295" s="2" t="s">
        <v>47</v>
      </c>
      <c r="K295" s="5"/>
      <c r="L295" s="2" t="s">
        <v>47</v>
      </c>
    </row>
    <row r="296" spans="1:12" x14ac:dyDescent="0.15">
      <c r="A296">
        <f t="shared" si="10"/>
        <v>287</v>
      </c>
      <c r="B296" s="5"/>
      <c r="C296" s="5"/>
      <c r="D296" s="5"/>
      <c r="E296" s="23" t="str">
        <f t="shared" si="9"/>
        <v/>
      </c>
      <c r="F296" s="27"/>
      <c r="G296" s="5"/>
      <c r="H296" s="5"/>
      <c r="I296" s="5"/>
      <c r="J296" s="2" t="s">
        <v>47</v>
      </c>
      <c r="K296" s="5"/>
      <c r="L296" s="2" t="s">
        <v>47</v>
      </c>
    </row>
    <row r="297" spans="1:12" x14ac:dyDescent="0.15">
      <c r="A297">
        <f t="shared" si="10"/>
        <v>288</v>
      </c>
      <c r="B297" s="5"/>
      <c r="C297" s="5"/>
      <c r="D297" s="5"/>
      <c r="E297" s="23" t="str">
        <f t="shared" si="9"/>
        <v/>
      </c>
      <c r="F297" s="27"/>
      <c r="G297" s="5"/>
      <c r="H297" s="5"/>
      <c r="I297" s="5"/>
      <c r="J297" s="2" t="s">
        <v>47</v>
      </c>
      <c r="K297" s="5"/>
      <c r="L297" s="2" t="s">
        <v>47</v>
      </c>
    </row>
    <row r="298" spans="1:12" x14ac:dyDescent="0.15">
      <c r="A298">
        <f t="shared" si="10"/>
        <v>289</v>
      </c>
      <c r="B298" s="5"/>
      <c r="C298" s="5"/>
      <c r="D298" s="5"/>
      <c r="E298" s="23" t="str">
        <f t="shared" si="9"/>
        <v/>
      </c>
      <c r="F298" s="27"/>
      <c r="G298" s="5"/>
      <c r="H298" s="5"/>
      <c r="I298" s="5"/>
      <c r="J298" s="2" t="s">
        <v>47</v>
      </c>
      <c r="K298" s="5"/>
      <c r="L298" s="2" t="s">
        <v>47</v>
      </c>
    </row>
    <row r="299" spans="1:12" x14ac:dyDescent="0.15">
      <c r="A299">
        <f t="shared" si="10"/>
        <v>290</v>
      </c>
      <c r="B299" s="5"/>
      <c r="C299" s="5"/>
      <c r="D299" s="5"/>
      <c r="E299" s="23" t="str">
        <f t="shared" si="9"/>
        <v/>
      </c>
      <c r="F299" s="27"/>
      <c r="G299" s="5"/>
      <c r="H299" s="5"/>
      <c r="I299" s="5"/>
      <c r="J299" s="2" t="s">
        <v>47</v>
      </c>
      <c r="K299" s="5"/>
      <c r="L299" s="2" t="s">
        <v>47</v>
      </c>
    </row>
    <row r="300" spans="1:12" x14ac:dyDescent="0.15">
      <c r="A300">
        <f t="shared" si="10"/>
        <v>291</v>
      </c>
      <c r="B300" s="5"/>
      <c r="C300" s="5"/>
      <c r="D300" s="5"/>
      <c r="E300" s="23" t="str">
        <f t="shared" si="9"/>
        <v/>
      </c>
      <c r="F300" s="27"/>
      <c r="G300" s="5"/>
      <c r="H300" s="5"/>
      <c r="I300" s="5"/>
      <c r="J300" s="2" t="s">
        <v>47</v>
      </c>
      <c r="K300" s="5"/>
      <c r="L300" s="2" t="s">
        <v>47</v>
      </c>
    </row>
    <row r="301" spans="1:12" x14ac:dyDescent="0.15">
      <c r="A301">
        <f t="shared" si="10"/>
        <v>292</v>
      </c>
      <c r="B301" s="5"/>
      <c r="C301" s="5"/>
      <c r="D301" s="5"/>
      <c r="E301" s="23" t="str">
        <f t="shared" si="9"/>
        <v/>
      </c>
      <c r="F301" s="27"/>
      <c r="G301" s="5"/>
      <c r="H301" s="5"/>
      <c r="I301" s="5"/>
      <c r="J301" s="2" t="s">
        <v>47</v>
      </c>
      <c r="K301" s="5"/>
      <c r="L301" s="2" t="s">
        <v>47</v>
      </c>
    </row>
    <row r="302" spans="1:12" x14ac:dyDescent="0.15">
      <c r="A302">
        <f t="shared" si="10"/>
        <v>293</v>
      </c>
      <c r="B302" s="5"/>
      <c r="C302" s="5"/>
      <c r="D302" s="5"/>
      <c r="E302" s="23" t="str">
        <f t="shared" si="9"/>
        <v/>
      </c>
      <c r="F302" s="27"/>
      <c r="G302" s="5"/>
      <c r="H302" s="5"/>
      <c r="I302" s="5"/>
      <c r="J302" s="2" t="s">
        <v>47</v>
      </c>
      <c r="K302" s="5"/>
      <c r="L302" s="2" t="s">
        <v>47</v>
      </c>
    </row>
    <row r="303" spans="1:12" x14ac:dyDescent="0.15">
      <c r="A303">
        <f t="shared" si="10"/>
        <v>294</v>
      </c>
      <c r="B303" s="5"/>
      <c r="C303" s="5"/>
      <c r="D303" s="5"/>
      <c r="E303" s="23" t="str">
        <f t="shared" si="9"/>
        <v/>
      </c>
      <c r="F303" s="27"/>
      <c r="G303" s="5"/>
      <c r="H303" s="5"/>
      <c r="I303" s="5"/>
      <c r="J303" s="2" t="s">
        <v>47</v>
      </c>
      <c r="K303" s="5"/>
      <c r="L303" s="2" t="s">
        <v>47</v>
      </c>
    </row>
    <row r="304" spans="1:12" x14ac:dyDescent="0.15">
      <c r="A304">
        <f t="shared" si="10"/>
        <v>295</v>
      </c>
      <c r="B304" s="5"/>
      <c r="C304" s="5"/>
      <c r="D304" s="5"/>
      <c r="E304" s="23" t="str">
        <f t="shared" si="9"/>
        <v/>
      </c>
      <c r="F304" s="27"/>
      <c r="G304" s="5"/>
      <c r="H304" s="5"/>
      <c r="I304" s="5"/>
      <c r="J304" s="2" t="s">
        <v>47</v>
      </c>
      <c r="K304" s="5"/>
      <c r="L304" s="2" t="s">
        <v>47</v>
      </c>
    </row>
    <row r="305" spans="1:12" x14ac:dyDescent="0.15">
      <c r="A305">
        <f t="shared" si="10"/>
        <v>296</v>
      </c>
      <c r="B305" s="5"/>
      <c r="C305" s="5"/>
      <c r="D305" s="5"/>
      <c r="E305" s="23" t="str">
        <f t="shared" si="9"/>
        <v/>
      </c>
      <c r="F305" s="27"/>
      <c r="G305" s="5"/>
      <c r="H305" s="5"/>
      <c r="I305" s="5"/>
      <c r="J305" s="2" t="s">
        <v>47</v>
      </c>
      <c r="K305" s="5"/>
      <c r="L305" s="2" t="s">
        <v>47</v>
      </c>
    </row>
    <row r="306" spans="1:12" x14ac:dyDescent="0.15">
      <c r="A306">
        <f t="shared" si="10"/>
        <v>297</v>
      </c>
      <c r="B306" s="5"/>
      <c r="C306" s="5"/>
      <c r="D306" s="5"/>
      <c r="E306" s="23" t="str">
        <f t="shared" si="9"/>
        <v/>
      </c>
      <c r="F306" s="27"/>
      <c r="G306" s="5"/>
      <c r="H306" s="5"/>
      <c r="I306" s="5"/>
      <c r="J306" s="2" t="s">
        <v>47</v>
      </c>
      <c r="K306" s="5"/>
      <c r="L306" s="2" t="s">
        <v>47</v>
      </c>
    </row>
    <row r="307" spans="1:12" x14ac:dyDescent="0.15">
      <c r="A307">
        <f t="shared" si="10"/>
        <v>298</v>
      </c>
      <c r="B307" s="5"/>
      <c r="C307" s="5"/>
      <c r="D307" s="5"/>
      <c r="E307" s="23" t="str">
        <f t="shared" si="9"/>
        <v/>
      </c>
      <c r="F307" s="27"/>
      <c r="G307" s="5"/>
      <c r="H307" s="5"/>
      <c r="I307" s="5"/>
      <c r="J307" s="2" t="s">
        <v>47</v>
      </c>
      <c r="K307" s="5"/>
      <c r="L307" s="2" t="s">
        <v>47</v>
      </c>
    </row>
    <row r="308" spans="1:12" x14ac:dyDescent="0.15">
      <c r="A308">
        <f t="shared" si="10"/>
        <v>299</v>
      </c>
      <c r="B308" s="5"/>
      <c r="C308" s="5"/>
      <c r="D308" s="5"/>
      <c r="E308" s="23" t="str">
        <f t="shared" si="9"/>
        <v/>
      </c>
      <c r="F308" s="27"/>
      <c r="G308" s="5"/>
      <c r="H308" s="5"/>
      <c r="I308" s="5"/>
      <c r="J308" s="2" t="s">
        <v>47</v>
      </c>
      <c r="K308" s="5"/>
      <c r="L308" s="2" t="s">
        <v>47</v>
      </c>
    </row>
    <row r="309" spans="1:12" x14ac:dyDescent="0.15">
      <c r="A309">
        <f t="shared" si="10"/>
        <v>300</v>
      </c>
      <c r="B309" s="5"/>
      <c r="C309" s="5"/>
      <c r="D309" s="5"/>
      <c r="E309" s="23" t="str">
        <f t="shared" si="9"/>
        <v/>
      </c>
      <c r="F309" s="27"/>
      <c r="G309" s="5"/>
      <c r="H309" s="5"/>
      <c r="I309" s="5"/>
      <c r="J309" s="2" t="s">
        <v>47</v>
      </c>
      <c r="K309" s="5"/>
      <c r="L309" s="2" t="s">
        <v>47</v>
      </c>
    </row>
    <row r="310" spans="1:12" x14ac:dyDescent="0.15">
      <c r="A310">
        <f t="shared" si="10"/>
        <v>301</v>
      </c>
      <c r="B310" s="5"/>
      <c r="C310" s="5"/>
      <c r="D310" s="5"/>
      <c r="E310" s="23" t="str">
        <f t="shared" si="9"/>
        <v/>
      </c>
      <c r="F310" s="27"/>
      <c r="G310" s="5"/>
      <c r="H310" s="5"/>
      <c r="I310" s="5"/>
      <c r="J310" s="2" t="s">
        <v>47</v>
      </c>
      <c r="K310" s="5"/>
      <c r="L310" s="2" t="s">
        <v>47</v>
      </c>
    </row>
    <row r="311" spans="1:12" x14ac:dyDescent="0.15">
      <c r="A311">
        <f t="shared" si="10"/>
        <v>302</v>
      </c>
      <c r="B311" s="5"/>
      <c r="C311" s="5"/>
      <c r="D311" s="5"/>
      <c r="E311" s="23" t="str">
        <f t="shared" si="9"/>
        <v/>
      </c>
      <c r="F311" s="27"/>
      <c r="G311" s="5"/>
      <c r="H311" s="5"/>
      <c r="I311" s="5"/>
      <c r="J311" s="2" t="s">
        <v>47</v>
      </c>
      <c r="K311" s="5"/>
      <c r="L311" s="2" t="s">
        <v>47</v>
      </c>
    </row>
    <row r="312" spans="1:12" x14ac:dyDescent="0.15">
      <c r="A312">
        <f t="shared" si="10"/>
        <v>303</v>
      </c>
      <c r="B312" s="5"/>
      <c r="C312" s="5"/>
      <c r="D312" s="5"/>
      <c r="E312" s="23" t="str">
        <f t="shared" si="9"/>
        <v/>
      </c>
      <c r="F312" s="27"/>
      <c r="G312" s="5"/>
      <c r="H312" s="5"/>
      <c r="I312" s="5"/>
      <c r="J312" s="2" t="s">
        <v>47</v>
      </c>
      <c r="K312" s="5"/>
      <c r="L312" s="2" t="s">
        <v>47</v>
      </c>
    </row>
    <row r="313" spans="1:12" x14ac:dyDescent="0.15">
      <c r="A313">
        <f t="shared" si="10"/>
        <v>304</v>
      </c>
      <c r="B313" s="5"/>
      <c r="C313" s="5"/>
      <c r="D313" s="5"/>
      <c r="E313" s="23" t="str">
        <f t="shared" si="9"/>
        <v/>
      </c>
      <c r="F313" s="27"/>
      <c r="G313" s="5"/>
      <c r="H313" s="5"/>
      <c r="I313" s="5"/>
      <c r="J313" s="2" t="s">
        <v>47</v>
      </c>
      <c r="K313" s="5"/>
      <c r="L313" s="2" t="s">
        <v>47</v>
      </c>
    </row>
    <row r="314" spans="1:12" x14ac:dyDescent="0.15">
      <c r="A314">
        <f t="shared" si="10"/>
        <v>305</v>
      </c>
      <c r="B314" s="5"/>
      <c r="C314" s="5"/>
      <c r="D314" s="5"/>
      <c r="E314" s="23" t="str">
        <f t="shared" si="9"/>
        <v/>
      </c>
      <c r="F314" s="27"/>
      <c r="G314" s="5"/>
      <c r="H314" s="5"/>
      <c r="I314" s="5"/>
      <c r="J314" s="2" t="s">
        <v>47</v>
      </c>
      <c r="K314" s="5"/>
      <c r="L314" s="2" t="s">
        <v>47</v>
      </c>
    </row>
    <row r="315" spans="1:12" x14ac:dyDescent="0.15">
      <c r="A315">
        <f t="shared" si="10"/>
        <v>306</v>
      </c>
      <c r="B315" s="5"/>
      <c r="C315" s="5"/>
      <c r="D315" s="5"/>
      <c r="E315" s="23" t="str">
        <f t="shared" si="9"/>
        <v/>
      </c>
      <c r="F315" s="27"/>
      <c r="G315" s="5"/>
      <c r="H315" s="5"/>
      <c r="I315" s="5"/>
      <c r="J315" s="2" t="s">
        <v>47</v>
      </c>
      <c r="K315" s="5"/>
      <c r="L315" s="2" t="s">
        <v>47</v>
      </c>
    </row>
    <row r="316" spans="1:12" x14ac:dyDescent="0.15">
      <c r="A316">
        <f t="shared" si="10"/>
        <v>307</v>
      </c>
      <c r="B316" s="5"/>
      <c r="C316" s="5"/>
      <c r="D316" s="5"/>
      <c r="E316" s="23" t="str">
        <f t="shared" si="9"/>
        <v/>
      </c>
      <c r="F316" s="27"/>
      <c r="G316" s="5"/>
      <c r="H316" s="5"/>
      <c r="I316" s="5"/>
      <c r="J316" s="2" t="s">
        <v>47</v>
      </c>
      <c r="K316" s="5"/>
      <c r="L316" s="2" t="s">
        <v>47</v>
      </c>
    </row>
    <row r="317" spans="1:12" x14ac:dyDescent="0.15">
      <c r="A317">
        <f t="shared" si="10"/>
        <v>308</v>
      </c>
      <c r="B317" s="5"/>
      <c r="C317" s="5"/>
      <c r="D317" s="5"/>
      <c r="E317" s="23" t="str">
        <f t="shared" si="9"/>
        <v/>
      </c>
      <c r="F317" s="27"/>
      <c r="G317" s="5"/>
      <c r="H317" s="5"/>
      <c r="I317" s="5"/>
      <c r="J317" s="2" t="s">
        <v>47</v>
      </c>
      <c r="K317" s="5"/>
      <c r="L317" s="2" t="s">
        <v>47</v>
      </c>
    </row>
    <row r="318" spans="1:12" x14ac:dyDescent="0.15">
      <c r="A318">
        <f t="shared" si="10"/>
        <v>309</v>
      </c>
      <c r="B318" s="5"/>
      <c r="C318" s="5"/>
      <c r="D318" s="5"/>
      <c r="E318" s="23" t="str">
        <f t="shared" si="9"/>
        <v/>
      </c>
      <c r="F318" s="27"/>
      <c r="G318" s="5"/>
      <c r="H318" s="5"/>
      <c r="I318" s="5"/>
      <c r="J318" s="2" t="s">
        <v>47</v>
      </c>
      <c r="K318" s="5"/>
      <c r="L318" s="2" t="s">
        <v>47</v>
      </c>
    </row>
    <row r="319" spans="1:12" x14ac:dyDescent="0.15">
      <c r="A319">
        <f t="shared" si="10"/>
        <v>310</v>
      </c>
      <c r="B319" s="5"/>
      <c r="C319" s="5"/>
      <c r="D319" s="5"/>
      <c r="E319" s="23" t="str">
        <f t="shared" si="9"/>
        <v/>
      </c>
      <c r="F319" s="27"/>
      <c r="G319" s="5"/>
      <c r="H319" s="5"/>
      <c r="I319" s="5"/>
      <c r="J319" s="2" t="s">
        <v>47</v>
      </c>
      <c r="K319" s="5"/>
      <c r="L319" s="2" t="s">
        <v>47</v>
      </c>
    </row>
    <row r="320" spans="1:12" x14ac:dyDescent="0.15">
      <c r="A320">
        <f t="shared" si="10"/>
        <v>311</v>
      </c>
      <c r="B320" s="5"/>
      <c r="C320" s="5"/>
      <c r="D320" s="5"/>
      <c r="E320" s="23" t="str">
        <f t="shared" si="9"/>
        <v/>
      </c>
      <c r="F320" s="27"/>
      <c r="G320" s="5"/>
      <c r="H320" s="5"/>
      <c r="I320" s="5"/>
      <c r="J320" s="2" t="s">
        <v>47</v>
      </c>
      <c r="K320" s="5"/>
      <c r="L320" s="2" t="s">
        <v>47</v>
      </c>
    </row>
    <row r="321" spans="1:12" x14ac:dyDescent="0.15">
      <c r="A321">
        <f t="shared" si="10"/>
        <v>312</v>
      </c>
      <c r="B321" s="5"/>
      <c r="C321" s="5"/>
      <c r="D321" s="5"/>
      <c r="E321" s="23" t="str">
        <f t="shared" si="9"/>
        <v/>
      </c>
      <c r="F321" s="27"/>
      <c r="G321" s="5"/>
      <c r="H321" s="5"/>
      <c r="I321" s="5"/>
      <c r="J321" s="2" t="s">
        <v>47</v>
      </c>
      <c r="K321" s="5"/>
      <c r="L321" s="2" t="s">
        <v>47</v>
      </c>
    </row>
    <row r="322" spans="1:12" x14ac:dyDescent="0.15">
      <c r="A322">
        <f t="shared" si="10"/>
        <v>313</v>
      </c>
      <c r="B322" s="5"/>
      <c r="C322" s="5"/>
      <c r="D322" s="5"/>
      <c r="E322" s="23" t="str">
        <f t="shared" si="9"/>
        <v/>
      </c>
      <c r="F322" s="27"/>
      <c r="G322" s="5"/>
      <c r="H322" s="5"/>
      <c r="I322" s="5"/>
      <c r="J322" s="2" t="s">
        <v>47</v>
      </c>
      <c r="K322" s="5"/>
      <c r="L322" s="2" t="s">
        <v>47</v>
      </c>
    </row>
    <row r="323" spans="1:12" x14ac:dyDescent="0.15">
      <c r="A323">
        <f t="shared" si="10"/>
        <v>314</v>
      </c>
      <c r="B323" s="5"/>
      <c r="C323" s="5"/>
      <c r="D323" s="5"/>
      <c r="E323" s="23" t="str">
        <f t="shared" si="9"/>
        <v/>
      </c>
      <c r="F323" s="27"/>
      <c r="G323" s="5"/>
      <c r="H323" s="5"/>
      <c r="I323" s="5"/>
      <c r="J323" s="2" t="s">
        <v>47</v>
      </c>
      <c r="K323" s="5"/>
      <c r="L323" s="2" t="s">
        <v>47</v>
      </c>
    </row>
    <row r="324" spans="1:12" x14ac:dyDescent="0.15">
      <c r="A324">
        <f t="shared" si="10"/>
        <v>315</v>
      </c>
      <c r="B324" s="5"/>
      <c r="C324" s="5"/>
      <c r="D324" s="5"/>
      <c r="E324" s="23" t="str">
        <f t="shared" si="9"/>
        <v/>
      </c>
      <c r="F324" s="27"/>
      <c r="G324" s="5"/>
      <c r="H324" s="5"/>
      <c r="I324" s="5"/>
      <c r="J324" s="2" t="s">
        <v>47</v>
      </c>
      <c r="K324" s="5"/>
      <c r="L324" s="2" t="s">
        <v>47</v>
      </c>
    </row>
    <row r="325" spans="1:12" x14ac:dyDescent="0.15">
      <c r="A325">
        <f t="shared" si="10"/>
        <v>316</v>
      </c>
      <c r="B325" s="5"/>
      <c r="C325" s="5"/>
      <c r="D325" s="5"/>
      <c r="E325" s="23" t="str">
        <f t="shared" si="9"/>
        <v/>
      </c>
      <c r="F325" s="27"/>
      <c r="G325" s="5"/>
      <c r="H325" s="5"/>
      <c r="I325" s="5"/>
      <c r="J325" s="2" t="s">
        <v>47</v>
      </c>
      <c r="K325" s="5"/>
      <c r="L325" s="2" t="s">
        <v>47</v>
      </c>
    </row>
    <row r="326" spans="1:12" x14ac:dyDescent="0.15">
      <c r="A326">
        <f t="shared" si="10"/>
        <v>317</v>
      </c>
      <c r="B326" s="5"/>
      <c r="C326" s="5"/>
      <c r="D326" s="5"/>
      <c r="E326" s="23" t="str">
        <f t="shared" si="9"/>
        <v/>
      </c>
      <c r="F326" s="27"/>
      <c r="G326" s="5"/>
      <c r="H326" s="5"/>
      <c r="I326" s="5"/>
      <c r="J326" s="2" t="s">
        <v>47</v>
      </c>
      <c r="K326" s="5"/>
      <c r="L326" s="2" t="s">
        <v>47</v>
      </c>
    </row>
    <row r="327" spans="1:12" x14ac:dyDescent="0.15">
      <c r="A327">
        <f t="shared" si="10"/>
        <v>318</v>
      </c>
      <c r="B327" s="5"/>
      <c r="C327" s="5"/>
      <c r="D327" s="5"/>
      <c r="E327" s="23" t="str">
        <f t="shared" si="9"/>
        <v/>
      </c>
      <c r="F327" s="27"/>
      <c r="G327" s="5"/>
      <c r="H327" s="5"/>
      <c r="I327" s="5"/>
      <c r="J327" s="2" t="s">
        <v>47</v>
      </c>
      <c r="K327" s="5"/>
      <c r="L327" s="2" t="s">
        <v>47</v>
      </c>
    </row>
    <row r="328" spans="1:12" x14ac:dyDescent="0.15">
      <c r="A328">
        <f t="shared" si="10"/>
        <v>319</v>
      </c>
      <c r="B328" s="5"/>
      <c r="C328" s="5"/>
      <c r="D328" s="5"/>
      <c r="E328" s="23" t="str">
        <f t="shared" si="9"/>
        <v/>
      </c>
      <c r="F328" s="27"/>
      <c r="G328" s="5"/>
      <c r="H328" s="5"/>
      <c r="I328" s="5"/>
      <c r="J328" s="2" t="s">
        <v>47</v>
      </c>
      <c r="K328" s="5"/>
      <c r="L328" s="2" t="s">
        <v>47</v>
      </c>
    </row>
    <row r="329" spans="1:12" x14ac:dyDescent="0.15">
      <c r="A329">
        <f t="shared" si="10"/>
        <v>320</v>
      </c>
      <c r="B329" s="5"/>
      <c r="C329" s="5"/>
      <c r="D329" s="5"/>
      <c r="E329" s="23" t="str">
        <f t="shared" si="9"/>
        <v/>
      </c>
      <c r="F329" s="27"/>
      <c r="G329" s="5"/>
      <c r="H329" s="5"/>
      <c r="I329" s="5"/>
      <c r="J329" s="2" t="s">
        <v>47</v>
      </c>
      <c r="K329" s="5"/>
      <c r="L329" s="2" t="s">
        <v>47</v>
      </c>
    </row>
    <row r="330" spans="1:12" x14ac:dyDescent="0.15">
      <c r="A330">
        <f t="shared" si="10"/>
        <v>321</v>
      </c>
      <c r="B330" s="5"/>
      <c r="C330" s="5"/>
      <c r="D330" s="5"/>
      <c r="E330" s="23" t="str">
        <f t="shared" si="9"/>
        <v/>
      </c>
      <c r="F330" s="27"/>
      <c r="G330" s="5"/>
      <c r="H330" s="5"/>
      <c r="I330" s="5"/>
      <c r="J330" s="2" t="s">
        <v>47</v>
      </c>
      <c r="K330" s="5"/>
      <c r="L330" s="2" t="s">
        <v>47</v>
      </c>
    </row>
    <row r="331" spans="1:12" x14ac:dyDescent="0.15">
      <c r="A331">
        <f t="shared" si="10"/>
        <v>322</v>
      </c>
      <c r="B331" s="5"/>
      <c r="C331" s="5"/>
      <c r="D331" s="5"/>
      <c r="E331" s="23" t="str">
        <f t="shared" ref="E331:E394" si="11">IF(D331=3,"大正",(IF(D331=5,"昭和",IF(D331=7,"平成",IF(D331=2,"令和",IF(D331=8,"西暦20",IF(D331=9,"西暦19","")))))))</f>
        <v/>
      </c>
      <c r="F331" s="27"/>
      <c r="G331" s="5"/>
      <c r="H331" s="5"/>
      <c r="I331" s="5"/>
      <c r="J331" s="2" t="s">
        <v>47</v>
      </c>
      <c r="K331" s="5"/>
      <c r="L331" s="2" t="s">
        <v>47</v>
      </c>
    </row>
    <row r="332" spans="1:12" x14ac:dyDescent="0.15">
      <c r="A332">
        <f t="shared" si="10"/>
        <v>323</v>
      </c>
      <c r="B332" s="5"/>
      <c r="C332" s="5"/>
      <c r="D332" s="5"/>
      <c r="E332" s="23" t="str">
        <f t="shared" si="11"/>
        <v/>
      </c>
      <c r="F332" s="27"/>
      <c r="G332" s="5"/>
      <c r="H332" s="5"/>
      <c r="I332" s="5"/>
      <c r="J332" s="2" t="s">
        <v>47</v>
      </c>
      <c r="K332" s="5"/>
      <c r="L332" s="2" t="s">
        <v>47</v>
      </c>
    </row>
    <row r="333" spans="1:12" x14ac:dyDescent="0.15">
      <c r="A333">
        <f t="shared" si="10"/>
        <v>324</v>
      </c>
      <c r="B333" s="5"/>
      <c r="C333" s="5"/>
      <c r="D333" s="5"/>
      <c r="E333" s="23" t="str">
        <f t="shared" si="11"/>
        <v/>
      </c>
      <c r="F333" s="27"/>
      <c r="G333" s="5"/>
      <c r="H333" s="5"/>
      <c r="I333" s="5"/>
      <c r="J333" s="2" t="s">
        <v>47</v>
      </c>
      <c r="K333" s="5"/>
      <c r="L333" s="2" t="s">
        <v>47</v>
      </c>
    </row>
    <row r="334" spans="1:12" x14ac:dyDescent="0.15">
      <c r="A334">
        <f t="shared" si="10"/>
        <v>325</v>
      </c>
      <c r="B334" s="5"/>
      <c r="C334" s="5"/>
      <c r="D334" s="5"/>
      <c r="E334" s="23" t="str">
        <f t="shared" si="11"/>
        <v/>
      </c>
      <c r="F334" s="27"/>
      <c r="G334" s="5"/>
      <c r="H334" s="5"/>
      <c r="I334" s="5"/>
      <c r="J334" s="2" t="s">
        <v>47</v>
      </c>
      <c r="K334" s="5"/>
      <c r="L334" s="2" t="s">
        <v>47</v>
      </c>
    </row>
    <row r="335" spans="1:12" x14ac:dyDescent="0.15">
      <c r="A335">
        <f t="shared" si="10"/>
        <v>326</v>
      </c>
      <c r="B335" s="5"/>
      <c r="C335" s="5"/>
      <c r="D335" s="5"/>
      <c r="E335" s="23" t="str">
        <f t="shared" si="11"/>
        <v/>
      </c>
      <c r="F335" s="27"/>
      <c r="G335" s="5"/>
      <c r="H335" s="5"/>
      <c r="I335" s="5"/>
      <c r="J335" s="2" t="s">
        <v>47</v>
      </c>
      <c r="K335" s="5"/>
      <c r="L335" s="2" t="s">
        <v>47</v>
      </c>
    </row>
    <row r="336" spans="1:12" x14ac:dyDescent="0.15">
      <c r="A336">
        <f t="shared" si="10"/>
        <v>327</v>
      </c>
      <c r="B336" s="5"/>
      <c r="C336" s="5"/>
      <c r="D336" s="5"/>
      <c r="E336" s="23" t="str">
        <f t="shared" si="11"/>
        <v/>
      </c>
      <c r="F336" s="27"/>
      <c r="G336" s="5"/>
      <c r="H336" s="5"/>
      <c r="I336" s="5"/>
      <c r="J336" s="2" t="s">
        <v>47</v>
      </c>
      <c r="K336" s="5"/>
      <c r="L336" s="2" t="s">
        <v>47</v>
      </c>
    </row>
    <row r="337" spans="1:12" x14ac:dyDescent="0.15">
      <c r="A337">
        <f t="shared" si="10"/>
        <v>328</v>
      </c>
      <c r="B337" s="5"/>
      <c r="C337" s="5"/>
      <c r="D337" s="5"/>
      <c r="E337" s="23" t="str">
        <f t="shared" si="11"/>
        <v/>
      </c>
      <c r="F337" s="27"/>
      <c r="G337" s="5"/>
      <c r="H337" s="5"/>
      <c r="I337" s="5"/>
      <c r="J337" s="2" t="s">
        <v>47</v>
      </c>
      <c r="K337" s="5"/>
      <c r="L337" s="2" t="s">
        <v>47</v>
      </c>
    </row>
    <row r="338" spans="1:12" x14ac:dyDescent="0.15">
      <c r="A338">
        <f t="shared" si="10"/>
        <v>329</v>
      </c>
      <c r="B338" s="5"/>
      <c r="C338" s="5"/>
      <c r="D338" s="5"/>
      <c r="E338" s="23" t="str">
        <f t="shared" si="11"/>
        <v/>
      </c>
      <c r="F338" s="27"/>
      <c r="G338" s="5"/>
      <c r="H338" s="5"/>
      <c r="I338" s="5"/>
      <c r="J338" s="2" t="s">
        <v>47</v>
      </c>
      <c r="K338" s="5"/>
      <c r="L338" s="2" t="s">
        <v>47</v>
      </c>
    </row>
    <row r="339" spans="1:12" x14ac:dyDescent="0.15">
      <c r="A339">
        <f t="shared" si="10"/>
        <v>330</v>
      </c>
      <c r="B339" s="5"/>
      <c r="C339" s="5"/>
      <c r="D339" s="5"/>
      <c r="E339" s="23" t="str">
        <f t="shared" si="11"/>
        <v/>
      </c>
      <c r="F339" s="27"/>
      <c r="G339" s="5"/>
      <c r="H339" s="5"/>
      <c r="I339" s="5"/>
      <c r="J339" s="2" t="s">
        <v>47</v>
      </c>
      <c r="K339" s="5"/>
      <c r="L339" s="2" t="s">
        <v>47</v>
      </c>
    </row>
    <row r="340" spans="1:12" x14ac:dyDescent="0.15">
      <c r="A340">
        <f t="shared" si="10"/>
        <v>331</v>
      </c>
      <c r="B340" s="5"/>
      <c r="C340" s="5"/>
      <c r="D340" s="5"/>
      <c r="E340" s="23" t="str">
        <f t="shared" si="11"/>
        <v/>
      </c>
      <c r="F340" s="27"/>
      <c r="G340" s="5"/>
      <c r="H340" s="5"/>
      <c r="I340" s="5"/>
      <c r="J340" s="2" t="s">
        <v>47</v>
      </c>
      <c r="K340" s="5"/>
      <c r="L340" s="2" t="s">
        <v>47</v>
      </c>
    </row>
    <row r="341" spans="1:12" x14ac:dyDescent="0.15">
      <c r="A341">
        <f t="shared" ref="A341:A404" si="12">A340+1</f>
        <v>332</v>
      </c>
      <c r="B341" s="5"/>
      <c r="C341" s="5"/>
      <c r="D341" s="5"/>
      <c r="E341" s="23" t="str">
        <f t="shared" si="11"/>
        <v/>
      </c>
      <c r="F341" s="27"/>
      <c r="G341" s="5"/>
      <c r="H341" s="5"/>
      <c r="I341" s="5"/>
      <c r="J341" s="2" t="s">
        <v>47</v>
      </c>
      <c r="K341" s="5"/>
      <c r="L341" s="2" t="s">
        <v>47</v>
      </c>
    </row>
    <row r="342" spans="1:12" x14ac:dyDescent="0.15">
      <c r="A342">
        <f t="shared" si="12"/>
        <v>333</v>
      </c>
      <c r="B342" s="5"/>
      <c r="C342" s="5"/>
      <c r="D342" s="5"/>
      <c r="E342" s="23" t="str">
        <f t="shared" si="11"/>
        <v/>
      </c>
      <c r="F342" s="27"/>
      <c r="G342" s="5"/>
      <c r="H342" s="5"/>
      <c r="I342" s="5"/>
      <c r="J342" s="2" t="s">
        <v>47</v>
      </c>
      <c r="K342" s="5"/>
      <c r="L342" s="2" t="s">
        <v>47</v>
      </c>
    </row>
    <row r="343" spans="1:12" x14ac:dyDescent="0.15">
      <c r="A343">
        <f t="shared" si="12"/>
        <v>334</v>
      </c>
      <c r="B343" s="5"/>
      <c r="C343" s="5"/>
      <c r="D343" s="5"/>
      <c r="E343" s="23" t="str">
        <f t="shared" si="11"/>
        <v/>
      </c>
      <c r="F343" s="27"/>
      <c r="G343" s="5"/>
      <c r="H343" s="5"/>
      <c r="I343" s="5"/>
      <c r="J343" s="2" t="s">
        <v>47</v>
      </c>
      <c r="K343" s="5"/>
      <c r="L343" s="2" t="s">
        <v>47</v>
      </c>
    </row>
    <row r="344" spans="1:12" x14ac:dyDescent="0.15">
      <c r="A344">
        <f t="shared" si="12"/>
        <v>335</v>
      </c>
      <c r="B344" s="5"/>
      <c r="C344" s="5"/>
      <c r="D344" s="5"/>
      <c r="E344" s="23" t="str">
        <f t="shared" si="11"/>
        <v/>
      </c>
      <c r="F344" s="27"/>
      <c r="G344" s="5"/>
      <c r="H344" s="5"/>
      <c r="I344" s="5"/>
      <c r="J344" s="2" t="s">
        <v>47</v>
      </c>
      <c r="K344" s="5"/>
      <c r="L344" s="2" t="s">
        <v>47</v>
      </c>
    </row>
    <row r="345" spans="1:12" x14ac:dyDescent="0.15">
      <c r="A345">
        <f t="shared" si="12"/>
        <v>336</v>
      </c>
      <c r="B345" s="5"/>
      <c r="C345" s="5"/>
      <c r="D345" s="5"/>
      <c r="E345" s="23" t="str">
        <f t="shared" si="11"/>
        <v/>
      </c>
      <c r="F345" s="27"/>
      <c r="G345" s="5"/>
      <c r="H345" s="5"/>
      <c r="I345" s="5"/>
      <c r="J345" s="2" t="s">
        <v>47</v>
      </c>
      <c r="K345" s="5"/>
      <c r="L345" s="2" t="s">
        <v>47</v>
      </c>
    </row>
    <row r="346" spans="1:12" x14ac:dyDescent="0.15">
      <c r="A346">
        <f t="shared" si="12"/>
        <v>337</v>
      </c>
      <c r="B346" s="5"/>
      <c r="C346" s="5"/>
      <c r="D346" s="5"/>
      <c r="E346" s="23" t="str">
        <f t="shared" si="11"/>
        <v/>
      </c>
      <c r="F346" s="27"/>
      <c r="G346" s="5"/>
      <c r="H346" s="5"/>
      <c r="I346" s="5"/>
      <c r="J346" s="2" t="s">
        <v>47</v>
      </c>
      <c r="K346" s="5"/>
      <c r="L346" s="2" t="s">
        <v>47</v>
      </c>
    </row>
    <row r="347" spans="1:12" x14ac:dyDescent="0.15">
      <c r="A347">
        <f t="shared" si="12"/>
        <v>338</v>
      </c>
      <c r="B347" s="5"/>
      <c r="C347" s="5"/>
      <c r="D347" s="5"/>
      <c r="E347" s="23" t="str">
        <f t="shared" si="11"/>
        <v/>
      </c>
      <c r="F347" s="27"/>
      <c r="G347" s="5"/>
      <c r="H347" s="5"/>
      <c r="I347" s="5"/>
      <c r="J347" s="2" t="s">
        <v>47</v>
      </c>
      <c r="K347" s="5"/>
      <c r="L347" s="2" t="s">
        <v>47</v>
      </c>
    </row>
    <row r="348" spans="1:12" x14ac:dyDescent="0.15">
      <c r="A348">
        <f t="shared" si="12"/>
        <v>339</v>
      </c>
      <c r="B348" s="5"/>
      <c r="C348" s="5"/>
      <c r="D348" s="5"/>
      <c r="E348" s="23" t="str">
        <f t="shared" si="11"/>
        <v/>
      </c>
      <c r="F348" s="27"/>
      <c r="G348" s="5"/>
      <c r="H348" s="5"/>
      <c r="I348" s="5"/>
      <c r="J348" s="2" t="s">
        <v>47</v>
      </c>
      <c r="K348" s="5"/>
      <c r="L348" s="2" t="s">
        <v>47</v>
      </c>
    </row>
    <row r="349" spans="1:12" x14ac:dyDescent="0.15">
      <c r="A349">
        <f t="shared" si="12"/>
        <v>340</v>
      </c>
      <c r="B349" s="5"/>
      <c r="C349" s="5"/>
      <c r="D349" s="5"/>
      <c r="E349" s="23" t="str">
        <f t="shared" si="11"/>
        <v/>
      </c>
      <c r="F349" s="27"/>
      <c r="G349" s="5"/>
      <c r="H349" s="5"/>
      <c r="I349" s="5"/>
      <c r="J349" s="2" t="s">
        <v>47</v>
      </c>
      <c r="K349" s="5"/>
      <c r="L349" s="2" t="s">
        <v>47</v>
      </c>
    </row>
    <row r="350" spans="1:12" x14ac:dyDescent="0.15">
      <c r="A350">
        <f t="shared" si="12"/>
        <v>341</v>
      </c>
      <c r="B350" s="5"/>
      <c r="C350" s="5"/>
      <c r="D350" s="5"/>
      <c r="E350" s="23" t="str">
        <f t="shared" si="11"/>
        <v/>
      </c>
      <c r="F350" s="27"/>
      <c r="G350" s="5"/>
      <c r="H350" s="5"/>
      <c r="I350" s="5"/>
      <c r="J350" s="2" t="s">
        <v>47</v>
      </c>
      <c r="K350" s="5"/>
      <c r="L350" s="2" t="s">
        <v>47</v>
      </c>
    </row>
    <row r="351" spans="1:12" x14ac:dyDescent="0.15">
      <c r="A351">
        <f t="shared" si="12"/>
        <v>342</v>
      </c>
      <c r="B351" s="5"/>
      <c r="C351" s="5"/>
      <c r="D351" s="5"/>
      <c r="E351" s="23" t="str">
        <f t="shared" si="11"/>
        <v/>
      </c>
      <c r="F351" s="27"/>
      <c r="G351" s="5"/>
      <c r="H351" s="5"/>
      <c r="I351" s="5"/>
      <c r="J351" s="2" t="s">
        <v>47</v>
      </c>
      <c r="K351" s="5"/>
      <c r="L351" s="2" t="s">
        <v>47</v>
      </c>
    </row>
    <row r="352" spans="1:12" x14ac:dyDescent="0.15">
      <c r="A352">
        <f t="shared" si="12"/>
        <v>343</v>
      </c>
      <c r="B352" s="5"/>
      <c r="C352" s="5"/>
      <c r="D352" s="5"/>
      <c r="E352" s="23" t="str">
        <f t="shared" si="11"/>
        <v/>
      </c>
      <c r="F352" s="27"/>
      <c r="G352" s="5"/>
      <c r="H352" s="5"/>
      <c r="I352" s="5"/>
      <c r="J352" s="2" t="s">
        <v>47</v>
      </c>
      <c r="K352" s="5"/>
      <c r="L352" s="2" t="s">
        <v>47</v>
      </c>
    </row>
    <row r="353" spans="1:12" x14ac:dyDescent="0.15">
      <c r="A353">
        <f t="shared" si="12"/>
        <v>344</v>
      </c>
      <c r="B353" s="5"/>
      <c r="C353" s="5"/>
      <c r="D353" s="5"/>
      <c r="E353" s="23" t="str">
        <f t="shared" si="11"/>
        <v/>
      </c>
      <c r="F353" s="27"/>
      <c r="G353" s="5"/>
      <c r="H353" s="5"/>
      <c r="I353" s="5"/>
      <c r="J353" s="2" t="s">
        <v>47</v>
      </c>
      <c r="K353" s="5"/>
      <c r="L353" s="2" t="s">
        <v>47</v>
      </c>
    </row>
    <row r="354" spans="1:12" x14ac:dyDescent="0.15">
      <c r="A354">
        <f t="shared" si="12"/>
        <v>345</v>
      </c>
      <c r="B354" s="5"/>
      <c r="C354" s="5"/>
      <c r="D354" s="5"/>
      <c r="E354" s="23" t="str">
        <f t="shared" si="11"/>
        <v/>
      </c>
      <c r="F354" s="27"/>
      <c r="G354" s="5"/>
      <c r="H354" s="5"/>
      <c r="I354" s="5"/>
      <c r="J354" s="2" t="s">
        <v>47</v>
      </c>
      <c r="K354" s="5"/>
      <c r="L354" s="2" t="s">
        <v>47</v>
      </c>
    </row>
    <row r="355" spans="1:12" x14ac:dyDescent="0.15">
      <c r="A355">
        <f t="shared" si="12"/>
        <v>346</v>
      </c>
      <c r="B355" s="5"/>
      <c r="C355" s="5"/>
      <c r="D355" s="5"/>
      <c r="E355" s="23" t="str">
        <f t="shared" si="11"/>
        <v/>
      </c>
      <c r="F355" s="27"/>
      <c r="G355" s="5"/>
      <c r="H355" s="5"/>
      <c r="I355" s="5"/>
      <c r="J355" s="2" t="s">
        <v>47</v>
      </c>
      <c r="K355" s="5"/>
      <c r="L355" s="2" t="s">
        <v>47</v>
      </c>
    </row>
    <row r="356" spans="1:12" x14ac:dyDescent="0.15">
      <c r="A356">
        <f t="shared" si="12"/>
        <v>347</v>
      </c>
      <c r="B356" s="5"/>
      <c r="C356" s="5"/>
      <c r="D356" s="5"/>
      <c r="E356" s="23" t="str">
        <f t="shared" si="11"/>
        <v/>
      </c>
      <c r="F356" s="27"/>
      <c r="G356" s="5"/>
      <c r="H356" s="5"/>
      <c r="I356" s="5"/>
      <c r="J356" s="2" t="s">
        <v>47</v>
      </c>
      <c r="K356" s="5"/>
      <c r="L356" s="2" t="s">
        <v>47</v>
      </c>
    </row>
    <row r="357" spans="1:12" x14ac:dyDescent="0.15">
      <c r="A357">
        <f t="shared" si="12"/>
        <v>348</v>
      </c>
      <c r="B357" s="5"/>
      <c r="C357" s="5"/>
      <c r="D357" s="5"/>
      <c r="E357" s="23" t="str">
        <f t="shared" si="11"/>
        <v/>
      </c>
      <c r="F357" s="27"/>
      <c r="G357" s="5"/>
      <c r="H357" s="5"/>
      <c r="I357" s="5"/>
      <c r="J357" s="2" t="s">
        <v>47</v>
      </c>
      <c r="K357" s="5"/>
      <c r="L357" s="2" t="s">
        <v>47</v>
      </c>
    </row>
    <row r="358" spans="1:12" x14ac:dyDescent="0.15">
      <c r="A358">
        <f t="shared" si="12"/>
        <v>349</v>
      </c>
      <c r="B358" s="5"/>
      <c r="C358" s="5"/>
      <c r="D358" s="5"/>
      <c r="E358" s="23" t="str">
        <f t="shared" si="11"/>
        <v/>
      </c>
      <c r="F358" s="27"/>
      <c r="G358" s="5"/>
      <c r="H358" s="5"/>
      <c r="I358" s="5"/>
      <c r="J358" s="2" t="s">
        <v>47</v>
      </c>
      <c r="K358" s="5"/>
      <c r="L358" s="2" t="s">
        <v>47</v>
      </c>
    </row>
    <row r="359" spans="1:12" x14ac:dyDescent="0.15">
      <c r="A359">
        <f t="shared" si="12"/>
        <v>350</v>
      </c>
      <c r="B359" s="5"/>
      <c r="C359" s="5"/>
      <c r="D359" s="5"/>
      <c r="E359" s="23" t="str">
        <f t="shared" si="11"/>
        <v/>
      </c>
      <c r="F359" s="27"/>
      <c r="G359" s="5"/>
      <c r="H359" s="5"/>
      <c r="I359" s="5"/>
      <c r="J359" s="2" t="s">
        <v>47</v>
      </c>
      <c r="K359" s="5"/>
      <c r="L359" s="2" t="s">
        <v>47</v>
      </c>
    </row>
    <row r="360" spans="1:12" x14ac:dyDescent="0.15">
      <c r="A360">
        <f t="shared" si="12"/>
        <v>351</v>
      </c>
      <c r="B360" s="5"/>
      <c r="C360" s="5"/>
      <c r="D360" s="5"/>
      <c r="E360" s="23" t="str">
        <f t="shared" si="11"/>
        <v/>
      </c>
      <c r="F360" s="27"/>
      <c r="G360" s="5"/>
      <c r="H360" s="5"/>
      <c r="I360" s="5"/>
      <c r="J360" s="2" t="s">
        <v>47</v>
      </c>
      <c r="K360" s="5"/>
      <c r="L360" s="2" t="s">
        <v>47</v>
      </c>
    </row>
    <row r="361" spans="1:12" x14ac:dyDescent="0.15">
      <c r="A361">
        <f t="shared" si="12"/>
        <v>352</v>
      </c>
      <c r="B361" s="5"/>
      <c r="C361" s="5"/>
      <c r="D361" s="5"/>
      <c r="E361" s="23" t="str">
        <f t="shared" si="11"/>
        <v/>
      </c>
      <c r="F361" s="27"/>
      <c r="G361" s="5"/>
      <c r="H361" s="5"/>
      <c r="I361" s="5"/>
      <c r="J361" s="2" t="s">
        <v>47</v>
      </c>
      <c r="K361" s="5"/>
      <c r="L361" s="2" t="s">
        <v>47</v>
      </c>
    </row>
    <row r="362" spans="1:12" x14ac:dyDescent="0.15">
      <c r="A362">
        <f t="shared" si="12"/>
        <v>353</v>
      </c>
      <c r="B362" s="5"/>
      <c r="C362" s="5"/>
      <c r="D362" s="5"/>
      <c r="E362" s="23" t="str">
        <f t="shared" si="11"/>
        <v/>
      </c>
      <c r="F362" s="27"/>
      <c r="G362" s="5"/>
      <c r="H362" s="5"/>
      <c r="I362" s="5"/>
      <c r="J362" s="2" t="s">
        <v>47</v>
      </c>
      <c r="K362" s="5"/>
      <c r="L362" s="2" t="s">
        <v>47</v>
      </c>
    </row>
    <row r="363" spans="1:12" x14ac:dyDescent="0.15">
      <c r="A363">
        <f t="shared" si="12"/>
        <v>354</v>
      </c>
      <c r="B363" s="5"/>
      <c r="C363" s="5"/>
      <c r="D363" s="5"/>
      <c r="E363" s="23" t="str">
        <f t="shared" si="11"/>
        <v/>
      </c>
      <c r="F363" s="27"/>
      <c r="G363" s="5"/>
      <c r="H363" s="5"/>
      <c r="I363" s="5"/>
      <c r="J363" s="2" t="s">
        <v>47</v>
      </c>
      <c r="K363" s="5"/>
      <c r="L363" s="2" t="s">
        <v>47</v>
      </c>
    </row>
    <row r="364" spans="1:12" x14ac:dyDescent="0.15">
      <c r="A364">
        <f t="shared" si="12"/>
        <v>355</v>
      </c>
      <c r="B364" s="5"/>
      <c r="C364" s="5"/>
      <c r="D364" s="5"/>
      <c r="E364" s="23" t="str">
        <f t="shared" si="11"/>
        <v/>
      </c>
      <c r="F364" s="27"/>
      <c r="G364" s="5"/>
      <c r="H364" s="5"/>
      <c r="I364" s="5"/>
      <c r="J364" s="2" t="s">
        <v>47</v>
      </c>
      <c r="K364" s="5"/>
      <c r="L364" s="2" t="s">
        <v>47</v>
      </c>
    </row>
    <row r="365" spans="1:12" x14ac:dyDescent="0.15">
      <c r="A365">
        <f t="shared" si="12"/>
        <v>356</v>
      </c>
      <c r="B365" s="5"/>
      <c r="C365" s="5"/>
      <c r="D365" s="5"/>
      <c r="E365" s="23" t="str">
        <f t="shared" si="11"/>
        <v/>
      </c>
      <c r="F365" s="27"/>
      <c r="G365" s="5"/>
      <c r="H365" s="5"/>
      <c r="I365" s="5"/>
      <c r="J365" s="2" t="s">
        <v>47</v>
      </c>
      <c r="K365" s="5"/>
      <c r="L365" s="2" t="s">
        <v>47</v>
      </c>
    </row>
    <row r="366" spans="1:12" x14ac:dyDescent="0.15">
      <c r="A366">
        <f t="shared" si="12"/>
        <v>357</v>
      </c>
      <c r="B366" s="5"/>
      <c r="C366" s="5"/>
      <c r="D366" s="5"/>
      <c r="E366" s="23" t="str">
        <f t="shared" si="11"/>
        <v/>
      </c>
      <c r="F366" s="27"/>
      <c r="G366" s="5"/>
      <c r="H366" s="5"/>
      <c r="I366" s="5"/>
      <c r="J366" s="2" t="s">
        <v>47</v>
      </c>
      <c r="K366" s="5"/>
      <c r="L366" s="2" t="s">
        <v>47</v>
      </c>
    </row>
    <row r="367" spans="1:12" x14ac:dyDescent="0.15">
      <c r="A367">
        <f t="shared" si="12"/>
        <v>358</v>
      </c>
      <c r="B367" s="5"/>
      <c r="C367" s="5"/>
      <c r="D367" s="5"/>
      <c r="E367" s="23" t="str">
        <f t="shared" si="11"/>
        <v/>
      </c>
      <c r="F367" s="27"/>
      <c r="G367" s="5"/>
      <c r="H367" s="5"/>
      <c r="I367" s="5"/>
      <c r="J367" s="2" t="s">
        <v>47</v>
      </c>
      <c r="K367" s="5"/>
      <c r="L367" s="2" t="s">
        <v>47</v>
      </c>
    </row>
    <row r="368" spans="1:12" x14ac:dyDescent="0.15">
      <c r="A368">
        <f t="shared" si="12"/>
        <v>359</v>
      </c>
      <c r="B368" s="5"/>
      <c r="C368" s="5"/>
      <c r="D368" s="5"/>
      <c r="E368" s="23" t="str">
        <f t="shared" si="11"/>
        <v/>
      </c>
      <c r="F368" s="27"/>
      <c r="G368" s="5"/>
      <c r="H368" s="5"/>
      <c r="I368" s="5"/>
      <c r="J368" s="2" t="s">
        <v>47</v>
      </c>
      <c r="K368" s="5"/>
      <c r="L368" s="2" t="s">
        <v>47</v>
      </c>
    </row>
    <row r="369" spans="1:12" x14ac:dyDescent="0.15">
      <c r="A369">
        <f t="shared" si="12"/>
        <v>360</v>
      </c>
      <c r="B369" s="5"/>
      <c r="C369" s="5"/>
      <c r="D369" s="5"/>
      <c r="E369" s="23" t="str">
        <f t="shared" si="11"/>
        <v/>
      </c>
      <c r="F369" s="27"/>
      <c r="G369" s="5"/>
      <c r="H369" s="5"/>
      <c r="I369" s="5"/>
      <c r="J369" s="2" t="s">
        <v>47</v>
      </c>
      <c r="K369" s="5"/>
      <c r="L369" s="2" t="s">
        <v>47</v>
      </c>
    </row>
    <row r="370" spans="1:12" x14ac:dyDescent="0.15">
      <c r="A370">
        <f t="shared" si="12"/>
        <v>361</v>
      </c>
      <c r="B370" s="5"/>
      <c r="C370" s="5"/>
      <c r="D370" s="5"/>
      <c r="E370" s="23" t="str">
        <f t="shared" si="11"/>
        <v/>
      </c>
      <c r="F370" s="27"/>
      <c r="G370" s="5"/>
      <c r="H370" s="5"/>
      <c r="I370" s="5"/>
      <c r="J370" s="2" t="s">
        <v>47</v>
      </c>
      <c r="K370" s="5"/>
      <c r="L370" s="2" t="s">
        <v>47</v>
      </c>
    </row>
    <row r="371" spans="1:12" x14ac:dyDescent="0.15">
      <c r="A371">
        <f t="shared" si="12"/>
        <v>362</v>
      </c>
      <c r="B371" s="5"/>
      <c r="C371" s="5"/>
      <c r="D371" s="5"/>
      <c r="E371" s="23" t="str">
        <f t="shared" si="11"/>
        <v/>
      </c>
      <c r="F371" s="27"/>
      <c r="G371" s="5"/>
      <c r="H371" s="5"/>
      <c r="I371" s="5"/>
      <c r="J371" s="2" t="s">
        <v>47</v>
      </c>
      <c r="K371" s="5"/>
      <c r="L371" s="2" t="s">
        <v>47</v>
      </c>
    </row>
    <row r="372" spans="1:12" x14ac:dyDescent="0.15">
      <c r="A372">
        <f t="shared" si="12"/>
        <v>363</v>
      </c>
      <c r="B372" s="5"/>
      <c r="C372" s="5"/>
      <c r="D372" s="5"/>
      <c r="E372" s="23" t="str">
        <f t="shared" si="11"/>
        <v/>
      </c>
      <c r="F372" s="27"/>
      <c r="G372" s="5"/>
      <c r="H372" s="5"/>
      <c r="I372" s="5"/>
      <c r="J372" s="2" t="s">
        <v>47</v>
      </c>
      <c r="K372" s="5"/>
      <c r="L372" s="2" t="s">
        <v>47</v>
      </c>
    </row>
    <row r="373" spans="1:12" x14ac:dyDescent="0.15">
      <c r="A373">
        <f t="shared" si="12"/>
        <v>364</v>
      </c>
      <c r="B373" s="5"/>
      <c r="C373" s="5"/>
      <c r="D373" s="5"/>
      <c r="E373" s="23" t="str">
        <f t="shared" si="11"/>
        <v/>
      </c>
      <c r="F373" s="27"/>
      <c r="G373" s="5"/>
      <c r="H373" s="5"/>
      <c r="I373" s="5"/>
      <c r="J373" s="2" t="s">
        <v>47</v>
      </c>
      <c r="K373" s="5"/>
      <c r="L373" s="2" t="s">
        <v>47</v>
      </c>
    </row>
    <row r="374" spans="1:12" x14ac:dyDescent="0.15">
      <c r="A374">
        <f t="shared" si="12"/>
        <v>365</v>
      </c>
      <c r="B374" s="5"/>
      <c r="C374" s="5"/>
      <c r="D374" s="5"/>
      <c r="E374" s="23" t="str">
        <f t="shared" si="11"/>
        <v/>
      </c>
      <c r="F374" s="27"/>
      <c r="G374" s="5"/>
      <c r="H374" s="5"/>
      <c r="I374" s="5"/>
      <c r="J374" s="2" t="s">
        <v>47</v>
      </c>
      <c r="K374" s="5"/>
      <c r="L374" s="2" t="s">
        <v>47</v>
      </c>
    </row>
    <row r="375" spans="1:12" x14ac:dyDescent="0.15">
      <c r="A375">
        <f t="shared" si="12"/>
        <v>366</v>
      </c>
      <c r="B375" s="5"/>
      <c r="C375" s="5"/>
      <c r="D375" s="5"/>
      <c r="E375" s="23" t="str">
        <f t="shared" si="11"/>
        <v/>
      </c>
      <c r="F375" s="27"/>
      <c r="G375" s="5"/>
      <c r="H375" s="5"/>
      <c r="I375" s="5"/>
      <c r="J375" s="2" t="s">
        <v>47</v>
      </c>
      <c r="K375" s="5"/>
      <c r="L375" s="2" t="s">
        <v>47</v>
      </c>
    </row>
    <row r="376" spans="1:12" x14ac:dyDescent="0.15">
      <c r="A376">
        <f t="shared" si="12"/>
        <v>367</v>
      </c>
      <c r="B376" s="5"/>
      <c r="C376" s="5"/>
      <c r="D376" s="5"/>
      <c r="E376" s="23" t="str">
        <f t="shared" si="11"/>
        <v/>
      </c>
      <c r="F376" s="27"/>
      <c r="G376" s="5"/>
      <c r="H376" s="5"/>
      <c r="I376" s="5"/>
      <c r="J376" s="2" t="s">
        <v>47</v>
      </c>
      <c r="K376" s="5"/>
      <c r="L376" s="2" t="s">
        <v>47</v>
      </c>
    </row>
    <row r="377" spans="1:12" x14ac:dyDescent="0.15">
      <c r="A377">
        <f t="shared" si="12"/>
        <v>368</v>
      </c>
      <c r="B377" s="5"/>
      <c r="C377" s="5"/>
      <c r="D377" s="5"/>
      <c r="E377" s="23" t="str">
        <f t="shared" si="11"/>
        <v/>
      </c>
      <c r="F377" s="27"/>
      <c r="G377" s="5"/>
      <c r="H377" s="5"/>
      <c r="I377" s="5"/>
      <c r="J377" s="2" t="s">
        <v>47</v>
      </c>
      <c r="K377" s="5"/>
      <c r="L377" s="2" t="s">
        <v>47</v>
      </c>
    </row>
    <row r="378" spans="1:12" x14ac:dyDescent="0.15">
      <c r="A378">
        <f t="shared" si="12"/>
        <v>369</v>
      </c>
      <c r="B378" s="5"/>
      <c r="C378" s="5"/>
      <c r="D378" s="5"/>
      <c r="E378" s="23" t="str">
        <f t="shared" si="11"/>
        <v/>
      </c>
      <c r="F378" s="27"/>
      <c r="G378" s="5"/>
      <c r="H378" s="5"/>
      <c r="I378" s="5"/>
      <c r="J378" s="2" t="s">
        <v>47</v>
      </c>
      <c r="K378" s="5"/>
      <c r="L378" s="2" t="s">
        <v>47</v>
      </c>
    </row>
    <row r="379" spans="1:12" x14ac:dyDescent="0.15">
      <c r="A379">
        <f t="shared" si="12"/>
        <v>370</v>
      </c>
      <c r="B379" s="5"/>
      <c r="C379" s="5"/>
      <c r="D379" s="5"/>
      <c r="E379" s="23" t="str">
        <f t="shared" si="11"/>
        <v/>
      </c>
      <c r="F379" s="27"/>
      <c r="G379" s="5"/>
      <c r="H379" s="5"/>
      <c r="I379" s="5"/>
      <c r="J379" s="2" t="s">
        <v>47</v>
      </c>
      <c r="K379" s="5"/>
      <c r="L379" s="2" t="s">
        <v>47</v>
      </c>
    </row>
    <row r="380" spans="1:12" x14ac:dyDescent="0.15">
      <c r="A380">
        <f t="shared" si="12"/>
        <v>371</v>
      </c>
      <c r="B380" s="5"/>
      <c r="C380" s="5"/>
      <c r="D380" s="5"/>
      <c r="E380" s="23" t="str">
        <f t="shared" si="11"/>
        <v/>
      </c>
      <c r="F380" s="27"/>
      <c r="G380" s="5"/>
      <c r="H380" s="5"/>
      <c r="I380" s="5"/>
      <c r="J380" s="2" t="s">
        <v>47</v>
      </c>
      <c r="K380" s="5"/>
      <c r="L380" s="2" t="s">
        <v>47</v>
      </c>
    </row>
    <row r="381" spans="1:12" x14ac:dyDescent="0.15">
      <c r="A381">
        <f t="shared" si="12"/>
        <v>372</v>
      </c>
      <c r="B381" s="5"/>
      <c r="C381" s="5"/>
      <c r="D381" s="5"/>
      <c r="E381" s="23" t="str">
        <f t="shared" si="11"/>
        <v/>
      </c>
      <c r="F381" s="27"/>
      <c r="G381" s="5"/>
      <c r="H381" s="5"/>
      <c r="I381" s="5"/>
      <c r="J381" s="2" t="s">
        <v>47</v>
      </c>
      <c r="K381" s="5"/>
      <c r="L381" s="2" t="s">
        <v>47</v>
      </c>
    </row>
    <row r="382" spans="1:12" x14ac:dyDescent="0.15">
      <c r="A382">
        <f t="shared" si="12"/>
        <v>373</v>
      </c>
      <c r="B382" s="5"/>
      <c r="C382" s="5"/>
      <c r="D382" s="5"/>
      <c r="E382" s="23" t="str">
        <f t="shared" si="11"/>
        <v/>
      </c>
      <c r="F382" s="27"/>
      <c r="G382" s="5"/>
      <c r="H382" s="5"/>
      <c r="I382" s="5"/>
      <c r="J382" s="2" t="s">
        <v>47</v>
      </c>
      <c r="K382" s="5"/>
      <c r="L382" s="2" t="s">
        <v>47</v>
      </c>
    </row>
    <row r="383" spans="1:12" x14ac:dyDescent="0.15">
      <c r="A383">
        <f t="shared" si="12"/>
        <v>374</v>
      </c>
      <c r="B383" s="5"/>
      <c r="C383" s="5"/>
      <c r="D383" s="5"/>
      <c r="E383" s="23" t="str">
        <f t="shared" si="11"/>
        <v/>
      </c>
      <c r="F383" s="27"/>
      <c r="G383" s="5"/>
      <c r="H383" s="5"/>
      <c r="I383" s="5"/>
      <c r="J383" s="2" t="s">
        <v>47</v>
      </c>
      <c r="K383" s="5"/>
      <c r="L383" s="2" t="s">
        <v>47</v>
      </c>
    </row>
    <row r="384" spans="1:12" x14ac:dyDescent="0.15">
      <c r="A384">
        <f t="shared" si="12"/>
        <v>375</v>
      </c>
      <c r="B384" s="5"/>
      <c r="C384" s="5"/>
      <c r="D384" s="5"/>
      <c r="E384" s="23" t="str">
        <f t="shared" si="11"/>
        <v/>
      </c>
      <c r="F384" s="27"/>
      <c r="G384" s="5"/>
      <c r="H384" s="5"/>
      <c r="I384" s="5"/>
      <c r="J384" s="2" t="s">
        <v>47</v>
      </c>
      <c r="K384" s="5"/>
      <c r="L384" s="2" t="s">
        <v>47</v>
      </c>
    </row>
    <row r="385" spans="1:12" x14ac:dyDescent="0.15">
      <c r="A385">
        <f t="shared" si="12"/>
        <v>376</v>
      </c>
      <c r="B385" s="5"/>
      <c r="C385" s="5"/>
      <c r="D385" s="5"/>
      <c r="E385" s="23" t="str">
        <f t="shared" si="11"/>
        <v/>
      </c>
      <c r="F385" s="27"/>
      <c r="G385" s="5"/>
      <c r="H385" s="5"/>
      <c r="I385" s="5"/>
      <c r="J385" s="2" t="s">
        <v>47</v>
      </c>
      <c r="K385" s="5"/>
      <c r="L385" s="2" t="s">
        <v>47</v>
      </c>
    </row>
    <row r="386" spans="1:12" x14ac:dyDescent="0.15">
      <c r="A386">
        <f t="shared" si="12"/>
        <v>377</v>
      </c>
      <c r="B386" s="5"/>
      <c r="C386" s="5"/>
      <c r="D386" s="5"/>
      <c r="E386" s="23" t="str">
        <f t="shared" si="11"/>
        <v/>
      </c>
      <c r="F386" s="27"/>
      <c r="G386" s="5"/>
      <c r="H386" s="5"/>
      <c r="I386" s="5"/>
      <c r="J386" s="2" t="s">
        <v>47</v>
      </c>
      <c r="K386" s="5"/>
      <c r="L386" s="2" t="s">
        <v>47</v>
      </c>
    </row>
    <row r="387" spans="1:12" x14ac:dyDescent="0.15">
      <c r="A387">
        <f t="shared" si="12"/>
        <v>378</v>
      </c>
      <c r="B387" s="5"/>
      <c r="C387" s="5"/>
      <c r="D387" s="5"/>
      <c r="E387" s="23" t="str">
        <f t="shared" si="11"/>
        <v/>
      </c>
      <c r="F387" s="27"/>
      <c r="G387" s="5"/>
      <c r="H387" s="5"/>
      <c r="I387" s="5"/>
      <c r="J387" s="2" t="s">
        <v>47</v>
      </c>
      <c r="K387" s="5"/>
      <c r="L387" s="2" t="s">
        <v>47</v>
      </c>
    </row>
    <row r="388" spans="1:12" x14ac:dyDescent="0.15">
      <c r="A388">
        <f t="shared" si="12"/>
        <v>379</v>
      </c>
      <c r="B388" s="5"/>
      <c r="C388" s="5"/>
      <c r="D388" s="5"/>
      <c r="E388" s="23" t="str">
        <f t="shared" si="11"/>
        <v/>
      </c>
      <c r="F388" s="27"/>
      <c r="G388" s="5"/>
      <c r="H388" s="5"/>
      <c r="I388" s="5"/>
      <c r="J388" s="2" t="s">
        <v>47</v>
      </c>
      <c r="K388" s="5"/>
      <c r="L388" s="2" t="s">
        <v>47</v>
      </c>
    </row>
    <row r="389" spans="1:12" x14ac:dyDescent="0.15">
      <c r="A389">
        <f t="shared" si="12"/>
        <v>380</v>
      </c>
      <c r="B389" s="5"/>
      <c r="C389" s="5"/>
      <c r="D389" s="5"/>
      <c r="E389" s="23" t="str">
        <f t="shared" si="11"/>
        <v/>
      </c>
      <c r="F389" s="27"/>
      <c r="G389" s="5"/>
      <c r="H389" s="5"/>
      <c r="I389" s="5"/>
      <c r="J389" s="2" t="s">
        <v>47</v>
      </c>
      <c r="K389" s="5"/>
      <c r="L389" s="2" t="s">
        <v>47</v>
      </c>
    </row>
    <row r="390" spans="1:12" x14ac:dyDescent="0.15">
      <c r="A390">
        <f t="shared" si="12"/>
        <v>381</v>
      </c>
      <c r="B390" s="5"/>
      <c r="C390" s="5"/>
      <c r="D390" s="5"/>
      <c r="E390" s="23" t="str">
        <f t="shared" si="11"/>
        <v/>
      </c>
      <c r="F390" s="27"/>
      <c r="G390" s="5"/>
      <c r="H390" s="5"/>
      <c r="I390" s="5"/>
      <c r="J390" s="2" t="s">
        <v>47</v>
      </c>
      <c r="K390" s="5"/>
      <c r="L390" s="2" t="s">
        <v>47</v>
      </c>
    </row>
    <row r="391" spans="1:12" x14ac:dyDescent="0.15">
      <c r="A391">
        <f t="shared" si="12"/>
        <v>382</v>
      </c>
      <c r="B391" s="5"/>
      <c r="C391" s="5"/>
      <c r="D391" s="5"/>
      <c r="E391" s="23" t="str">
        <f t="shared" si="11"/>
        <v/>
      </c>
      <c r="F391" s="27"/>
      <c r="G391" s="5"/>
      <c r="H391" s="5"/>
      <c r="I391" s="5"/>
      <c r="J391" s="2" t="s">
        <v>47</v>
      </c>
      <c r="K391" s="5"/>
      <c r="L391" s="2" t="s">
        <v>47</v>
      </c>
    </row>
    <row r="392" spans="1:12" x14ac:dyDescent="0.15">
      <c r="A392">
        <f t="shared" si="12"/>
        <v>383</v>
      </c>
      <c r="B392" s="5"/>
      <c r="C392" s="5"/>
      <c r="D392" s="5"/>
      <c r="E392" s="23" t="str">
        <f t="shared" si="11"/>
        <v/>
      </c>
      <c r="F392" s="27"/>
      <c r="G392" s="5"/>
      <c r="H392" s="5"/>
      <c r="I392" s="5"/>
      <c r="J392" s="2" t="s">
        <v>47</v>
      </c>
      <c r="K392" s="5"/>
      <c r="L392" s="2" t="s">
        <v>47</v>
      </c>
    </row>
    <row r="393" spans="1:12" x14ac:dyDescent="0.15">
      <c r="A393">
        <f t="shared" si="12"/>
        <v>384</v>
      </c>
      <c r="B393" s="5"/>
      <c r="C393" s="5"/>
      <c r="D393" s="5"/>
      <c r="E393" s="23" t="str">
        <f t="shared" si="11"/>
        <v/>
      </c>
      <c r="F393" s="27"/>
      <c r="G393" s="5"/>
      <c r="H393" s="5"/>
      <c r="I393" s="5"/>
      <c r="J393" s="2" t="s">
        <v>47</v>
      </c>
      <c r="K393" s="5"/>
      <c r="L393" s="2" t="s">
        <v>47</v>
      </c>
    </row>
    <row r="394" spans="1:12" x14ac:dyDescent="0.15">
      <c r="A394">
        <f t="shared" si="12"/>
        <v>385</v>
      </c>
      <c r="B394" s="5"/>
      <c r="C394" s="5"/>
      <c r="D394" s="5"/>
      <c r="E394" s="23" t="str">
        <f t="shared" si="11"/>
        <v/>
      </c>
      <c r="F394" s="27"/>
      <c r="G394" s="5"/>
      <c r="H394" s="5"/>
      <c r="I394" s="5"/>
      <c r="J394" s="2" t="s">
        <v>47</v>
      </c>
      <c r="K394" s="5"/>
      <c r="L394" s="2" t="s">
        <v>47</v>
      </c>
    </row>
    <row r="395" spans="1:12" x14ac:dyDescent="0.15">
      <c r="A395">
        <f t="shared" si="12"/>
        <v>386</v>
      </c>
      <c r="B395" s="5"/>
      <c r="C395" s="5"/>
      <c r="D395" s="5"/>
      <c r="E395" s="23" t="str">
        <f t="shared" ref="E395:E458" si="13">IF(D395=3,"大正",(IF(D395=5,"昭和",IF(D395=7,"平成",IF(D395=2,"令和",IF(D395=8,"西暦20",IF(D395=9,"西暦19","")))))))</f>
        <v/>
      </c>
      <c r="F395" s="27"/>
      <c r="G395" s="5"/>
      <c r="H395" s="5"/>
      <c r="I395" s="5"/>
      <c r="J395" s="2" t="s">
        <v>47</v>
      </c>
      <c r="K395" s="5"/>
      <c r="L395" s="2" t="s">
        <v>47</v>
      </c>
    </row>
    <row r="396" spans="1:12" x14ac:dyDescent="0.15">
      <c r="A396">
        <f t="shared" si="12"/>
        <v>387</v>
      </c>
      <c r="B396" s="5"/>
      <c r="C396" s="5"/>
      <c r="D396" s="5"/>
      <c r="E396" s="23" t="str">
        <f t="shared" si="13"/>
        <v/>
      </c>
      <c r="F396" s="27"/>
      <c r="G396" s="5"/>
      <c r="H396" s="5"/>
      <c r="I396" s="5"/>
      <c r="J396" s="2" t="s">
        <v>47</v>
      </c>
      <c r="K396" s="5"/>
      <c r="L396" s="2" t="s">
        <v>47</v>
      </c>
    </row>
    <row r="397" spans="1:12" x14ac:dyDescent="0.15">
      <c r="A397">
        <f t="shared" si="12"/>
        <v>388</v>
      </c>
      <c r="B397" s="5"/>
      <c r="C397" s="5"/>
      <c r="D397" s="5"/>
      <c r="E397" s="23" t="str">
        <f t="shared" si="13"/>
        <v/>
      </c>
      <c r="F397" s="27"/>
      <c r="G397" s="5"/>
      <c r="H397" s="5"/>
      <c r="I397" s="5"/>
      <c r="J397" s="2" t="s">
        <v>47</v>
      </c>
      <c r="K397" s="5"/>
      <c r="L397" s="2" t="s">
        <v>47</v>
      </c>
    </row>
    <row r="398" spans="1:12" x14ac:dyDescent="0.15">
      <c r="A398">
        <f t="shared" si="12"/>
        <v>389</v>
      </c>
      <c r="B398" s="5"/>
      <c r="C398" s="5"/>
      <c r="D398" s="5"/>
      <c r="E398" s="23" t="str">
        <f t="shared" si="13"/>
        <v/>
      </c>
      <c r="F398" s="27"/>
      <c r="G398" s="5"/>
      <c r="H398" s="5"/>
      <c r="I398" s="5"/>
      <c r="J398" s="2" t="s">
        <v>47</v>
      </c>
      <c r="K398" s="5"/>
      <c r="L398" s="2" t="s">
        <v>47</v>
      </c>
    </row>
    <row r="399" spans="1:12" x14ac:dyDescent="0.15">
      <c r="A399">
        <f t="shared" si="12"/>
        <v>390</v>
      </c>
      <c r="B399" s="5"/>
      <c r="C399" s="5"/>
      <c r="D399" s="5"/>
      <c r="E399" s="23" t="str">
        <f t="shared" si="13"/>
        <v/>
      </c>
      <c r="F399" s="27"/>
      <c r="G399" s="5"/>
      <c r="H399" s="5"/>
      <c r="I399" s="5"/>
      <c r="J399" s="2" t="s">
        <v>47</v>
      </c>
      <c r="K399" s="5"/>
      <c r="L399" s="2" t="s">
        <v>47</v>
      </c>
    </row>
    <row r="400" spans="1:12" x14ac:dyDescent="0.15">
      <c r="A400">
        <f t="shared" si="12"/>
        <v>391</v>
      </c>
      <c r="B400" s="5"/>
      <c r="C400" s="5"/>
      <c r="D400" s="5"/>
      <c r="E400" s="23" t="str">
        <f t="shared" si="13"/>
        <v/>
      </c>
      <c r="F400" s="27"/>
      <c r="G400" s="5"/>
      <c r="H400" s="5"/>
      <c r="I400" s="5"/>
      <c r="J400" s="2" t="s">
        <v>47</v>
      </c>
      <c r="K400" s="5"/>
      <c r="L400" s="2" t="s">
        <v>47</v>
      </c>
    </row>
    <row r="401" spans="1:12" x14ac:dyDescent="0.15">
      <c r="A401">
        <f t="shared" si="12"/>
        <v>392</v>
      </c>
      <c r="B401" s="5"/>
      <c r="C401" s="5"/>
      <c r="D401" s="5"/>
      <c r="E401" s="23" t="str">
        <f t="shared" si="13"/>
        <v/>
      </c>
      <c r="F401" s="27"/>
      <c r="G401" s="5"/>
      <c r="H401" s="5"/>
      <c r="I401" s="5"/>
      <c r="J401" s="2" t="s">
        <v>47</v>
      </c>
      <c r="K401" s="5"/>
      <c r="L401" s="2" t="s">
        <v>47</v>
      </c>
    </row>
    <row r="402" spans="1:12" x14ac:dyDescent="0.15">
      <c r="A402">
        <f t="shared" si="12"/>
        <v>393</v>
      </c>
      <c r="B402" s="5"/>
      <c r="C402" s="5"/>
      <c r="D402" s="5"/>
      <c r="E402" s="23" t="str">
        <f t="shared" si="13"/>
        <v/>
      </c>
      <c r="F402" s="27"/>
      <c r="G402" s="5"/>
      <c r="H402" s="5"/>
      <c r="I402" s="5"/>
      <c r="J402" s="2" t="s">
        <v>47</v>
      </c>
      <c r="K402" s="5"/>
      <c r="L402" s="2" t="s">
        <v>47</v>
      </c>
    </row>
    <row r="403" spans="1:12" x14ac:dyDescent="0.15">
      <c r="A403">
        <f t="shared" si="12"/>
        <v>394</v>
      </c>
      <c r="B403" s="5"/>
      <c r="C403" s="5"/>
      <c r="D403" s="5"/>
      <c r="E403" s="23" t="str">
        <f t="shared" si="13"/>
        <v/>
      </c>
      <c r="F403" s="27"/>
      <c r="G403" s="5"/>
      <c r="H403" s="5"/>
      <c r="I403" s="5"/>
      <c r="J403" s="2" t="s">
        <v>47</v>
      </c>
      <c r="K403" s="5"/>
      <c r="L403" s="2" t="s">
        <v>47</v>
      </c>
    </row>
    <row r="404" spans="1:12" x14ac:dyDescent="0.15">
      <c r="A404">
        <f t="shared" si="12"/>
        <v>395</v>
      </c>
      <c r="B404" s="5"/>
      <c r="C404" s="5"/>
      <c r="D404" s="5"/>
      <c r="E404" s="23" t="str">
        <f t="shared" si="13"/>
        <v/>
      </c>
      <c r="F404" s="27"/>
      <c r="G404" s="5"/>
      <c r="H404" s="5"/>
      <c r="I404" s="5"/>
      <c r="J404" s="2" t="s">
        <v>47</v>
      </c>
      <c r="K404" s="5"/>
      <c r="L404" s="2" t="s">
        <v>47</v>
      </c>
    </row>
    <row r="405" spans="1:12" x14ac:dyDescent="0.15">
      <c r="A405">
        <f t="shared" ref="A405:A468" si="14">A404+1</f>
        <v>396</v>
      </c>
      <c r="B405" s="5"/>
      <c r="C405" s="5"/>
      <c r="D405" s="5"/>
      <c r="E405" s="23" t="str">
        <f t="shared" si="13"/>
        <v/>
      </c>
      <c r="F405" s="27"/>
      <c r="G405" s="5"/>
      <c r="H405" s="5"/>
      <c r="I405" s="5"/>
      <c r="J405" s="2" t="s">
        <v>47</v>
      </c>
      <c r="K405" s="5"/>
      <c r="L405" s="2" t="s">
        <v>47</v>
      </c>
    </row>
    <row r="406" spans="1:12" x14ac:dyDescent="0.15">
      <c r="A406">
        <f t="shared" si="14"/>
        <v>397</v>
      </c>
      <c r="B406" s="5"/>
      <c r="C406" s="5"/>
      <c r="D406" s="5"/>
      <c r="E406" s="23" t="str">
        <f t="shared" si="13"/>
        <v/>
      </c>
      <c r="F406" s="27"/>
      <c r="G406" s="5"/>
      <c r="H406" s="5"/>
      <c r="I406" s="5"/>
      <c r="J406" s="2" t="s">
        <v>47</v>
      </c>
      <c r="K406" s="5"/>
      <c r="L406" s="2" t="s">
        <v>47</v>
      </c>
    </row>
    <row r="407" spans="1:12" x14ac:dyDescent="0.15">
      <c r="A407">
        <f t="shared" si="14"/>
        <v>398</v>
      </c>
      <c r="B407" s="5"/>
      <c r="C407" s="5"/>
      <c r="D407" s="5"/>
      <c r="E407" s="23" t="str">
        <f t="shared" si="13"/>
        <v/>
      </c>
      <c r="F407" s="27"/>
      <c r="G407" s="5"/>
      <c r="H407" s="5"/>
      <c r="I407" s="5"/>
      <c r="J407" s="2" t="s">
        <v>47</v>
      </c>
      <c r="K407" s="5"/>
      <c r="L407" s="2" t="s">
        <v>47</v>
      </c>
    </row>
    <row r="408" spans="1:12" x14ac:dyDescent="0.15">
      <c r="A408">
        <f t="shared" si="14"/>
        <v>399</v>
      </c>
      <c r="B408" s="5"/>
      <c r="C408" s="5"/>
      <c r="D408" s="5"/>
      <c r="E408" s="23" t="str">
        <f t="shared" si="13"/>
        <v/>
      </c>
      <c r="F408" s="27"/>
      <c r="G408" s="5"/>
      <c r="H408" s="5"/>
      <c r="I408" s="5"/>
      <c r="J408" s="2" t="s">
        <v>47</v>
      </c>
      <c r="K408" s="5"/>
      <c r="L408" s="2" t="s">
        <v>47</v>
      </c>
    </row>
    <row r="409" spans="1:12" x14ac:dyDescent="0.15">
      <c r="A409">
        <f t="shared" si="14"/>
        <v>400</v>
      </c>
      <c r="B409" s="5"/>
      <c r="C409" s="5"/>
      <c r="D409" s="5"/>
      <c r="E409" s="23" t="str">
        <f t="shared" si="13"/>
        <v/>
      </c>
      <c r="F409" s="27"/>
      <c r="G409" s="5"/>
      <c r="H409" s="5"/>
      <c r="I409" s="5"/>
      <c r="J409" s="2" t="s">
        <v>47</v>
      </c>
      <c r="K409" s="5"/>
      <c r="L409" s="2" t="s">
        <v>47</v>
      </c>
    </row>
    <row r="410" spans="1:12" x14ac:dyDescent="0.15">
      <c r="A410">
        <f t="shared" si="14"/>
        <v>401</v>
      </c>
      <c r="B410" s="5"/>
      <c r="C410" s="5"/>
      <c r="D410" s="5"/>
      <c r="E410" s="23" t="str">
        <f t="shared" si="13"/>
        <v/>
      </c>
      <c r="F410" s="27"/>
      <c r="G410" s="5"/>
      <c r="H410" s="5"/>
      <c r="I410" s="5"/>
      <c r="J410" s="2" t="s">
        <v>47</v>
      </c>
      <c r="K410" s="5"/>
      <c r="L410" s="2" t="s">
        <v>47</v>
      </c>
    </row>
    <row r="411" spans="1:12" x14ac:dyDescent="0.15">
      <c r="A411">
        <f t="shared" si="14"/>
        <v>402</v>
      </c>
      <c r="B411" s="5"/>
      <c r="C411" s="5"/>
      <c r="D411" s="5"/>
      <c r="E411" s="23" t="str">
        <f t="shared" si="13"/>
        <v/>
      </c>
      <c r="F411" s="27"/>
      <c r="G411" s="5"/>
      <c r="H411" s="5"/>
      <c r="I411" s="5"/>
      <c r="J411" s="2" t="s">
        <v>47</v>
      </c>
      <c r="K411" s="5"/>
      <c r="L411" s="2" t="s">
        <v>47</v>
      </c>
    </row>
    <row r="412" spans="1:12" x14ac:dyDescent="0.15">
      <c r="A412">
        <f t="shared" si="14"/>
        <v>403</v>
      </c>
      <c r="B412" s="5"/>
      <c r="C412" s="5"/>
      <c r="D412" s="5"/>
      <c r="E412" s="23" t="str">
        <f t="shared" si="13"/>
        <v/>
      </c>
      <c r="F412" s="27"/>
      <c r="G412" s="5"/>
      <c r="H412" s="5"/>
      <c r="I412" s="5"/>
      <c r="J412" s="2" t="s">
        <v>47</v>
      </c>
      <c r="K412" s="5"/>
      <c r="L412" s="2" t="s">
        <v>47</v>
      </c>
    </row>
    <row r="413" spans="1:12" x14ac:dyDescent="0.15">
      <c r="A413">
        <f t="shared" si="14"/>
        <v>404</v>
      </c>
      <c r="B413" s="5"/>
      <c r="C413" s="5"/>
      <c r="D413" s="5"/>
      <c r="E413" s="23" t="str">
        <f t="shared" si="13"/>
        <v/>
      </c>
      <c r="F413" s="27"/>
      <c r="G413" s="5"/>
      <c r="H413" s="5"/>
      <c r="I413" s="5"/>
      <c r="J413" s="2" t="s">
        <v>47</v>
      </c>
      <c r="K413" s="5"/>
      <c r="L413" s="2" t="s">
        <v>47</v>
      </c>
    </row>
    <row r="414" spans="1:12" x14ac:dyDescent="0.15">
      <c r="A414">
        <f t="shared" si="14"/>
        <v>405</v>
      </c>
      <c r="B414" s="5"/>
      <c r="C414" s="5"/>
      <c r="D414" s="5"/>
      <c r="E414" s="23" t="str">
        <f t="shared" si="13"/>
        <v/>
      </c>
      <c r="F414" s="27"/>
      <c r="G414" s="5"/>
      <c r="H414" s="5"/>
      <c r="I414" s="5"/>
      <c r="J414" s="2" t="s">
        <v>47</v>
      </c>
      <c r="K414" s="5"/>
      <c r="L414" s="2" t="s">
        <v>47</v>
      </c>
    </row>
    <row r="415" spans="1:12" x14ac:dyDescent="0.15">
      <c r="A415">
        <f t="shared" si="14"/>
        <v>406</v>
      </c>
      <c r="B415" s="5"/>
      <c r="C415" s="5"/>
      <c r="D415" s="5"/>
      <c r="E415" s="23" t="str">
        <f t="shared" si="13"/>
        <v/>
      </c>
      <c r="F415" s="27"/>
      <c r="G415" s="5"/>
      <c r="H415" s="5"/>
      <c r="I415" s="5"/>
      <c r="J415" s="2" t="s">
        <v>47</v>
      </c>
      <c r="K415" s="5"/>
      <c r="L415" s="2" t="s">
        <v>47</v>
      </c>
    </row>
    <row r="416" spans="1:12" x14ac:dyDescent="0.15">
      <c r="A416">
        <f t="shared" si="14"/>
        <v>407</v>
      </c>
      <c r="B416" s="5"/>
      <c r="C416" s="5"/>
      <c r="D416" s="5"/>
      <c r="E416" s="23" t="str">
        <f t="shared" si="13"/>
        <v/>
      </c>
      <c r="F416" s="27"/>
      <c r="G416" s="5"/>
      <c r="H416" s="5"/>
      <c r="I416" s="5"/>
      <c r="J416" s="2" t="s">
        <v>47</v>
      </c>
      <c r="K416" s="5"/>
      <c r="L416" s="2" t="s">
        <v>47</v>
      </c>
    </row>
    <row r="417" spans="1:12" x14ac:dyDescent="0.15">
      <c r="A417">
        <f t="shared" si="14"/>
        <v>408</v>
      </c>
      <c r="B417" s="5"/>
      <c r="C417" s="5"/>
      <c r="D417" s="5"/>
      <c r="E417" s="23" t="str">
        <f t="shared" si="13"/>
        <v/>
      </c>
      <c r="F417" s="27"/>
      <c r="G417" s="5"/>
      <c r="H417" s="5"/>
      <c r="I417" s="5"/>
      <c r="J417" s="2" t="s">
        <v>47</v>
      </c>
      <c r="K417" s="5"/>
      <c r="L417" s="2" t="s">
        <v>47</v>
      </c>
    </row>
    <row r="418" spans="1:12" x14ac:dyDescent="0.15">
      <c r="A418">
        <f t="shared" si="14"/>
        <v>409</v>
      </c>
      <c r="B418" s="5"/>
      <c r="C418" s="5"/>
      <c r="D418" s="5"/>
      <c r="E418" s="23" t="str">
        <f t="shared" si="13"/>
        <v/>
      </c>
      <c r="F418" s="27"/>
      <c r="G418" s="5"/>
      <c r="H418" s="5"/>
      <c r="I418" s="5"/>
      <c r="J418" s="2" t="s">
        <v>47</v>
      </c>
      <c r="K418" s="5"/>
      <c r="L418" s="2" t="s">
        <v>47</v>
      </c>
    </row>
    <row r="419" spans="1:12" x14ac:dyDescent="0.15">
      <c r="A419">
        <f t="shared" si="14"/>
        <v>410</v>
      </c>
      <c r="B419" s="5"/>
      <c r="C419" s="5"/>
      <c r="D419" s="5"/>
      <c r="E419" s="23" t="str">
        <f t="shared" si="13"/>
        <v/>
      </c>
      <c r="F419" s="27"/>
      <c r="G419" s="5"/>
      <c r="H419" s="5"/>
      <c r="I419" s="5"/>
      <c r="J419" s="2" t="s">
        <v>47</v>
      </c>
      <c r="K419" s="5"/>
      <c r="L419" s="2" t="s">
        <v>47</v>
      </c>
    </row>
    <row r="420" spans="1:12" x14ac:dyDescent="0.15">
      <c r="A420">
        <f t="shared" si="14"/>
        <v>411</v>
      </c>
      <c r="B420" s="5"/>
      <c r="C420" s="5"/>
      <c r="D420" s="5"/>
      <c r="E420" s="23" t="str">
        <f t="shared" si="13"/>
        <v/>
      </c>
      <c r="F420" s="27"/>
      <c r="G420" s="5"/>
      <c r="H420" s="5"/>
      <c r="I420" s="5"/>
      <c r="J420" s="2" t="s">
        <v>47</v>
      </c>
      <c r="K420" s="5"/>
      <c r="L420" s="2" t="s">
        <v>47</v>
      </c>
    </row>
    <row r="421" spans="1:12" x14ac:dyDescent="0.15">
      <c r="A421">
        <f t="shared" si="14"/>
        <v>412</v>
      </c>
      <c r="B421" s="5"/>
      <c r="C421" s="5"/>
      <c r="D421" s="5"/>
      <c r="E421" s="23" t="str">
        <f t="shared" si="13"/>
        <v/>
      </c>
      <c r="F421" s="27"/>
      <c r="G421" s="5"/>
      <c r="H421" s="5"/>
      <c r="I421" s="5"/>
      <c r="J421" s="2" t="s">
        <v>47</v>
      </c>
      <c r="K421" s="5"/>
      <c r="L421" s="2" t="s">
        <v>47</v>
      </c>
    </row>
    <row r="422" spans="1:12" x14ac:dyDescent="0.15">
      <c r="A422">
        <f t="shared" si="14"/>
        <v>413</v>
      </c>
      <c r="B422" s="5"/>
      <c r="C422" s="5"/>
      <c r="D422" s="5"/>
      <c r="E422" s="23" t="str">
        <f t="shared" si="13"/>
        <v/>
      </c>
      <c r="F422" s="27"/>
      <c r="G422" s="5"/>
      <c r="H422" s="5"/>
      <c r="I422" s="5"/>
      <c r="J422" s="2" t="s">
        <v>47</v>
      </c>
      <c r="K422" s="5"/>
      <c r="L422" s="2" t="s">
        <v>47</v>
      </c>
    </row>
    <row r="423" spans="1:12" x14ac:dyDescent="0.15">
      <c r="A423">
        <f t="shared" si="14"/>
        <v>414</v>
      </c>
      <c r="B423" s="5"/>
      <c r="C423" s="5"/>
      <c r="D423" s="5"/>
      <c r="E423" s="23" t="str">
        <f t="shared" si="13"/>
        <v/>
      </c>
      <c r="F423" s="27"/>
      <c r="G423" s="5"/>
      <c r="H423" s="5"/>
      <c r="I423" s="5"/>
      <c r="J423" s="2" t="s">
        <v>47</v>
      </c>
      <c r="K423" s="5"/>
      <c r="L423" s="2" t="s">
        <v>47</v>
      </c>
    </row>
    <row r="424" spans="1:12" x14ac:dyDescent="0.15">
      <c r="A424">
        <f t="shared" si="14"/>
        <v>415</v>
      </c>
      <c r="B424" s="5"/>
      <c r="C424" s="5"/>
      <c r="D424" s="5"/>
      <c r="E424" s="23" t="str">
        <f t="shared" si="13"/>
        <v/>
      </c>
      <c r="F424" s="27"/>
      <c r="G424" s="5"/>
      <c r="H424" s="5"/>
      <c r="I424" s="5"/>
      <c r="J424" s="2" t="s">
        <v>47</v>
      </c>
      <c r="K424" s="5"/>
      <c r="L424" s="2" t="s">
        <v>47</v>
      </c>
    </row>
    <row r="425" spans="1:12" x14ac:dyDescent="0.15">
      <c r="A425">
        <f t="shared" si="14"/>
        <v>416</v>
      </c>
      <c r="B425" s="5"/>
      <c r="C425" s="5"/>
      <c r="D425" s="5"/>
      <c r="E425" s="23" t="str">
        <f t="shared" si="13"/>
        <v/>
      </c>
      <c r="F425" s="27"/>
      <c r="G425" s="5"/>
      <c r="H425" s="5"/>
      <c r="I425" s="5"/>
      <c r="J425" s="2" t="s">
        <v>47</v>
      </c>
      <c r="K425" s="5"/>
      <c r="L425" s="2" t="s">
        <v>47</v>
      </c>
    </row>
    <row r="426" spans="1:12" x14ac:dyDescent="0.15">
      <c r="A426">
        <f t="shared" si="14"/>
        <v>417</v>
      </c>
      <c r="B426" s="5"/>
      <c r="C426" s="5"/>
      <c r="D426" s="5"/>
      <c r="E426" s="23" t="str">
        <f t="shared" si="13"/>
        <v/>
      </c>
      <c r="F426" s="27"/>
      <c r="G426" s="5"/>
      <c r="H426" s="5"/>
      <c r="I426" s="5"/>
      <c r="J426" s="2" t="s">
        <v>47</v>
      </c>
      <c r="K426" s="5"/>
      <c r="L426" s="2" t="s">
        <v>47</v>
      </c>
    </row>
    <row r="427" spans="1:12" x14ac:dyDescent="0.15">
      <c r="A427">
        <f t="shared" si="14"/>
        <v>418</v>
      </c>
      <c r="B427" s="5"/>
      <c r="C427" s="5"/>
      <c r="D427" s="5"/>
      <c r="E427" s="23" t="str">
        <f t="shared" si="13"/>
        <v/>
      </c>
      <c r="F427" s="27"/>
      <c r="G427" s="5"/>
      <c r="H427" s="5"/>
      <c r="I427" s="5"/>
      <c r="J427" s="2" t="s">
        <v>47</v>
      </c>
      <c r="K427" s="5"/>
      <c r="L427" s="2" t="s">
        <v>47</v>
      </c>
    </row>
    <row r="428" spans="1:12" x14ac:dyDescent="0.15">
      <c r="A428">
        <f t="shared" si="14"/>
        <v>419</v>
      </c>
      <c r="B428" s="5"/>
      <c r="C428" s="5"/>
      <c r="D428" s="5"/>
      <c r="E428" s="23" t="str">
        <f t="shared" si="13"/>
        <v/>
      </c>
      <c r="F428" s="27"/>
      <c r="G428" s="5"/>
      <c r="H428" s="5"/>
      <c r="I428" s="5"/>
      <c r="J428" s="2" t="s">
        <v>47</v>
      </c>
      <c r="K428" s="5"/>
      <c r="L428" s="2" t="s">
        <v>47</v>
      </c>
    </row>
    <row r="429" spans="1:12" x14ac:dyDescent="0.15">
      <c r="A429">
        <f t="shared" si="14"/>
        <v>420</v>
      </c>
      <c r="B429" s="5"/>
      <c r="C429" s="5"/>
      <c r="D429" s="5"/>
      <c r="E429" s="23" t="str">
        <f t="shared" si="13"/>
        <v/>
      </c>
      <c r="F429" s="27"/>
      <c r="G429" s="5"/>
      <c r="H429" s="5"/>
      <c r="I429" s="5"/>
      <c r="J429" s="2" t="s">
        <v>47</v>
      </c>
      <c r="K429" s="5"/>
      <c r="L429" s="2" t="s">
        <v>47</v>
      </c>
    </row>
    <row r="430" spans="1:12" x14ac:dyDescent="0.15">
      <c r="A430">
        <f t="shared" si="14"/>
        <v>421</v>
      </c>
      <c r="B430" s="5"/>
      <c r="C430" s="5"/>
      <c r="D430" s="5"/>
      <c r="E430" s="23" t="str">
        <f t="shared" si="13"/>
        <v/>
      </c>
      <c r="F430" s="27"/>
      <c r="G430" s="5"/>
      <c r="H430" s="5"/>
      <c r="I430" s="5"/>
      <c r="J430" s="2" t="s">
        <v>47</v>
      </c>
      <c r="K430" s="5"/>
      <c r="L430" s="2" t="s">
        <v>47</v>
      </c>
    </row>
    <row r="431" spans="1:12" x14ac:dyDescent="0.15">
      <c r="A431">
        <f t="shared" si="14"/>
        <v>422</v>
      </c>
      <c r="B431" s="5"/>
      <c r="C431" s="5"/>
      <c r="D431" s="5"/>
      <c r="E431" s="23" t="str">
        <f t="shared" si="13"/>
        <v/>
      </c>
      <c r="F431" s="27"/>
      <c r="G431" s="5"/>
      <c r="H431" s="5"/>
      <c r="I431" s="5"/>
      <c r="J431" s="2" t="s">
        <v>47</v>
      </c>
      <c r="K431" s="5"/>
      <c r="L431" s="2" t="s">
        <v>47</v>
      </c>
    </row>
    <row r="432" spans="1:12" x14ac:dyDescent="0.15">
      <c r="A432">
        <f t="shared" si="14"/>
        <v>423</v>
      </c>
      <c r="B432" s="5"/>
      <c r="C432" s="5"/>
      <c r="D432" s="5"/>
      <c r="E432" s="23" t="str">
        <f t="shared" si="13"/>
        <v/>
      </c>
      <c r="F432" s="27"/>
      <c r="G432" s="5"/>
      <c r="H432" s="5"/>
      <c r="I432" s="5"/>
      <c r="J432" s="2" t="s">
        <v>47</v>
      </c>
      <c r="K432" s="5"/>
      <c r="L432" s="2" t="s">
        <v>47</v>
      </c>
    </row>
    <row r="433" spans="1:12" x14ac:dyDescent="0.15">
      <c r="A433">
        <f t="shared" si="14"/>
        <v>424</v>
      </c>
      <c r="B433" s="5"/>
      <c r="C433" s="5"/>
      <c r="D433" s="5"/>
      <c r="E433" s="23" t="str">
        <f t="shared" si="13"/>
        <v/>
      </c>
      <c r="F433" s="27"/>
      <c r="G433" s="5"/>
      <c r="H433" s="5"/>
      <c r="I433" s="5"/>
      <c r="J433" s="2" t="s">
        <v>47</v>
      </c>
      <c r="K433" s="5"/>
      <c r="L433" s="2" t="s">
        <v>47</v>
      </c>
    </row>
    <row r="434" spans="1:12" x14ac:dyDescent="0.15">
      <c r="A434">
        <f t="shared" si="14"/>
        <v>425</v>
      </c>
      <c r="B434" s="5"/>
      <c r="C434" s="5"/>
      <c r="D434" s="5"/>
      <c r="E434" s="23" t="str">
        <f t="shared" si="13"/>
        <v/>
      </c>
      <c r="F434" s="27"/>
      <c r="G434" s="5"/>
      <c r="H434" s="5"/>
      <c r="I434" s="5"/>
      <c r="J434" s="2" t="s">
        <v>47</v>
      </c>
      <c r="K434" s="5"/>
      <c r="L434" s="2" t="s">
        <v>47</v>
      </c>
    </row>
    <row r="435" spans="1:12" x14ac:dyDescent="0.15">
      <c r="A435">
        <f t="shared" si="14"/>
        <v>426</v>
      </c>
      <c r="B435" s="5"/>
      <c r="C435" s="5"/>
      <c r="D435" s="5"/>
      <c r="E435" s="23" t="str">
        <f t="shared" si="13"/>
        <v/>
      </c>
      <c r="F435" s="27"/>
      <c r="G435" s="5"/>
      <c r="H435" s="5"/>
      <c r="I435" s="5"/>
      <c r="J435" s="2" t="s">
        <v>47</v>
      </c>
      <c r="K435" s="5"/>
      <c r="L435" s="2" t="s">
        <v>47</v>
      </c>
    </row>
    <row r="436" spans="1:12" x14ac:dyDescent="0.15">
      <c r="A436">
        <f t="shared" si="14"/>
        <v>427</v>
      </c>
      <c r="B436" s="5"/>
      <c r="C436" s="5"/>
      <c r="D436" s="5"/>
      <c r="E436" s="23" t="str">
        <f t="shared" si="13"/>
        <v/>
      </c>
      <c r="F436" s="27"/>
      <c r="G436" s="5"/>
      <c r="H436" s="5"/>
      <c r="I436" s="5"/>
      <c r="J436" s="2" t="s">
        <v>47</v>
      </c>
      <c r="K436" s="5"/>
      <c r="L436" s="2" t="s">
        <v>47</v>
      </c>
    </row>
    <row r="437" spans="1:12" x14ac:dyDescent="0.15">
      <c r="A437">
        <f t="shared" si="14"/>
        <v>428</v>
      </c>
      <c r="B437" s="5"/>
      <c r="C437" s="5"/>
      <c r="D437" s="5"/>
      <c r="E437" s="23" t="str">
        <f t="shared" si="13"/>
        <v/>
      </c>
      <c r="F437" s="27"/>
      <c r="G437" s="5"/>
      <c r="H437" s="5"/>
      <c r="I437" s="5"/>
      <c r="J437" s="2" t="s">
        <v>47</v>
      </c>
      <c r="K437" s="5"/>
      <c r="L437" s="2" t="s">
        <v>47</v>
      </c>
    </row>
    <row r="438" spans="1:12" x14ac:dyDescent="0.15">
      <c r="A438">
        <f t="shared" si="14"/>
        <v>429</v>
      </c>
      <c r="B438" s="5"/>
      <c r="C438" s="5"/>
      <c r="D438" s="5"/>
      <c r="E438" s="23" t="str">
        <f t="shared" si="13"/>
        <v/>
      </c>
      <c r="F438" s="27"/>
      <c r="G438" s="5"/>
      <c r="H438" s="5"/>
      <c r="I438" s="5"/>
      <c r="J438" s="2" t="s">
        <v>47</v>
      </c>
      <c r="K438" s="5"/>
      <c r="L438" s="2" t="s">
        <v>47</v>
      </c>
    </row>
    <row r="439" spans="1:12" x14ac:dyDescent="0.15">
      <c r="A439">
        <f t="shared" si="14"/>
        <v>430</v>
      </c>
      <c r="B439" s="5"/>
      <c r="C439" s="5"/>
      <c r="D439" s="5"/>
      <c r="E439" s="23" t="str">
        <f t="shared" si="13"/>
        <v/>
      </c>
      <c r="F439" s="27"/>
      <c r="G439" s="5"/>
      <c r="H439" s="5"/>
      <c r="I439" s="5"/>
      <c r="J439" s="2" t="s">
        <v>47</v>
      </c>
      <c r="K439" s="5"/>
      <c r="L439" s="2" t="s">
        <v>47</v>
      </c>
    </row>
    <row r="440" spans="1:12" x14ac:dyDescent="0.15">
      <c r="A440">
        <f t="shared" si="14"/>
        <v>431</v>
      </c>
      <c r="B440" s="5"/>
      <c r="C440" s="5"/>
      <c r="D440" s="5"/>
      <c r="E440" s="23" t="str">
        <f t="shared" si="13"/>
        <v/>
      </c>
      <c r="F440" s="27"/>
      <c r="G440" s="5"/>
      <c r="H440" s="5"/>
      <c r="I440" s="5"/>
      <c r="J440" s="2" t="s">
        <v>47</v>
      </c>
      <c r="K440" s="5"/>
      <c r="L440" s="2" t="s">
        <v>47</v>
      </c>
    </row>
    <row r="441" spans="1:12" x14ac:dyDescent="0.15">
      <c r="A441">
        <f t="shared" si="14"/>
        <v>432</v>
      </c>
      <c r="B441" s="5"/>
      <c r="C441" s="5"/>
      <c r="D441" s="5"/>
      <c r="E441" s="23" t="str">
        <f t="shared" si="13"/>
        <v/>
      </c>
      <c r="F441" s="27"/>
      <c r="G441" s="5"/>
      <c r="H441" s="5"/>
      <c r="I441" s="5"/>
      <c r="J441" s="2" t="s">
        <v>47</v>
      </c>
      <c r="K441" s="5"/>
      <c r="L441" s="2" t="s">
        <v>47</v>
      </c>
    </row>
    <row r="442" spans="1:12" x14ac:dyDescent="0.15">
      <c r="A442">
        <f t="shared" si="14"/>
        <v>433</v>
      </c>
      <c r="B442" s="5"/>
      <c r="C442" s="5"/>
      <c r="D442" s="5"/>
      <c r="E442" s="23" t="str">
        <f t="shared" si="13"/>
        <v/>
      </c>
      <c r="F442" s="27"/>
      <c r="G442" s="5"/>
      <c r="H442" s="5"/>
      <c r="I442" s="5"/>
      <c r="J442" s="2" t="s">
        <v>47</v>
      </c>
      <c r="K442" s="5"/>
      <c r="L442" s="2" t="s">
        <v>47</v>
      </c>
    </row>
    <row r="443" spans="1:12" x14ac:dyDescent="0.15">
      <c r="A443">
        <f t="shared" si="14"/>
        <v>434</v>
      </c>
      <c r="B443" s="5"/>
      <c r="C443" s="5"/>
      <c r="D443" s="5"/>
      <c r="E443" s="23" t="str">
        <f t="shared" si="13"/>
        <v/>
      </c>
      <c r="F443" s="27"/>
      <c r="G443" s="5"/>
      <c r="H443" s="5"/>
      <c r="I443" s="5"/>
      <c r="J443" s="2" t="s">
        <v>47</v>
      </c>
      <c r="K443" s="5"/>
      <c r="L443" s="2" t="s">
        <v>47</v>
      </c>
    </row>
    <row r="444" spans="1:12" x14ac:dyDescent="0.15">
      <c r="A444">
        <f t="shared" si="14"/>
        <v>435</v>
      </c>
      <c r="B444" s="5"/>
      <c r="C444" s="5"/>
      <c r="D444" s="5"/>
      <c r="E444" s="23" t="str">
        <f t="shared" si="13"/>
        <v/>
      </c>
      <c r="F444" s="27"/>
      <c r="G444" s="5"/>
      <c r="H444" s="5"/>
      <c r="I444" s="5"/>
      <c r="J444" s="2" t="s">
        <v>47</v>
      </c>
      <c r="K444" s="5"/>
      <c r="L444" s="2" t="s">
        <v>47</v>
      </c>
    </row>
    <row r="445" spans="1:12" x14ac:dyDescent="0.15">
      <c r="A445">
        <f t="shared" si="14"/>
        <v>436</v>
      </c>
      <c r="B445" s="5"/>
      <c r="C445" s="5"/>
      <c r="D445" s="5"/>
      <c r="E445" s="23" t="str">
        <f t="shared" si="13"/>
        <v/>
      </c>
      <c r="F445" s="27"/>
      <c r="G445" s="5"/>
      <c r="H445" s="5"/>
      <c r="I445" s="5"/>
      <c r="J445" s="2" t="s">
        <v>47</v>
      </c>
      <c r="K445" s="5"/>
      <c r="L445" s="2" t="s">
        <v>47</v>
      </c>
    </row>
    <row r="446" spans="1:12" x14ac:dyDescent="0.15">
      <c r="A446">
        <f t="shared" si="14"/>
        <v>437</v>
      </c>
      <c r="B446" s="5"/>
      <c r="C446" s="5"/>
      <c r="D446" s="5"/>
      <c r="E446" s="23" t="str">
        <f t="shared" si="13"/>
        <v/>
      </c>
      <c r="F446" s="27"/>
      <c r="G446" s="5"/>
      <c r="H446" s="5"/>
      <c r="I446" s="5"/>
      <c r="J446" s="2" t="s">
        <v>47</v>
      </c>
      <c r="K446" s="5"/>
      <c r="L446" s="2" t="s">
        <v>47</v>
      </c>
    </row>
    <row r="447" spans="1:12" x14ac:dyDescent="0.15">
      <c r="A447">
        <f t="shared" si="14"/>
        <v>438</v>
      </c>
      <c r="B447" s="5"/>
      <c r="C447" s="5"/>
      <c r="D447" s="5"/>
      <c r="E447" s="23" t="str">
        <f t="shared" si="13"/>
        <v/>
      </c>
      <c r="F447" s="27"/>
      <c r="G447" s="5"/>
      <c r="H447" s="5"/>
      <c r="I447" s="5"/>
      <c r="J447" s="2" t="s">
        <v>47</v>
      </c>
      <c r="K447" s="5"/>
      <c r="L447" s="2" t="s">
        <v>47</v>
      </c>
    </row>
    <row r="448" spans="1:12" x14ac:dyDescent="0.15">
      <c r="A448">
        <f t="shared" si="14"/>
        <v>439</v>
      </c>
      <c r="B448" s="5"/>
      <c r="C448" s="5"/>
      <c r="D448" s="5"/>
      <c r="E448" s="23" t="str">
        <f t="shared" si="13"/>
        <v/>
      </c>
      <c r="F448" s="27"/>
      <c r="G448" s="5"/>
      <c r="H448" s="5"/>
      <c r="I448" s="5"/>
      <c r="J448" s="2" t="s">
        <v>47</v>
      </c>
      <c r="K448" s="5"/>
      <c r="L448" s="2" t="s">
        <v>47</v>
      </c>
    </row>
    <row r="449" spans="1:12" x14ac:dyDescent="0.15">
      <c r="A449">
        <f t="shared" si="14"/>
        <v>440</v>
      </c>
      <c r="B449" s="5"/>
      <c r="C449" s="5"/>
      <c r="D449" s="5"/>
      <c r="E449" s="23" t="str">
        <f t="shared" si="13"/>
        <v/>
      </c>
      <c r="F449" s="27"/>
      <c r="G449" s="5"/>
      <c r="H449" s="5"/>
      <c r="I449" s="5"/>
      <c r="J449" s="2" t="s">
        <v>47</v>
      </c>
      <c r="K449" s="5"/>
      <c r="L449" s="2" t="s">
        <v>47</v>
      </c>
    </row>
    <row r="450" spans="1:12" x14ac:dyDescent="0.15">
      <c r="A450">
        <f t="shared" si="14"/>
        <v>441</v>
      </c>
      <c r="B450" s="5"/>
      <c r="C450" s="5"/>
      <c r="D450" s="5"/>
      <c r="E450" s="23" t="str">
        <f t="shared" si="13"/>
        <v/>
      </c>
      <c r="F450" s="27"/>
      <c r="G450" s="5"/>
      <c r="H450" s="5"/>
      <c r="I450" s="5"/>
      <c r="J450" s="2" t="s">
        <v>47</v>
      </c>
      <c r="K450" s="5"/>
      <c r="L450" s="2" t="s">
        <v>47</v>
      </c>
    </row>
    <row r="451" spans="1:12" x14ac:dyDescent="0.15">
      <c r="A451">
        <f t="shared" si="14"/>
        <v>442</v>
      </c>
      <c r="B451" s="5"/>
      <c r="C451" s="5"/>
      <c r="D451" s="5"/>
      <c r="E451" s="23" t="str">
        <f t="shared" si="13"/>
        <v/>
      </c>
      <c r="F451" s="27"/>
      <c r="G451" s="5"/>
      <c r="H451" s="5"/>
      <c r="I451" s="5"/>
      <c r="J451" s="2" t="s">
        <v>47</v>
      </c>
      <c r="K451" s="5"/>
      <c r="L451" s="2" t="s">
        <v>47</v>
      </c>
    </row>
    <row r="452" spans="1:12" x14ac:dyDescent="0.15">
      <c r="A452">
        <f t="shared" si="14"/>
        <v>443</v>
      </c>
      <c r="B452" s="5"/>
      <c r="C452" s="5"/>
      <c r="D452" s="5"/>
      <c r="E452" s="23" t="str">
        <f t="shared" si="13"/>
        <v/>
      </c>
      <c r="F452" s="27"/>
      <c r="G452" s="5"/>
      <c r="H452" s="5"/>
      <c r="I452" s="5"/>
      <c r="J452" s="2" t="s">
        <v>47</v>
      </c>
      <c r="K452" s="5"/>
      <c r="L452" s="2" t="s">
        <v>47</v>
      </c>
    </row>
    <row r="453" spans="1:12" x14ac:dyDescent="0.15">
      <c r="A453">
        <f t="shared" si="14"/>
        <v>444</v>
      </c>
      <c r="B453" s="5"/>
      <c r="C453" s="5"/>
      <c r="D453" s="5"/>
      <c r="E453" s="23" t="str">
        <f t="shared" si="13"/>
        <v/>
      </c>
      <c r="F453" s="27"/>
      <c r="G453" s="5"/>
      <c r="H453" s="5"/>
      <c r="I453" s="5"/>
      <c r="J453" s="2" t="s">
        <v>47</v>
      </c>
      <c r="K453" s="5"/>
      <c r="L453" s="2" t="s">
        <v>47</v>
      </c>
    </row>
    <row r="454" spans="1:12" x14ac:dyDescent="0.15">
      <c r="A454">
        <f t="shared" si="14"/>
        <v>445</v>
      </c>
      <c r="B454" s="5"/>
      <c r="C454" s="5"/>
      <c r="D454" s="5"/>
      <c r="E454" s="23" t="str">
        <f t="shared" si="13"/>
        <v/>
      </c>
      <c r="F454" s="27"/>
      <c r="G454" s="5"/>
      <c r="H454" s="5"/>
      <c r="I454" s="5"/>
      <c r="J454" s="2" t="s">
        <v>47</v>
      </c>
      <c r="K454" s="5"/>
      <c r="L454" s="2" t="s">
        <v>47</v>
      </c>
    </row>
    <row r="455" spans="1:12" x14ac:dyDescent="0.15">
      <c r="A455">
        <f t="shared" si="14"/>
        <v>446</v>
      </c>
      <c r="B455" s="5"/>
      <c r="C455" s="5"/>
      <c r="D455" s="5"/>
      <c r="E455" s="23" t="str">
        <f t="shared" si="13"/>
        <v/>
      </c>
      <c r="F455" s="27"/>
      <c r="G455" s="5"/>
      <c r="H455" s="5"/>
      <c r="I455" s="5"/>
      <c r="J455" s="2" t="s">
        <v>47</v>
      </c>
      <c r="K455" s="5"/>
      <c r="L455" s="2" t="s">
        <v>47</v>
      </c>
    </row>
    <row r="456" spans="1:12" x14ac:dyDescent="0.15">
      <c r="A456">
        <f t="shared" si="14"/>
        <v>447</v>
      </c>
      <c r="B456" s="5"/>
      <c r="C456" s="5"/>
      <c r="D456" s="5"/>
      <c r="E456" s="23" t="str">
        <f t="shared" si="13"/>
        <v/>
      </c>
      <c r="F456" s="27"/>
      <c r="G456" s="5"/>
      <c r="H456" s="5"/>
      <c r="I456" s="5"/>
      <c r="J456" s="2" t="s">
        <v>47</v>
      </c>
      <c r="K456" s="5"/>
      <c r="L456" s="2" t="s">
        <v>47</v>
      </c>
    </row>
    <row r="457" spans="1:12" x14ac:dyDescent="0.15">
      <c r="A457">
        <f t="shared" si="14"/>
        <v>448</v>
      </c>
      <c r="B457" s="5"/>
      <c r="C457" s="5"/>
      <c r="D457" s="5"/>
      <c r="E457" s="23" t="str">
        <f t="shared" si="13"/>
        <v/>
      </c>
      <c r="F457" s="27"/>
      <c r="G457" s="5"/>
      <c r="H457" s="5"/>
      <c r="I457" s="5"/>
      <c r="J457" s="2" t="s">
        <v>47</v>
      </c>
      <c r="K457" s="5"/>
      <c r="L457" s="2" t="s">
        <v>47</v>
      </c>
    </row>
    <row r="458" spans="1:12" x14ac:dyDescent="0.15">
      <c r="A458">
        <f t="shared" si="14"/>
        <v>449</v>
      </c>
      <c r="B458" s="5"/>
      <c r="C458" s="5"/>
      <c r="D458" s="5"/>
      <c r="E458" s="23" t="str">
        <f t="shared" si="13"/>
        <v/>
      </c>
      <c r="F458" s="27"/>
      <c r="G458" s="5"/>
      <c r="H458" s="5"/>
      <c r="I458" s="5"/>
      <c r="J458" s="2" t="s">
        <v>47</v>
      </c>
      <c r="K458" s="5"/>
      <c r="L458" s="2" t="s">
        <v>47</v>
      </c>
    </row>
    <row r="459" spans="1:12" x14ac:dyDescent="0.15">
      <c r="A459">
        <f t="shared" si="14"/>
        <v>450</v>
      </c>
      <c r="B459" s="5"/>
      <c r="C459" s="5"/>
      <c r="D459" s="5"/>
      <c r="E459" s="23" t="str">
        <f t="shared" ref="E459:E522" si="15">IF(D459=3,"大正",(IF(D459=5,"昭和",IF(D459=7,"平成",IF(D459=2,"令和",IF(D459=8,"西暦20",IF(D459=9,"西暦19","")))))))</f>
        <v/>
      </c>
      <c r="F459" s="27"/>
      <c r="G459" s="5"/>
      <c r="H459" s="5"/>
      <c r="I459" s="5"/>
      <c r="J459" s="2" t="s">
        <v>47</v>
      </c>
      <c r="K459" s="5"/>
      <c r="L459" s="2" t="s">
        <v>47</v>
      </c>
    </row>
    <row r="460" spans="1:12" x14ac:dyDescent="0.15">
      <c r="A460">
        <f t="shared" si="14"/>
        <v>451</v>
      </c>
      <c r="B460" s="5"/>
      <c r="C460" s="5"/>
      <c r="D460" s="5"/>
      <c r="E460" s="23" t="str">
        <f t="shared" si="15"/>
        <v/>
      </c>
      <c r="F460" s="27"/>
      <c r="G460" s="5"/>
      <c r="H460" s="5"/>
      <c r="I460" s="5"/>
      <c r="J460" s="2" t="s">
        <v>47</v>
      </c>
      <c r="K460" s="5"/>
      <c r="L460" s="2" t="s">
        <v>47</v>
      </c>
    </row>
    <row r="461" spans="1:12" x14ac:dyDescent="0.15">
      <c r="A461">
        <f t="shared" si="14"/>
        <v>452</v>
      </c>
      <c r="B461" s="5"/>
      <c r="C461" s="5"/>
      <c r="D461" s="5"/>
      <c r="E461" s="23" t="str">
        <f t="shared" si="15"/>
        <v/>
      </c>
      <c r="F461" s="27"/>
      <c r="G461" s="5"/>
      <c r="H461" s="5"/>
      <c r="I461" s="5"/>
      <c r="J461" s="2" t="s">
        <v>47</v>
      </c>
      <c r="K461" s="5"/>
      <c r="L461" s="2" t="s">
        <v>47</v>
      </c>
    </row>
    <row r="462" spans="1:12" x14ac:dyDescent="0.15">
      <c r="A462">
        <f t="shared" si="14"/>
        <v>453</v>
      </c>
      <c r="B462" s="5"/>
      <c r="C462" s="5"/>
      <c r="D462" s="5"/>
      <c r="E462" s="23" t="str">
        <f t="shared" si="15"/>
        <v/>
      </c>
      <c r="F462" s="27"/>
      <c r="G462" s="5"/>
      <c r="H462" s="5"/>
      <c r="I462" s="5"/>
      <c r="J462" s="2" t="s">
        <v>47</v>
      </c>
      <c r="K462" s="5"/>
      <c r="L462" s="2" t="s">
        <v>47</v>
      </c>
    </row>
    <row r="463" spans="1:12" x14ac:dyDescent="0.15">
      <c r="A463">
        <f t="shared" si="14"/>
        <v>454</v>
      </c>
      <c r="B463" s="5"/>
      <c r="C463" s="5"/>
      <c r="D463" s="5"/>
      <c r="E463" s="23" t="str">
        <f t="shared" si="15"/>
        <v/>
      </c>
      <c r="F463" s="27"/>
      <c r="G463" s="5"/>
      <c r="H463" s="5"/>
      <c r="I463" s="5"/>
      <c r="J463" s="2" t="s">
        <v>47</v>
      </c>
      <c r="K463" s="5"/>
      <c r="L463" s="2" t="s">
        <v>47</v>
      </c>
    </row>
    <row r="464" spans="1:12" x14ac:dyDescent="0.15">
      <c r="A464">
        <f t="shared" si="14"/>
        <v>455</v>
      </c>
      <c r="B464" s="5"/>
      <c r="C464" s="5"/>
      <c r="D464" s="5"/>
      <c r="E464" s="23" t="str">
        <f t="shared" si="15"/>
        <v/>
      </c>
      <c r="F464" s="27"/>
      <c r="G464" s="5"/>
      <c r="H464" s="5"/>
      <c r="I464" s="5"/>
      <c r="J464" s="2" t="s">
        <v>47</v>
      </c>
      <c r="K464" s="5"/>
      <c r="L464" s="2" t="s">
        <v>47</v>
      </c>
    </row>
    <row r="465" spans="1:12" x14ac:dyDescent="0.15">
      <c r="A465">
        <f t="shared" si="14"/>
        <v>456</v>
      </c>
      <c r="B465" s="5"/>
      <c r="C465" s="5"/>
      <c r="D465" s="5"/>
      <c r="E465" s="23" t="str">
        <f t="shared" si="15"/>
        <v/>
      </c>
      <c r="F465" s="27"/>
      <c r="G465" s="5"/>
      <c r="H465" s="5"/>
      <c r="I465" s="5"/>
      <c r="J465" s="2" t="s">
        <v>47</v>
      </c>
      <c r="K465" s="5"/>
      <c r="L465" s="2" t="s">
        <v>47</v>
      </c>
    </row>
    <row r="466" spans="1:12" x14ac:dyDescent="0.15">
      <c r="A466">
        <f t="shared" si="14"/>
        <v>457</v>
      </c>
      <c r="B466" s="5"/>
      <c r="C466" s="5"/>
      <c r="D466" s="5"/>
      <c r="E466" s="23" t="str">
        <f t="shared" si="15"/>
        <v/>
      </c>
      <c r="F466" s="27"/>
      <c r="G466" s="5"/>
      <c r="H466" s="5"/>
      <c r="I466" s="5"/>
      <c r="J466" s="2" t="s">
        <v>47</v>
      </c>
      <c r="K466" s="5"/>
      <c r="L466" s="2" t="s">
        <v>47</v>
      </c>
    </row>
    <row r="467" spans="1:12" x14ac:dyDescent="0.15">
      <c r="A467">
        <f t="shared" si="14"/>
        <v>458</v>
      </c>
      <c r="B467" s="5"/>
      <c r="C467" s="5"/>
      <c r="D467" s="5"/>
      <c r="E467" s="23" t="str">
        <f t="shared" si="15"/>
        <v/>
      </c>
      <c r="F467" s="27"/>
      <c r="G467" s="5"/>
      <c r="H467" s="5"/>
      <c r="I467" s="5"/>
      <c r="J467" s="2" t="s">
        <v>47</v>
      </c>
      <c r="K467" s="5"/>
      <c r="L467" s="2" t="s">
        <v>47</v>
      </c>
    </row>
    <row r="468" spans="1:12" x14ac:dyDescent="0.15">
      <c r="A468">
        <f t="shared" si="14"/>
        <v>459</v>
      </c>
      <c r="B468" s="5"/>
      <c r="C468" s="5"/>
      <c r="D468" s="5"/>
      <c r="E468" s="23" t="str">
        <f t="shared" si="15"/>
        <v/>
      </c>
      <c r="F468" s="27"/>
      <c r="G468" s="5"/>
      <c r="H468" s="5"/>
      <c r="I468" s="5"/>
      <c r="J468" s="2" t="s">
        <v>47</v>
      </c>
      <c r="K468" s="5"/>
      <c r="L468" s="2" t="s">
        <v>47</v>
      </c>
    </row>
    <row r="469" spans="1:12" x14ac:dyDescent="0.15">
      <c r="A469">
        <f t="shared" ref="A469:A532" si="16">A468+1</f>
        <v>460</v>
      </c>
      <c r="B469" s="5"/>
      <c r="C469" s="5"/>
      <c r="D469" s="5"/>
      <c r="E469" s="23" t="str">
        <f t="shared" si="15"/>
        <v/>
      </c>
      <c r="F469" s="27"/>
      <c r="G469" s="5"/>
      <c r="H469" s="5"/>
      <c r="I469" s="5"/>
      <c r="J469" s="2" t="s">
        <v>47</v>
      </c>
      <c r="K469" s="5"/>
      <c r="L469" s="2" t="s">
        <v>47</v>
      </c>
    </row>
    <row r="470" spans="1:12" x14ac:dyDescent="0.15">
      <c r="A470">
        <f t="shared" si="16"/>
        <v>461</v>
      </c>
      <c r="B470" s="5"/>
      <c r="C470" s="5"/>
      <c r="D470" s="5"/>
      <c r="E470" s="23" t="str">
        <f t="shared" si="15"/>
        <v/>
      </c>
      <c r="F470" s="27"/>
      <c r="G470" s="5"/>
      <c r="H470" s="5"/>
      <c r="I470" s="5"/>
      <c r="J470" s="2" t="s">
        <v>47</v>
      </c>
      <c r="K470" s="5"/>
      <c r="L470" s="2" t="s">
        <v>47</v>
      </c>
    </row>
    <row r="471" spans="1:12" x14ac:dyDescent="0.15">
      <c r="A471">
        <f t="shared" si="16"/>
        <v>462</v>
      </c>
      <c r="B471" s="5"/>
      <c r="C471" s="5"/>
      <c r="D471" s="5"/>
      <c r="E471" s="23" t="str">
        <f t="shared" si="15"/>
        <v/>
      </c>
      <c r="F471" s="27"/>
      <c r="G471" s="5"/>
      <c r="H471" s="5"/>
      <c r="I471" s="5"/>
      <c r="J471" s="2" t="s">
        <v>47</v>
      </c>
      <c r="K471" s="5"/>
      <c r="L471" s="2" t="s">
        <v>47</v>
      </c>
    </row>
    <row r="472" spans="1:12" x14ac:dyDescent="0.15">
      <c r="A472">
        <f t="shared" si="16"/>
        <v>463</v>
      </c>
      <c r="B472" s="5"/>
      <c r="C472" s="5"/>
      <c r="D472" s="5"/>
      <c r="E472" s="23" t="str">
        <f t="shared" si="15"/>
        <v/>
      </c>
      <c r="F472" s="27"/>
      <c r="G472" s="5"/>
      <c r="H472" s="5"/>
      <c r="I472" s="5"/>
      <c r="J472" s="2" t="s">
        <v>47</v>
      </c>
      <c r="K472" s="5"/>
      <c r="L472" s="2" t="s">
        <v>47</v>
      </c>
    </row>
    <row r="473" spans="1:12" x14ac:dyDescent="0.15">
      <c r="A473">
        <f t="shared" si="16"/>
        <v>464</v>
      </c>
      <c r="B473" s="5"/>
      <c r="C473" s="5"/>
      <c r="D473" s="5"/>
      <c r="E473" s="23" t="str">
        <f t="shared" si="15"/>
        <v/>
      </c>
      <c r="F473" s="27"/>
      <c r="G473" s="5"/>
      <c r="H473" s="5"/>
      <c r="I473" s="5"/>
      <c r="J473" s="2" t="s">
        <v>47</v>
      </c>
      <c r="K473" s="5"/>
      <c r="L473" s="2" t="s">
        <v>47</v>
      </c>
    </row>
    <row r="474" spans="1:12" x14ac:dyDescent="0.15">
      <c r="A474">
        <f t="shared" si="16"/>
        <v>465</v>
      </c>
      <c r="B474" s="5"/>
      <c r="C474" s="5"/>
      <c r="D474" s="5"/>
      <c r="E474" s="23" t="str">
        <f t="shared" si="15"/>
        <v/>
      </c>
      <c r="F474" s="27"/>
      <c r="G474" s="5"/>
      <c r="H474" s="5"/>
      <c r="I474" s="5"/>
      <c r="J474" s="2" t="s">
        <v>47</v>
      </c>
      <c r="K474" s="5"/>
      <c r="L474" s="2" t="s">
        <v>47</v>
      </c>
    </row>
    <row r="475" spans="1:12" x14ac:dyDescent="0.15">
      <c r="A475">
        <f t="shared" si="16"/>
        <v>466</v>
      </c>
      <c r="B475" s="5"/>
      <c r="C475" s="5"/>
      <c r="D475" s="5"/>
      <c r="E475" s="23" t="str">
        <f t="shared" si="15"/>
        <v/>
      </c>
      <c r="F475" s="27"/>
      <c r="G475" s="5"/>
      <c r="H475" s="5"/>
      <c r="I475" s="5"/>
      <c r="J475" s="2" t="s">
        <v>47</v>
      </c>
      <c r="K475" s="5"/>
      <c r="L475" s="2" t="s">
        <v>47</v>
      </c>
    </row>
    <row r="476" spans="1:12" x14ac:dyDescent="0.15">
      <c r="A476">
        <f t="shared" si="16"/>
        <v>467</v>
      </c>
      <c r="B476" s="5"/>
      <c r="C476" s="5"/>
      <c r="D476" s="5"/>
      <c r="E476" s="23" t="str">
        <f t="shared" si="15"/>
        <v/>
      </c>
      <c r="F476" s="27"/>
      <c r="G476" s="5"/>
      <c r="H476" s="5"/>
      <c r="I476" s="5"/>
      <c r="J476" s="2" t="s">
        <v>47</v>
      </c>
      <c r="K476" s="5"/>
      <c r="L476" s="2" t="s">
        <v>47</v>
      </c>
    </row>
    <row r="477" spans="1:12" x14ac:dyDescent="0.15">
      <c r="A477">
        <f t="shared" si="16"/>
        <v>468</v>
      </c>
      <c r="B477" s="5"/>
      <c r="C477" s="5"/>
      <c r="D477" s="5"/>
      <c r="E477" s="23" t="str">
        <f t="shared" si="15"/>
        <v/>
      </c>
      <c r="F477" s="27"/>
      <c r="G477" s="5"/>
      <c r="H477" s="5"/>
      <c r="I477" s="5"/>
      <c r="J477" s="2" t="s">
        <v>47</v>
      </c>
      <c r="K477" s="5"/>
      <c r="L477" s="2" t="s">
        <v>47</v>
      </c>
    </row>
    <row r="478" spans="1:12" x14ac:dyDescent="0.15">
      <c r="A478">
        <f t="shared" si="16"/>
        <v>469</v>
      </c>
      <c r="B478" s="5"/>
      <c r="C478" s="5"/>
      <c r="D478" s="5"/>
      <c r="E478" s="23" t="str">
        <f t="shared" si="15"/>
        <v/>
      </c>
      <c r="F478" s="27"/>
      <c r="G478" s="5"/>
      <c r="H478" s="5"/>
      <c r="I478" s="5"/>
      <c r="J478" s="2" t="s">
        <v>47</v>
      </c>
      <c r="K478" s="5"/>
      <c r="L478" s="2" t="s">
        <v>47</v>
      </c>
    </row>
    <row r="479" spans="1:12" x14ac:dyDescent="0.15">
      <c r="A479">
        <f t="shared" si="16"/>
        <v>470</v>
      </c>
      <c r="B479" s="5"/>
      <c r="C479" s="5"/>
      <c r="D479" s="5"/>
      <c r="E479" s="23" t="str">
        <f t="shared" si="15"/>
        <v/>
      </c>
      <c r="F479" s="27"/>
      <c r="G479" s="5"/>
      <c r="H479" s="5"/>
      <c r="I479" s="5"/>
      <c r="J479" s="2" t="s">
        <v>47</v>
      </c>
      <c r="K479" s="5"/>
      <c r="L479" s="2" t="s">
        <v>47</v>
      </c>
    </row>
    <row r="480" spans="1:12" x14ac:dyDescent="0.15">
      <c r="A480">
        <f t="shared" si="16"/>
        <v>471</v>
      </c>
      <c r="B480" s="5"/>
      <c r="C480" s="5"/>
      <c r="D480" s="5"/>
      <c r="E480" s="23" t="str">
        <f t="shared" si="15"/>
        <v/>
      </c>
      <c r="F480" s="27"/>
      <c r="G480" s="5"/>
      <c r="H480" s="5"/>
      <c r="I480" s="5"/>
      <c r="J480" s="2" t="s">
        <v>47</v>
      </c>
      <c r="K480" s="5"/>
      <c r="L480" s="2" t="s">
        <v>47</v>
      </c>
    </row>
    <row r="481" spans="1:12" x14ac:dyDescent="0.15">
      <c r="A481">
        <f t="shared" si="16"/>
        <v>472</v>
      </c>
      <c r="B481" s="5"/>
      <c r="C481" s="5"/>
      <c r="D481" s="5"/>
      <c r="E481" s="23" t="str">
        <f t="shared" si="15"/>
        <v/>
      </c>
      <c r="F481" s="27"/>
      <c r="G481" s="5"/>
      <c r="H481" s="5"/>
      <c r="I481" s="5"/>
      <c r="J481" s="2" t="s">
        <v>47</v>
      </c>
      <c r="K481" s="5"/>
      <c r="L481" s="2" t="s">
        <v>47</v>
      </c>
    </row>
    <row r="482" spans="1:12" x14ac:dyDescent="0.15">
      <c r="A482">
        <f t="shared" si="16"/>
        <v>473</v>
      </c>
      <c r="B482" s="5"/>
      <c r="C482" s="5"/>
      <c r="D482" s="5"/>
      <c r="E482" s="23" t="str">
        <f t="shared" si="15"/>
        <v/>
      </c>
      <c r="F482" s="27"/>
      <c r="G482" s="5"/>
      <c r="H482" s="5"/>
      <c r="I482" s="5"/>
      <c r="J482" s="2" t="s">
        <v>47</v>
      </c>
      <c r="K482" s="5"/>
      <c r="L482" s="2" t="s">
        <v>47</v>
      </c>
    </row>
    <row r="483" spans="1:12" x14ac:dyDescent="0.15">
      <c r="A483">
        <f t="shared" si="16"/>
        <v>474</v>
      </c>
      <c r="B483" s="5"/>
      <c r="C483" s="5"/>
      <c r="D483" s="5"/>
      <c r="E483" s="23" t="str">
        <f t="shared" si="15"/>
        <v/>
      </c>
      <c r="F483" s="27"/>
      <c r="G483" s="5"/>
      <c r="H483" s="5"/>
      <c r="I483" s="5"/>
      <c r="J483" s="2" t="s">
        <v>47</v>
      </c>
      <c r="K483" s="5"/>
      <c r="L483" s="2" t="s">
        <v>47</v>
      </c>
    </row>
    <row r="484" spans="1:12" x14ac:dyDescent="0.15">
      <c r="A484">
        <f t="shared" si="16"/>
        <v>475</v>
      </c>
      <c r="B484" s="5"/>
      <c r="C484" s="5"/>
      <c r="D484" s="5"/>
      <c r="E484" s="23" t="str">
        <f t="shared" si="15"/>
        <v/>
      </c>
      <c r="F484" s="27"/>
      <c r="G484" s="5"/>
      <c r="H484" s="5"/>
      <c r="I484" s="5"/>
      <c r="J484" s="2" t="s">
        <v>47</v>
      </c>
      <c r="K484" s="5"/>
      <c r="L484" s="2" t="s">
        <v>47</v>
      </c>
    </row>
    <row r="485" spans="1:12" x14ac:dyDescent="0.15">
      <c r="A485">
        <f t="shared" si="16"/>
        <v>476</v>
      </c>
      <c r="B485" s="5"/>
      <c r="C485" s="5"/>
      <c r="D485" s="5"/>
      <c r="E485" s="23" t="str">
        <f t="shared" si="15"/>
        <v/>
      </c>
      <c r="F485" s="27"/>
      <c r="G485" s="5"/>
      <c r="H485" s="5"/>
      <c r="I485" s="5"/>
      <c r="J485" s="2" t="s">
        <v>47</v>
      </c>
      <c r="K485" s="5"/>
      <c r="L485" s="2" t="s">
        <v>47</v>
      </c>
    </row>
    <row r="486" spans="1:12" x14ac:dyDescent="0.15">
      <c r="A486">
        <f t="shared" si="16"/>
        <v>477</v>
      </c>
      <c r="B486" s="5"/>
      <c r="C486" s="5"/>
      <c r="D486" s="5"/>
      <c r="E486" s="23" t="str">
        <f t="shared" si="15"/>
        <v/>
      </c>
      <c r="F486" s="27"/>
      <c r="G486" s="5"/>
      <c r="H486" s="5"/>
      <c r="I486" s="5"/>
      <c r="J486" s="2" t="s">
        <v>47</v>
      </c>
      <c r="K486" s="5"/>
      <c r="L486" s="2" t="s">
        <v>47</v>
      </c>
    </row>
    <row r="487" spans="1:12" x14ac:dyDescent="0.15">
      <c r="A487">
        <f t="shared" si="16"/>
        <v>478</v>
      </c>
      <c r="B487" s="5"/>
      <c r="C487" s="5"/>
      <c r="D487" s="5"/>
      <c r="E487" s="23" t="str">
        <f t="shared" si="15"/>
        <v/>
      </c>
      <c r="F487" s="27"/>
      <c r="G487" s="5"/>
      <c r="H487" s="5"/>
      <c r="I487" s="5"/>
      <c r="J487" s="2" t="s">
        <v>47</v>
      </c>
      <c r="K487" s="5"/>
      <c r="L487" s="2" t="s">
        <v>47</v>
      </c>
    </row>
    <row r="488" spans="1:12" x14ac:dyDescent="0.15">
      <c r="A488">
        <f t="shared" si="16"/>
        <v>479</v>
      </c>
      <c r="B488" s="5"/>
      <c r="C488" s="5"/>
      <c r="D488" s="5"/>
      <c r="E488" s="23" t="str">
        <f t="shared" si="15"/>
        <v/>
      </c>
      <c r="F488" s="27"/>
      <c r="G488" s="5"/>
      <c r="H488" s="5"/>
      <c r="I488" s="5"/>
      <c r="J488" s="2" t="s">
        <v>47</v>
      </c>
      <c r="K488" s="5"/>
      <c r="L488" s="2" t="s">
        <v>47</v>
      </c>
    </row>
    <row r="489" spans="1:12" x14ac:dyDescent="0.15">
      <c r="A489">
        <f t="shared" si="16"/>
        <v>480</v>
      </c>
      <c r="B489" s="5"/>
      <c r="C489" s="5"/>
      <c r="D489" s="5"/>
      <c r="E489" s="23" t="str">
        <f t="shared" si="15"/>
        <v/>
      </c>
      <c r="F489" s="27"/>
      <c r="G489" s="5"/>
      <c r="H489" s="5"/>
      <c r="I489" s="5"/>
      <c r="J489" s="2" t="s">
        <v>47</v>
      </c>
      <c r="K489" s="5"/>
      <c r="L489" s="2" t="s">
        <v>47</v>
      </c>
    </row>
    <row r="490" spans="1:12" x14ac:dyDescent="0.15">
      <c r="A490">
        <f t="shared" si="16"/>
        <v>481</v>
      </c>
      <c r="B490" s="5"/>
      <c r="C490" s="5"/>
      <c r="D490" s="5"/>
      <c r="E490" s="23" t="str">
        <f t="shared" si="15"/>
        <v/>
      </c>
      <c r="F490" s="27"/>
      <c r="G490" s="5"/>
      <c r="H490" s="5"/>
      <c r="I490" s="5"/>
      <c r="J490" s="2" t="s">
        <v>47</v>
      </c>
      <c r="K490" s="5"/>
      <c r="L490" s="2" t="s">
        <v>47</v>
      </c>
    </row>
    <row r="491" spans="1:12" x14ac:dyDescent="0.15">
      <c r="A491">
        <f t="shared" si="16"/>
        <v>482</v>
      </c>
      <c r="B491" s="5"/>
      <c r="C491" s="5"/>
      <c r="D491" s="5"/>
      <c r="E491" s="23" t="str">
        <f t="shared" si="15"/>
        <v/>
      </c>
      <c r="F491" s="27"/>
      <c r="G491" s="5"/>
      <c r="H491" s="5"/>
      <c r="I491" s="5"/>
      <c r="J491" s="2" t="s">
        <v>47</v>
      </c>
      <c r="K491" s="5"/>
      <c r="L491" s="2" t="s">
        <v>47</v>
      </c>
    </row>
    <row r="492" spans="1:12" x14ac:dyDescent="0.15">
      <c r="A492">
        <f t="shared" si="16"/>
        <v>483</v>
      </c>
      <c r="B492" s="5"/>
      <c r="C492" s="5"/>
      <c r="D492" s="5"/>
      <c r="E492" s="23" t="str">
        <f t="shared" si="15"/>
        <v/>
      </c>
      <c r="F492" s="27"/>
      <c r="G492" s="5"/>
      <c r="H492" s="5"/>
      <c r="I492" s="5"/>
      <c r="J492" s="2" t="s">
        <v>47</v>
      </c>
      <c r="K492" s="5"/>
      <c r="L492" s="2" t="s">
        <v>47</v>
      </c>
    </row>
    <row r="493" spans="1:12" x14ac:dyDescent="0.15">
      <c r="A493">
        <f t="shared" si="16"/>
        <v>484</v>
      </c>
      <c r="B493" s="5"/>
      <c r="C493" s="5"/>
      <c r="D493" s="5"/>
      <c r="E493" s="23" t="str">
        <f t="shared" si="15"/>
        <v/>
      </c>
      <c r="F493" s="27"/>
      <c r="G493" s="5"/>
      <c r="H493" s="5"/>
      <c r="I493" s="5"/>
      <c r="J493" s="2" t="s">
        <v>47</v>
      </c>
      <c r="K493" s="5"/>
      <c r="L493" s="2" t="s">
        <v>47</v>
      </c>
    </row>
    <row r="494" spans="1:12" x14ac:dyDescent="0.15">
      <c r="A494">
        <f t="shared" si="16"/>
        <v>485</v>
      </c>
      <c r="B494" s="5"/>
      <c r="C494" s="5"/>
      <c r="D494" s="5"/>
      <c r="E494" s="23" t="str">
        <f t="shared" si="15"/>
        <v/>
      </c>
      <c r="F494" s="27"/>
      <c r="G494" s="5"/>
      <c r="H494" s="5"/>
      <c r="I494" s="5"/>
      <c r="J494" s="2" t="s">
        <v>47</v>
      </c>
      <c r="K494" s="5"/>
      <c r="L494" s="2" t="s">
        <v>47</v>
      </c>
    </row>
    <row r="495" spans="1:12" x14ac:dyDescent="0.15">
      <c r="A495">
        <f t="shared" si="16"/>
        <v>486</v>
      </c>
      <c r="B495" s="5"/>
      <c r="C495" s="5"/>
      <c r="D495" s="5"/>
      <c r="E495" s="23" t="str">
        <f t="shared" si="15"/>
        <v/>
      </c>
      <c r="F495" s="27"/>
      <c r="G495" s="5"/>
      <c r="H495" s="5"/>
      <c r="I495" s="5"/>
      <c r="J495" s="2" t="s">
        <v>47</v>
      </c>
      <c r="K495" s="5"/>
      <c r="L495" s="2" t="s">
        <v>47</v>
      </c>
    </row>
    <row r="496" spans="1:12" x14ac:dyDescent="0.15">
      <c r="A496">
        <f t="shared" si="16"/>
        <v>487</v>
      </c>
      <c r="B496" s="5"/>
      <c r="C496" s="5"/>
      <c r="D496" s="5"/>
      <c r="E496" s="23" t="str">
        <f t="shared" si="15"/>
        <v/>
      </c>
      <c r="F496" s="27"/>
      <c r="G496" s="5"/>
      <c r="H496" s="5"/>
      <c r="I496" s="5"/>
      <c r="J496" s="2" t="s">
        <v>47</v>
      </c>
      <c r="K496" s="5"/>
      <c r="L496" s="2" t="s">
        <v>47</v>
      </c>
    </row>
    <row r="497" spans="1:12" x14ac:dyDescent="0.15">
      <c r="A497">
        <f t="shared" si="16"/>
        <v>488</v>
      </c>
      <c r="B497" s="5"/>
      <c r="C497" s="5"/>
      <c r="D497" s="5"/>
      <c r="E497" s="23" t="str">
        <f t="shared" si="15"/>
        <v/>
      </c>
      <c r="F497" s="27"/>
      <c r="G497" s="5"/>
      <c r="H497" s="5"/>
      <c r="I497" s="5"/>
      <c r="J497" s="2" t="s">
        <v>47</v>
      </c>
      <c r="K497" s="5"/>
      <c r="L497" s="2" t="s">
        <v>47</v>
      </c>
    </row>
    <row r="498" spans="1:12" x14ac:dyDescent="0.15">
      <c r="A498">
        <f t="shared" si="16"/>
        <v>489</v>
      </c>
      <c r="B498" s="5"/>
      <c r="C498" s="5"/>
      <c r="D498" s="5"/>
      <c r="E498" s="23" t="str">
        <f t="shared" si="15"/>
        <v/>
      </c>
      <c r="F498" s="27"/>
      <c r="G498" s="5"/>
      <c r="H498" s="5"/>
      <c r="I498" s="5"/>
      <c r="J498" s="2" t="s">
        <v>47</v>
      </c>
      <c r="K498" s="5"/>
      <c r="L498" s="2" t="s">
        <v>47</v>
      </c>
    </row>
    <row r="499" spans="1:12" x14ac:dyDescent="0.15">
      <c r="A499">
        <f t="shared" si="16"/>
        <v>490</v>
      </c>
      <c r="B499" s="5"/>
      <c r="C499" s="5"/>
      <c r="D499" s="5"/>
      <c r="E499" s="23" t="str">
        <f t="shared" si="15"/>
        <v/>
      </c>
      <c r="F499" s="27"/>
      <c r="G499" s="5"/>
      <c r="H499" s="5"/>
      <c r="I499" s="5"/>
      <c r="J499" s="2" t="s">
        <v>47</v>
      </c>
      <c r="K499" s="5"/>
      <c r="L499" s="2" t="s">
        <v>47</v>
      </c>
    </row>
    <row r="500" spans="1:12" x14ac:dyDescent="0.15">
      <c r="A500">
        <f t="shared" si="16"/>
        <v>491</v>
      </c>
      <c r="B500" s="5"/>
      <c r="C500" s="5"/>
      <c r="D500" s="5"/>
      <c r="E500" s="23" t="str">
        <f t="shared" si="15"/>
        <v/>
      </c>
      <c r="F500" s="27"/>
      <c r="G500" s="5"/>
      <c r="H500" s="5"/>
      <c r="I500" s="5"/>
      <c r="J500" s="2" t="s">
        <v>47</v>
      </c>
      <c r="K500" s="5"/>
      <c r="L500" s="2" t="s">
        <v>47</v>
      </c>
    </row>
    <row r="501" spans="1:12" x14ac:dyDescent="0.15">
      <c r="A501">
        <f t="shared" si="16"/>
        <v>492</v>
      </c>
      <c r="B501" s="5"/>
      <c r="C501" s="5"/>
      <c r="D501" s="5"/>
      <c r="E501" s="23" t="str">
        <f t="shared" si="15"/>
        <v/>
      </c>
      <c r="F501" s="27"/>
      <c r="G501" s="5"/>
      <c r="H501" s="5"/>
      <c r="I501" s="5"/>
      <c r="J501" s="2" t="s">
        <v>47</v>
      </c>
      <c r="K501" s="5"/>
      <c r="L501" s="2" t="s">
        <v>47</v>
      </c>
    </row>
    <row r="502" spans="1:12" x14ac:dyDescent="0.15">
      <c r="A502">
        <f t="shared" si="16"/>
        <v>493</v>
      </c>
      <c r="B502" s="5"/>
      <c r="C502" s="5"/>
      <c r="D502" s="5"/>
      <c r="E502" s="23" t="str">
        <f t="shared" si="15"/>
        <v/>
      </c>
      <c r="F502" s="27"/>
      <c r="G502" s="5"/>
      <c r="H502" s="5"/>
      <c r="I502" s="5"/>
      <c r="J502" s="2" t="s">
        <v>47</v>
      </c>
      <c r="K502" s="5"/>
      <c r="L502" s="2" t="s">
        <v>47</v>
      </c>
    </row>
    <row r="503" spans="1:12" x14ac:dyDescent="0.15">
      <c r="A503">
        <f t="shared" si="16"/>
        <v>494</v>
      </c>
      <c r="B503" s="5"/>
      <c r="C503" s="5"/>
      <c r="D503" s="5"/>
      <c r="E503" s="23" t="str">
        <f t="shared" si="15"/>
        <v/>
      </c>
      <c r="F503" s="27"/>
      <c r="G503" s="5"/>
      <c r="H503" s="5"/>
      <c r="I503" s="5"/>
      <c r="J503" s="2" t="s">
        <v>47</v>
      </c>
      <c r="K503" s="5"/>
      <c r="L503" s="2" t="s">
        <v>47</v>
      </c>
    </row>
    <row r="504" spans="1:12" x14ac:dyDescent="0.15">
      <c r="A504">
        <f t="shared" si="16"/>
        <v>495</v>
      </c>
      <c r="B504" s="5"/>
      <c r="C504" s="5"/>
      <c r="D504" s="5"/>
      <c r="E504" s="23" t="str">
        <f t="shared" si="15"/>
        <v/>
      </c>
      <c r="F504" s="27"/>
      <c r="G504" s="5"/>
      <c r="H504" s="5"/>
      <c r="I504" s="5"/>
      <c r="J504" s="2" t="s">
        <v>47</v>
      </c>
      <c r="K504" s="5"/>
      <c r="L504" s="2" t="s">
        <v>47</v>
      </c>
    </row>
    <row r="505" spans="1:12" x14ac:dyDescent="0.15">
      <c r="A505">
        <f t="shared" si="16"/>
        <v>496</v>
      </c>
      <c r="B505" s="5"/>
      <c r="C505" s="5"/>
      <c r="D505" s="5"/>
      <c r="E505" s="23" t="str">
        <f t="shared" si="15"/>
        <v/>
      </c>
      <c r="F505" s="27"/>
      <c r="G505" s="5"/>
      <c r="H505" s="5"/>
      <c r="I505" s="5"/>
      <c r="J505" s="2" t="s">
        <v>47</v>
      </c>
      <c r="K505" s="5"/>
      <c r="L505" s="2" t="s">
        <v>47</v>
      </c>
    </row>
    <row r="506" spans="1:12" x14ac:dyDescent="0.15">
      <c r="A506">
        <f t="shared" si="16"/>
        <v>497</v>
      </c>
      <c r="B506" s="5"/>
      <c r="C506" s="5"/>
      <c r="D506" s="5"/>
      <c r="E506" s="23" t="str">
        <f t="shared" si="15"/>
        <v/>
      </c>
      <c r="F506" s="27"/>
      <c r="G506" s="5"/>
      <c r="H506" s="5"/>
      <c r="I506" s="5"/>
      <c r="J506" s="2" t="s">
        <v>47</v>
      </c>
      <c r="K506" s="5"/>
      <c r="L506" s="2" t="s">
        <v>47</v>
      </c>
    </row>
    <row r="507" spans="1:12" x14ac:dyDescent="0.15">
      <c r="A507">
        <f t="shared" si="16"/>
        <v>498</v>
      </c>
      <c r="B507" s="5"/>
      <c r="C507" s="5"/>
      <c r="D507" s="5"/>
      <c r="E507" s="23" t="str">
        <f t="shared" si="15"/>
        <v/>
      </c>
      <c r="F507" s="27"/>
      <c r="G507" s="5"/>
      <c r="H507" s="5"/>
      <c r="I507" s="5"/>
      <c r="J507" s="2" t="s">
        <v>47</v>
      </c>
      <c r="K507" s="5"/>
      <c r="L507" s="2" t="s">
        <v>47</v>
      </c>
    </row>
    <row r="508" spans="1:12" x14ac:dyDescent="0.15">
      <c r="A508">
        <f t="shared" si="16"/>
        <v>499</v>
      </c>
      <c r="B508" s="5"/>
      <c r="C508" s="5"/>
      <c r="D508" s="5"/>
      <c r="E508" s="23" t="str">
        <f t="shared" si="15"/>
        <v/>
      </c>
      <c r="F508" s="27"/>
      <c r="G508" s="5"/>
      <c r="H508" s="5"/>
      <c r="I508" s="5"/>
      <c r="J508" s="2" t="s">
        <v>47</v>
      </c>
      <c r="K508" s="5"/>
      <c r="L508" s="2" t="s">
        <v>47</v>
      </c>
    </row>
    <row r="509" spans="1:12" x14ac:dyDescent="0.15">
      <c r="A509">
        <f t="shared" si="16"/>
        <v>500</v>
      </c>
      <c r="B509" s="5"/>
      <c r="C509" s="5"/>
      <c r="D509" s="5"/>
      <c r="E509" s="23" t="str">
        <f t="shared" si="15"/>
        <v/>
      </c>
      <c r="F509" s="27"/>
      <c r="G509" s="5"/>
      <c r="H509" s="5"/>
      <c r="I509" s="5"/>
      <c r="J509" s="2" t="s">
        <v>47</v>
      </c>
      <c r="K509" s="5"/>
      <c r="L509" s="2" t="s">
        <v>47</v>
      </c>
    </row>
    <row r="510" spans="1:12" x14ac:dyDescent="0.15">
      <c r="A510">
        <f t="shared" si="16"/>
        <v>501</v>
      </c>
      <c r="B510" s="5"/>
      <c r="C510" s="5"/>
      <c r="D510" s="5"/>
      <c r="E510" s="23" t="str">
        <f t="shared" si="15"/>
        <v/>
      </c>
      <c r="F510" s="27"/>
      <c r="G510" s="5"/>
      <c r="H510" s="5"/>
      <c r="I510" s="5"/>
      <c r="J510" s="2" t="s">
        <v>47</v>
      </c>
      <c r="K510" s="5"/>
      <c r="L510" s="2" t="s">
        <v>47</v>
      </c>
    </row>
    <row r="511" spans="1:12" x14ac:dyDescent="0.15">
      <c r="A511">
        <f t="shared" si="16"/>
        <v>502</v>
      </c>
      <c r="B511" s="5"/>
      <c r="C511" s="5"/>
      <c r="D511" s="5"/>
      <c r="E511" s="23" t="str">
        <f t="shared" si="15"/>
        <v/>
      </c>
      <c r="F511" s="27"/>
      <c r="G511" s="5"/>
      <c r="H511" s="5"/>
      <c r="I511" s="5"/>
      <c r="J511" s="2" t="s">
        <v>47</v>
      </c>
      <c r="K511" s="5"/>
      <c r="L511" s="2" t="s">
        <v>47</v>
      </c>
    </row>
    <row r="512" spans="1:12" x14ac:dyDescent="0.15">
      <c r="A512">
        <f t="shared" si="16"/>
        <v>503</v>
      </c>
      <c r="B512" s="5"/>
      <c r="C512" s="5"/>
      <c r="D512" s="5"/>
      <c r="E512" s="23" t="str">
        <f t="shared" si="15"/>
        <v/>
      </c>
      <c r="F512" s="27"/>
      <c r="G512" s="5"/>
      <c r="H512" s="5"/>
      <c r="I512" s="5"/>
      <c r="J512" s="2" t="s">
        <v>47</v>
      </c>
      <c r="K512" s="5"/>
      <c r="L512" s="2" t="s">
        <v>47</v>
      </c>
    </row>
    <row r="513" spans="1:12" x14ac:dyDescent="0.15">
      <c r="A513">
        <f t="shared" si="16"/>
        <v>504</v>
      </c>
      <c r="B513" s="5"/>
      <c r="C513" s="5"/>
      <c r="D513" s="5"/>
      <c r="E513" s="23" t="str">
        <f t="shared" si="15"/>
        <v/>
      </c>
      <c r="F513" s="27"/>
      <c r="G513" s="5"/>
      <c r="H513" s="5"/>
      <c r="I513" s="5"/>
      <c r="J513" s="2" t="s">
        <v>47</v>
      </c>
      <c r="K513" s="5"/>
      <c r="L513" s="2" t="s">
        <v>47</v>
      </c>
    </row>
    <row r="514" spans="1:12" x14ac:dyDescent="0.15">
      <c r="A514">
        <f t="shared" si="16"/>
        <v>505</v>
      </c>
      <c r="B514" s="5"/>
      <c r="C514" s="5"/>
      <c r="D514" s="5"/>
      <c r="E514" s="23" t="str">
        <f t="shared" si="15"/>
        <v/>
      </c>
      <c r="F514" s="27"/>
      <c r="G514" s="5"/>
      <c r="H514" s="5"/>
      <c r="I514" s="5"/>
      <c r="J514" s="2" t="s">
        <v>47</v>
      </c>
      <c r="K514" s="5"/>
      <c r="L514" s="2" t="s">
        <v>47</v>
      </c>
    </row>
    <row r="515" spans="1:12" x14ac:dyDescent="0.15">
      <c r="A515">
        <f t="shared" si="16"/>
        <v>506</v>
      </c>
      <c r="B515" s="5"/>
      <c r="C515" s="5"/>
      <c r="D515" s="5"/>
      <c r="E515" s="23" t="str">
        <f t="shared" si="15"/>
        <v/>
      </c>
      <c r="F515" s="27"/>
      <c r="G515" s="5"/>
      <c r="H515" s="5"/>
      <c r="I515" s="5"/>
      <c r="J515" s="2" t="s">
        <v>47</v>
      </c>
      <c r="K515" s="5"/>
      <c r="L515" s="2" t="s">
        <v>47</v>
      </c>
    </row>
    <row r="516" spans="1:12" x14ac:dyDescent="0.15">
      <c r="A516">
        <f t="shared" si="16"/>
        <v>507</v>
      </c>
      <c r="B516" s="5"/>
      <c r="C516" s="5"/>
      <c r="D516" s="5"/>
      <c r="E516" s="23" t="str">
        <f t="shared" si="15"/>
        <v/>
      </c>
      <c r="F516" s="27"/>
      <c r="G516" s="5"/>
      <c r="H516" s="5"/>
      <c r="I516" s="5"/>
      <c r="J516" s="2" t="s">
        <v>47</v>
      </c>
      <c r="K516" s="5"/>
      <c r="L516" s="2" t="s">
        <v>47</v>
      </c>
    </row>
    <row r="517" spans="1:12" x14ac:dyDescent="0.15">
      <c r="A517">
        <f t="shared" si="16"/>
        <v>508</v>
      </c>
      <c r="B517" s="5"/>
      <c r="C517" s="5"/>
      <c r="D517" s="5"/>
      <c r="E517" s="23" t="str">
        <f t="shared" si="15"/>
        <v/>
      </c>
      <c r="F517" s="27"/>
      <c r="G517" s="5"/>
      <c r="H517" s="5"/>
      <c r="I517" s="5"/>
      <c r="J517" s="2" t="s">
        <v>47</v>
      </c>
      <c r="K517" s="5"/>
      <c r="L517" s="2" t="s">
        <v>47</v>
      </c>
    </row>
    <row r="518" spans="1:12" x14ac:dyDescent="0.15">
      <c r="A518">
        <f t="shared" si="16"/>
        <v>509</v>
      </c>
      <c r="B518" s="5"/>
      <c r="C518" s="5"/>
      <c r="D518" s="5"/>
      <c r="E518" s="23" t="str">
        <f t="shared" si="15"/>
        <v/>
      </c>
      <c r="F518" s="27"/>
      <c r="G518" s="5"/>
      <c r="H518" s="5"/>
      <c r="I518" s="5"/>
      <c r="J518" s="2" t="s">
        <v>47</v>
      </c>
      <c r="K518" s="5"/>
      <c r="L518" s="2" t="s">
        <v>47</v>
      </c>
    </row>
    <row r="519" spans="1:12" x14ac:dyDescent="0.15">
      <c r="A519">
        <f t="shared" si="16"/>
        <v>510</v>
      </c>
      <c r="B519" s="5"/>
      <c r="C519" s="5"/>
      <c r="D519" s="5"/>
      <c r="E519" s="23" t="str">
        <f t="shared" si="15"/>
        <v/>
      </c>
      <c r="F519" s="27"/>
      <c r="G519" s="5"/>
      <c r="H519" s="5"/>
      <c r="I519" s="5"/>
      <c r="J519" s="2" t="s">
        <v>47</v>
      </c>
      <c r="K519" s="5"/>
      <c r="L519" s="2" t="s">
        <v>47</v>
      </c>
    </row>
    <row r="520" spans="1:12" x14ac:dyDescent="0.15">
      <c r="A520">
        <f t="shared" si="16"/>
        <v>511</v>
      </c>
      <c r="B520" s="5"/>
      <c r="C520" s="5"/>
      <c r="D520" s="5"/>
      <c r="E520" s="23" t="str">
        <f t="shared" si="15"/>
        <v/>
      </c>
      <c r="F520" s="27"/>
      <c r="G520" s="5"/>
      <c r="H520" s="5"/>
      <c r="I520" s="5"/>
      <c r="J520" s="2" t="s">
        <v>47</v>
      </c>
      <c r="K520" s="5"/>
      <c r="L520" s="2" t="s">
        <v>47</v>
      </c>
    </row>
    <row r="521" spans="1:12" x14ac:dyDescent="0.15">
      <c r="A521">
        <f t="shared" si="16"/>
        <v>512</v>
      </c>
      <c r="B521" s="5"/>
      <c r="C521" s="5"/>
      <c r="D521" s="5"/>
      <c r="E521" s="23" t="str">
        <f t="shared" si="15"/>
        <v/>
      </c>
      <c r="F521" s="27"/>
      <c r="G521" s="5"/>
      <c r="H521" s="5"/>
      <c r="I521" s="5"/>
      <c r="J521" s="2" t="s">
        <v>47</v>
      </c>
      <c r="K521" s="5"/>
      <c r="L521" s="2" t="s">
        <v>47</v>
      </c>
    </row>
    <row r="522" spans="1:12" x14ac:dyDescent="0.15">
      <c r="A522">
        <f t="shared" si="16"/>
        <v>513</v>
      </c>
      <c r="B522" s="5"/>
      <c r="C522" s="5"/>
      <c r="D522" s="5"/>
      <c r="E522" s="23" t="str">
        <f t="shared" si="15"/>
        <v/>
      </c>
      <c r="F522" s="27"/>
      <c r="G522" s="5"/>
      <c r="H522" s="5"/>
      <c r="I522" s="5"/>
      <c r="J522" s="2" t="s">
        <v>47</v>
      </c>
      <c r="K522" s="5"/>
      <c r="L522" s="2" t="s">
        <v>47</v>
      </c>
    </row>
    <row r="523" spans="1:12" x14ac:dyDescent="0.15">
      <c r="A523">
        <f t="shared" si="16"/>
        <v>514</v>
      </c>
      <c r="B523" s="5"/>
      <c r="C523" s="5"/>
      <c r="D523" s="5"/>
      <c r="E523" s="23" t="str">
        <f t="shared" ref="E523:E586" si="17">IF(D523=3,"大正",(IF(D523=5,"昭和",IF(D523=7,"平成",IF(D523=2,"令和",IF(D523=8,"西暦20",IF(D523=9,"西暦19","")))))))</f>
        <v/>
      </c>
      <c r="F523" s="27"/>
      <c r="G523" s="5"/>
      <c r="H523" s="5"/>
      <c r="I523" s="5"/>
      <c r="J523" s="2" t="s">
        <v>47</v>
      </c>
      <c r="K523" s="5"/>
      <c r="L523" s="2" t="s">
        <v>47</v>
      </c>
    </row>
    <row r="524" spans="1:12" x14ac:dyDescent="0.15">
      <c r="A524">
        <f t="shared" si="16"/>
        <v>515</v>
      </c>
      <c r="B524" s="5"/>
      <c r="C524" s="5"/>
      <c r="D524" s="5"/>
      <c r="E524" s="23" t="str">
        <f t="shared" si="17"/>
        <v/>
      </c>
      <c r="F524" s="27"/>
      <c r="G524" s="5"/>
      <c r="H524" s="5"/>
      <c r="I524" s="5"/>
      <c r="J524" s="2" t="s">
        <v>47</v>
      </c>
      <c r="K524" s="5"/>
      <c r="L524" s="2" t="s">
        <v>47</v>
      </c>
    </row>
    <row r="525" spans="1:12" x14ac:dyDescent="0.15">
      <c r="A525">
        <f t="shared" si="16"/>
        <v>516</v>
      </c>
      <c r="B525" s="5"/>
      <c r="C525" s="5"/>
      <c r="D525" s="5"/>
      <c r="E525" s="23" t="str">
        <f t="shared" si="17"/>
        <v/>
      </c>
      <c r="F525" s="27"/>
      <c r="G525" s="5"/>
      <c r="H525" s="5"/>
      <c r="I525" s="5"/>
      <c r="J525" s="2" t="s">
        <v>47</v>
      </c>
      <c r="K525" s="5"/>
      <c r="L525" s="2" t="s">
        <v>47</v>
      </c>
    </row>
    <row r="526" spans="1:12" x14ac:dyDescent="0.15">
      <c r="A526">
        <f t="shared" si="16"/>
        <v>517</v>
      </c>
      <c r="B526" s="5"/>
      <c r="C526" s="5"/>
      <c r="D526" s="5"/>
      <c r="E526" s="23" t="str">
        <f t="shared" si="17"/>
        <v/>
      </c>
      <c r="F526" s="27"/>
      <c r="G526" s="5"/>
      <c r="H526" s="5"/>
      <c r="I526" s="5"/>
      <c r="J526" s="2" t="s">
        <v>47</v>
      </c>
      <c r="K526" s="5"/>
      <c r="L526" s="2" t="s">
        <v>47</v>
      </c>
    </row>
    <row r="527" spans="1:12" x14ac:dyDescent="0.15">
      <c r="A527">
        <f t="shared" si="16"/>
        <v>518</v>
      </c>
      <c r="B527" s="5"/>
      <c r="C527" s="5"/>
      <c r="D527" s="5"/>
      <c r="E527" s="23" t="str">
        <f t="shared" si="17"/>
        <v/>
      </c>
      <c r="F527" s="27"/>
      <c r="G527" s="5"/>
      <c r="H527" s="5"/>
      <c r="I527" s="5"/>
      <c r="J527" s="2" t="s">
        <v>47</v>
      </c>
      <c r="K527" s="5"/>
      <c r="L527" s="2" t="s">
        <v>47</v>
      </c>
    </row>
    <row r="528" spans="1:12" x14ac:dyDescent="0.15">
      <c r="A528">
        <f t="shared" si="16"/>
        <v>519</v>
      </c>
      <c r="B528" s="5"/>
      <c r="C528" s="5"/>
      <c r="D528" s="5"/>
      <c r="E528" s="23" t="str">
        <f t="shared" si="17"/>
        <v/>
      </c>
      <c r="F528" s="27"/>
      <c r="G528" s="5"/>
      <c r="H528" s="5"/>
      <c r="I528" s="5"/>
      <c r="J528" s="2" t="s">
        <v>47</v>
      </c>
      <c r="K528" s="5"/>
      <c r="L528" s="2" t="s">
        <v>47</v>
      </c>
    </row>
    <row r="529" spans="1:12" x14ac:dyDescent="0.15">
      <c r="A529">
        <f t="shared" si="16"/>
        <v>520</v>
      </c>
      <c r="B529" s="5"/>
      <c r="C529" s="5"/>
      <c r="D529" s="5"/>
      <c r="E529" s="23" t="str">
        <f t="shared" si="17"/>
        <v/>
      </c>
      <c r="F529" s="27"/>
      <c r="G529" s="5"/>
      <c r="H529" s="5"/>
      <c r="I529" s="5"/>
      <c r="J529" s="2" t="s">
        <v>47</v>
      </c>
      <c r="K529" s="5"/>
      <c r="L529" s="2" t="s">
        <v>47</v>
      </c>
    </row>
    <row r="530" spans="1:12" x14ac:dyDescent="0.15">
      <c r="A530">
        <f t="shared" si="16"/>
        <v>521</v>
      </c>
      <c r="B530" s="5"/>
      <c r="C530" s="5"/>
      <c r="D530" s="5"/>
      <c r="E530" s="23" t="str">
        <f t="shared" si="17"/>
        <v/>
      </c>
      <c r="F530" s="27"/>
      <c r="G530" s="5"/>
      <c r="H530" s="5"/>
      <c r="I530" s="5"/>
      <c r="J530" s="2" t="s">
        <v>47</v>
      </c>
      <c r="K530" s="5"/>
      <c r="L530" s="2" t="s">
        <v>47</v>
      </c>
    </row>
    <row r="531" spans="1:12" x14ac:dyDescent="0.15">
      <c r="A531">
        <f t="shared" si="16"/>
        <v>522</v>
      </c>
      <c r="B531" s="5"/>
      <c r="C531" s="5"/>
      <c r="D531" s="5"/>
      <c r="E531" s="23" t="str">
        <f t="shared" si="17"/>
        <v/>
      </c>
      <c r="F531" s="27"/>
      <c r="G531" s="5"/>
      <c r="H531" s="5"/>
      <c r="I531" s="5"/>
      <c r="J531" s="2" t="s">
        <v>47</v>
      </c>
      <c r="K531" s="5"/>
      <c r="L531" s="2" t="s">
        <v>47</v>
      </c>
    </row>
    <row r="532" spans="1:12" x14ac:dyDescent="0.15">
      <c r="A532">
        <f t="shared" si="16"/>
        <v>523</v>
      </c>
      <c r="B532" s="5"/>
      <c r="C532" s="5"/>
      <c r="D532" s="5"/>
      <c r="E532" s="23" t="str">
        <f t="shared" si="17"/>
        <v/>
      </c>
      <c r="F532" s="27"/>
      <c r="G532" s="5"/>
      <c r="H532" s="5"/>
      <c r="I532" s="5"/>
      <c r="J532" s="2" t="s">
        <v>47</v>
      </c>
      <c r="K532" s="5"/>
      <c r="L532" s="2" t="s">
        <v>47</v>
      </c>
    </row>
    <row r="533" spans="1:12" x14ac:dyDescent="0.15">
      <c r="A533">
        <f t="shared" ref="A533:A596" si="18">A532+1</f>
        <v>524</v>
      </c>
      <c r="B533" s="5"/>
      <c r="C533" s="5"/>
      <c r="D533" s="5"/>
      <c r="E533" s="23" t="str">
        <f t="shared" si="17"/>
        <v/>
      </c>
      <c r="F533" s="27"/>
      <c r="G533" s="5"/>
      <c r="H533" s="5"/>
      <c r="I533" s="5"/>
      <c r="J533" s="2" t="s">
        <v>47</v>
      </c>
      <c r="K533" s="5"/>
      <c r="L533" s="2" t="s">
        <v>47</v>
      </c>
    </row>
    <row r="534" spans="1:12" x14ac:dyDescent="0.15">
      <c r="A534">
        <f t="shared" si="18"/>
        <v>525</v>
      </c>
      <c r="B534" s="5"/>
      <c r="C534" s="5"/>
      <c r="D534" s="5"/>
      <c r="E534" s="23" t="str">
        <f t="shared" si="17"/>
        <v/>
      </c>
      <c r="F534" s="27"/>
      <c r="G534" s="5"/>
      <c r="H534" s="5"/>
      <c r="I534" s="5"/>
      <c r="J534" s="2" t="s">
        <v>47</v>
      </c>
      <c r="K534" s="5"/>
      <c r="L534" s="2" t="s">
        <v>47</v>
      </c>
    </row>
    <row r="535" spans="1:12" x14ac:dyDescent="0.15">
      <c r="A535">
        <f t="shared" si="18"/>
        <v>526</v>
      </c>
      <c r="B535" s="5"/>
      <c r="C535" s="5"/>
      <c r="D535" s="5"/>
      <c r="E535" s="23" t="str">
        <f t="shared" si="17"/>
        <v/>
      </c>
      <c r="F535" s="27"/>
      <c r="G535" s="5"/>
      <c r="H535" s="5"/>
      <c r="I535" s="5"/>
      <c r="J535" s="2" t="s">
        <v>47</v>
      </c>
      <c r="K535" s="5"/>
      <c r="L535" s="2" t="s">
        <v>47</v>
      </c>
    </row>
    <row r="536" spans="1:12" x14ac:dyDescent="0.15">
      <c r="A536">
        <f t="shared" si="18"/>
        <v>527</v>
      </c>
      <c r="B536" s="5"/>
      <c r="C536" s="5"/>
      <c r="D536" s="5"/>
      <c r="E536" s="23" t="str">
        <f t="shared" si="17"/>
        <v/>
      </c>
      <c r="F536" s="27"/>
      <c r="G536" s="5"/>
      <c r="H536" s="5"/>
      <c r="I536" s="5"/>
      <c r="J536" s="2" t="s">
        <v>47</v>
      </c>
      <c r="K536" s="5"/>
      <c r="L536" s="2" t="s">
        <v>47</v>
      </c>
    </row>
    <row r="537" spans="1:12" x14ac:dyDescent="0.15">
      <c r="A537">
        <f t="shared" si="18"/>
        <v>528</v>
      </c>
      <c r="B537" s="5"/>
      <c r="C537" s="5"/>
      <c r="D537" s="5"/>
      <c r="E537" s="23" t="str">
        <f t="shared" si="17"/>
        <v/>
      </c>
      <c r="F537" s="27"/>
      <c r="G537" s="5"/>
      <c r="H537" s="5"/>
      <c r="I537" s="5"/>
      <c r="J537" s="2" t="s">
        <v>47</v>
      </c>
      <c r="K537" s="5"/>
      <c r="L537" s="2" t="s">
        <v>47</v>
      </c>
    </row>
    <row r="538" spans="1:12" x14ac:dyDescent="0.15">
      <c r="A538">
        <f t="shared" si="18"/>
        <v>529</v>
      </c>
      <c r="B538" s="5"/>
      <c r="C538" s="5"/>
      <c r="D538" s="5"/>
      <c r="E538" s="23" t="str">
        <f t="shared" si="17"/>
        <v/>
      </c>
      <c r="F538" s="27"/>
      <c r="G538" s="5"/>
      <c r="H538" s="5"/>
      <c r="I538" s="5"/>
      <c r="J538" s="2" t="s">
        <v>47</v>
      </c>
      <c r="K538" s="5"/>
      <c r="L538" s="2" t="s">
        <v>47</v>
      </c>
    </row>
    <row r="539" spans="1:12" x14ac:dyDescent="0.15">
      <c r="A539">
        <f t="shared" si="18"/>
        <v>530</v>
      </c>
      <c r="B539" s="5"/>
      <c r="C539" s="5"/>
      <c r="D539" s="5"/>
      <c r="E539" s="23" t="str">
        <f t="shared" si="17"/>
        <v/>
      </c>
      <c r="F539" s="27"/>
      <c r="G539" s="5"/>
      <c r="H539" s="5"/>
      <c r="I539" s="5"/>
      <c r="J539" s="2" t="s">
        <v>47</v>
      </c>
      <c r="K539" s="5"/>
      <c r="L539" s="2" t="s">
        <v>47</v>
      </c>
    </row>
    <row r="540" spans="1:12" x14ac:dyDescent="0.15">
      <c r="A540">
        <f t="shared" si="18"/>
        <v>531</v>
      </c>
      <c r="B540" s="5"/>
      <c r="C540" s="5"/>
      <c r="D540" s="5"/>
      <c r="E540" s="23" t="str">
        <f t="shared" si="17"/>
        <v/>
      </c>
      <c r="F540" s="27"/>
      <c r="G540" s="5"/>
      <c r="H540" s="5"/>
      <c r="I540" s="5"/>
      <c r="J540" s="2" t="s">
        <v>47</v>
      </c>
      <c r="K540" s="5"/>
      <c r="L540" s="2" t="s">
        <v>47</v>
      </c>
    </row>
    <row r="541" spans="1:12" x14ac:dyDescent="0.15">
      <c r="A541">
        <f t="shared" si="18"/>
        <v>532</v>
      </c>
      <c r="B541" s="5"/>
      <c r="C541" s="5"/>
      <c r="D541" s="5"/>
      <c r="E541" s="23" t="str">
        <f t="shared" si="17"/>
        <v/>
      </c>
      <c r="F541" s="27"/>
      <c r="G541" s="5"/>
      <c r="H541" s="5"/>
      <c r="I541" s="5"/>
      <c r="J541" s="2" t="s">
        <v>47</v>
      </c>
      <c r="K541" s="5"/>
      <c r="L541" s="2" t="s">
        <v>47</v>
      </c>
    </row>
    <row r="542" spans="1:12" x14ac:dyDescent="0.15">
      <c r="A542">
        <f t="shared" si="18"/>
        <v>533</v>
      </c>
      <c r="B542" s="5"/>
      <c r="C542" s="5"/>
      <c r="D542" s="5"/>
      <c r="E542" s="23" t="str">
        <f t="shared" si="17"/>
        <v/>
      </c>
      <c r="F542" s="27"/>
      <c r="G542" s="5"/>
      <c r="H542" s="5"/>
      <c r="I542" s="5"/>
      <c r="J542" s="2" t="s">
        <v>47</v>
      </c>
      <c r="K542" s="5"/>
      <c r="L542" s="2" t="s">
        <v>47</v>
      </c>
    </row>
    <row r="543" spans="1:12" x14ac:dyDescent="0.15">
      <c r="A543">
        <f t="shared" si="18"/>
        <v>534</v>
      </c>
      <c r="B543" s="5"/>
      <c r="C543" s="5"/>
      <c r="D543" s="5"/>
      <c r="E543" s="23" t="str">
        <f t="shared" si="17"/>
        <v/>
      </c>
      <c r="F543" s="27"/>
      <c r="G543" s="5"/>
      <c r="H543" s="5"/>
      <c r="I543" s="5"/>
      <c r="J543" s="2" t="s">
        <v>47</v>
      </c>
      <c r="K543" s="5"/>
      <c r="L543" s="2" t="s">
        <v>47</v>
      </c>
    </row>
    <row r="544" spans="1:12" x14ac:dyDescent="0.15">
      <c r="A544">
        <f t="shared" si="18"/>
        <v>535</v>
      </c>
      <c r="B544" s="5"/>
      <c r="C544" s="5"/>
      <c r="D544" s="5"/>
      <c r="E544" s="23" t="str">
        <f t="shared" si="17"/>
        <v/>
      </c>
      <c r="F544" s="27"/>
      <c r="G544" s="5"/>
      <c r="H544" s="5"/>
      <c r="I544" s="5"/>
      <c r="J544" s="2" t="s">
        <v>47</v>
      </c>
      <c r="K544" s="5"/>
      <c r="L544" s="2" t="s">
        <v>47</v>
      </c>
    </row>
    <row r="545" spans="1:12" x14ac:dyDescent="0.15">
      <c r="A545">
        <f t="shared" si="18"/>
        <v>536</v>
      </c>
      <c r="B545" s="5"/>
      <c r="C545" s="5"/>
      <c r="D545" s="5"/>
      <c r="E545" s="23" t="str">
        <f t="shared" si="17"/>
        <v/>
      </c>
      <c r="F545" s="27"/>
      <c r="G545" s="5"/>
      <c r="H545" s="5"/>
      <c r="I545" s="5"/>
      <c r="J545" s="2" t="s">
        <v>47</v>
      </c>
      <c r="K545" s="5"/>
      <c r="L545" s="2" t="s">
        <v>47</v>
      </c>
    </row>
    <row r="546" spans="1:12" x14ac:dyDescent="0.15">
      <c r="A546">
        <f t="shared" si="18"/>
        <v>537</v>
      </c>
      <c r="B546" s="5"/>
      <c r="C546" s="5"/>
      <c r="D546" s="5"/>
      <c r="E546" s="23" t="str">
        <f t="shared" si="17"/>
        <v/>
      </c>
      <c r="F546" s="27"/>
      <c r="G546" s="5"/>
      <c r="H546" s="5"/>
      <c r="I546" s="5"/>
      <c r="J546" s="2" t="s">
        <v>47</v>
      </c>
      <c r="K546" s="5"/>
      <c r="L546" s="2" t="s">
        <v>47</v>
      </c>
    </row>
    <row r="547" spans="1:12" x14ac:dyDescent="0.15">
      <c r="A547">
        <f t="shared" si="18"/>
        <v>538</v>
      </c>
      <c r="B547" s="5"/>
      <c r="C547" s="5"/>
      <c r="D547" s="5"/>
      <c r="E547" s="23" t="str">
        <f t="shared" si="17"/>
        <v/>
      </c>
      <c r="F547" s="27"/>
      <c r="G547" s="5"/>
      <c r="H547" s="5"/>
      <c r="I547" s="5"/>
      <c r="J547" s="2" t="s">
        <v>47</v>
      </c>
      <c r="K547" s="5"/>
      <c r="L547" s="2" t="s">
        <v>47</v>
      </c>
    </row>
    <row r="548" spans="1:12" x14ac:dyDescent="0.15">
      <c r="A548">
        <f t="shared" si="18"/>
        <v>539</v>
      </c>
      <c r="B548" s="5"/>
      <c r="C548" s="5"/>
      <c r="D548" s="5"/>
      <c r="E548" s="23" t="str">
        <f t="shared" si="17"/>
        <v/>
      </c>
      <c r="F548" s="27"/>
      <c r="G548" s="5"/>
      <c r="H548" s="5"/>
      <c r="I548" s="5"/>
      <c r="J548" s="2" t="s">
        <v>47</v>
      </c>
      <c r="K548" s="5"/>
      <c r="L548" s="2" t="s">
        <v>47</v>
      </c>
    </row>
    <row r="549" spans="1:12" x14ac:dyDescent="0.15">
      <c r="A549">
        <f t="shared" si="18"/>
        <v>540</v>
      </c>
      <c r="B549" s="5"/>
      <c r="C549" s="5"/>
      <c r="D549" s="5"/>
      <c r="E549" s="23" t="str">
        <f t="shared" si="17"/>
        <v/>
      </c>
      <c r="F549" s="27"/>
      <c r="G549" s="5"/>
      <c r="H549" s="5"/>
      <c r="I549" s="5"/>
      <c r="J549" s="2" t="s">
        <v>47</v>
      </c>
      <c r="K549" s="5"/>
      <c r="L549" s="2" t="s">
        <v>47</v>
      </c>
    </row>
    <row r="550" spans="1:12" x14ac:dyDescent="0.15">
      <c r="A550">
        <f t="shared" si="18"/>
        <v>541</v>
      </c>
      <c r="B550" s="5"/>
      <c r="C550" s="5"/>
      <c r="D550" s="5"/>
      <c r="E550" s="23" t="str">
        <f t="shared" si="17"/>
        <v/>
      </c>
      <c r="F550" s="27"/>
      <c r="G550" s="5"/>
      <c r="H550" s="5"/>
      <c r="I550" s="5"/>
      <c r="J550" s="2" t="s">
        <v>47</v>
      </c>
      <c r="K550" s="5"/>
      <c r="L550" s="2" t="s">
        <v>47</v>
      </c>
    </row>
    <row r="551" spans="1:12" x14ac:dyDescent="0.15">
      <c r="A551">
        <f t="shared" si="18"/>
        <v>542</v>
      </c>
      <c r="B551" s="5"/>
      <c r="C551" s="5"/>
      <c r="D551" s="5"/>
      <c r="E551" s="23" t="str">
        <f t="shared" si="17"/>
        <v/>
      </c>
      <c r="F551" s="27"/>
      <c r="G551" s="5"/>
      <c r="H551" s="5"/>
      <c r="I551" s="5"/>
      <c r="J551" s="2" t="s">
        <v>47</v>
      </c>
      <c r="K551" s="5"/>
      <c r="L551" s="2" t="s">
        <v>47</v>
      </c>
    </row>
    <row r="552" spans="1:12" x14ac:dyDescent="0.15">
      <c r="A552">
        <f t="shared" si="18"/>
        <v>543</v>
      </c>
      <c r="B552" s="5"/>
      <c r="C552" s="5"/>
      <c r="D552" s="5"/>
      <c r="E552" s="23" t="str">
        <f t="shared" si="17"/>
        <v/>
      </c>
      <c r="F552" s="27"/>
      <c r="G552" s="5"/>
      <c r="H552" s="5"/>
      <c r="I552" s="5"/>
      <c r="J552" s="2" t="s">
        <v>47</v>
      </c>
      <c r="K552" s="5"/>
      <c r="L552" s="2" t="s">
        <v>47</v>
      </c>
    </row>
    <row r="553" spans="1:12" x14ac:dyDescent="0.15">
      <c r="A553">
        <f t="shared" si="18"/>
        <v>544</v>
      </c>
      <c r="B553" s="5"/>
      <c r="C553" s="5"/>
      <c r="D553" s="5"/>
      <c r="E553" s="23" t="str">
        <f t="shared" si="17"/>
        <v/>
      </c>
      <c r="F553" s="27"/>
      <c r="G553" s="5"/>
      <c r="H553" s="5"/>
      <c r="I553" s="5"/>
      <c r="J553" s="2" t="s">
        <v>47</v>
      </c>
      <c r="K553" s="5"/>
      <c r="L553" s="2" t="s">
        <v>47</v>
      </c>
    </row>
    <row r="554" spans="1:12" x14ac:dyDescent="0.15">
      <c r="A554">
        <f t="shared" si="18"/>
        <v>545</v>
      </c>
      <c r="B554" s="5"/>
      <c r="C554" s="5"/>
      <c r="D554" s="5"/>
      <c r="E554" s="23" t="str">
        <f t="shared" si="17"/>
        <v/>
      </c>
      <c r="F554" s="27"/>
      <c r="G554" s="5"/>
      <c r="H554" s="5"/>
      <c r="I554" s="5"/>
      <c r="J554" s="2" t="s">
        <v>47</v>
      </c>
      <c r="K554" s="5"/>
      <c r="L554" s="2" t="s">
        <v>47</v>
      </c>
    </row>
    <row r="555" spans="1:12" x14ac:dyDescent="0.15">
      <c r="A555">
        <f t="shared" si="18"/>
        <v>546</v>
      </c>
      <c r="B555" s="5"/>
      <c r="C555" s="5"/>
      <c r="D555" s="5"/>
      <c r="E555" s="23" t="str">
        <f t="shared" si="17"/>
        <v/>
      </c>
      <c r="F555" s="27"/>
      <c r="G555" s="5"/>
      <c r="H555" s="5"/>
      <c r="I555" s="5"/>
      <c r="J555" s="2" t="s">
        <v>47</v>
      </c>
      <c r="K555" s="5"/>
      <c r="L555" s="2" t="s">
        <v>47</v>
      </c>
    </row>
    <row r="556" spans="1:12" x14ac:dyDescent="0.15">
      <c r="A556">
        <f t="shared" si="18"/>
        <v>547</v>
      </c>
      <c r="B556" s="5"/>
      <c r="C556" s="5"/>
      <c r="D556" s="5"/>
      <c r="E556" s="23" t="str">
        <f t="shared" si="17"/>
        <v/>
      </c>
      <c r="F556" s="27"/>
      <c r="G556" s="5"/>
      <c r="H556" s="5"/>
      <c r="I556" s="5"/>
      <c r="J556" s="2" t="s">
        <v>47</v>
      </c>
      <c r="K556" s="5"/>
      <c r="L556" s="2" t="s">
        <v>47</v>
      </c>
    </row>
    <row r="557" spans="1:12" x14ac:dyDescent="0.15">
      <c r="A557">
        <f t="shared" si="18"/>
        <v>548</v>
      </c>
      <c r="B557" s="5"/>
      <c r="C557" s="5"/>
      <c r="D557" s="5"/>
      <c r="E557" s="23" t="str">
        <f t="shared" si="17"/>
        <v/>
      </c>
      <c r="F557" s="27"/>
      <c r="G557" s="5"/>
      <c r="H557" s="5"/>
      <c r="I557" s="5"/>
      <c r="J557" s="2" t="s">
        <v>47</v>
      </c>
      <c r="K557" s="5"/>
      <c r="L557" s="2" t="s">
        <v>47</v>
      </c>
    </row>
    <row r="558" spans="1:12" x14ac:dyDescent="0.15">
      <c r="A558">
        <f t="shared" si="18"/>
        <v>549</v>
      </c>
      <c r="B558" s="5"/>
      <c r="C558" s="5"/>
      <c r="D558" s="5"/>
      <c r="E558" s="23" t="str">
        <f t="shared" si="17"/>
        <v/>
      </c>
      <c r="F558" s="27"/>
      <c r="G558" s="5"/>
      <c r="H558" s="5"/>
      <c r="I558" s="5"/>
      <c r="J558" s="2" t="s">
        <v>47</v>
      </c>
      <c r="K558" s="5"/>
      <c r="L558" s="2" t="s">
        <v>47</v>
      </c>
    </row>
    <row r="559" spans="1:12" x14ac:dyDescent="0.15">
      <c r="A559">
        <f t="shared" si="18"/>
        <v>550</v>
      </c>
      <c r="B559" s="5"/>
      <c r="C559" s="5"/>
      <c r="D559" s="5"/>
      <c r="E559" s="23" t="str">
        <f t="shared" si="17"/>
        <v/>
      </c>
      <c r="F559" s="27"/>
      <c r="G559" s="5"/>
      <c r="H559" s="5"/>
      <c r="I559" s="5"/>
      <c r="J559" s="2" t="s">
        <v>47</v>
      </c>
      <c r="K559" s="5"/>
      <c r="L559" s="2" t="s">
        <v>47</v>
      </c>
    </row>
    <row r="560" spans="1:12" x14ac:dyDescent="0.15">
      <c r="A560">
        <f t="shared" si="18"/>
        <v>551</v>
      </c>
      <c r="B560" s="5"/>
      <c r="C560" s="5"/>
      <c r="D560" s="5"/>
      <c r="E560" s="23" t="str">
        <f t="shared" si="17"/>
        <v/>
      </c>
      <c r="F560" s="27"/>
      <c r="G560" s="5"/>
      <c r="H560" s="5"/>
      <c r="I560" s="5"/>
      <c r="J560" s="2" t="s">
        <v>47</v>
      </c>
      <c r="K560" s="5"/>
      <c r="L560" s="2" t="s">
        <v>47</v>
      </c>
    </row>
    <row r="561" spans="1:12" x14ac:dyDescent="0.15">
      <c r="A561">
        <f t="shared" si="18"/>
        <v>552</v>
      </c>
      <c r="B561" s="5"/>
      <c r="C561" s="5"/>
      <c r="D561" s="5"/>
      <c r="E561" s="23" t="str">
        <f t="shared" si="17"/>
        <v/>
      </c>
      <c r="F561" s="27"/>
      <c r="G561" s="5"/>
      <c r="H561" s="5"/>
      <c r="I561" s="5"/>
      <c r="J561" s="2" t="s">
        <v>47</v>
      </c>
      <c r="K561" s="5"/>
      <c r="L561" s="2" t="s">
        <v>47</v>
      </c>
    </row>
    <row r="562" spans="1:12" x14ac:dyDescent="0.15">
      <c r="A562">
        <f t="shared" si="18"/>
        <v>553</v>
      </c>
      <c r="B562" s="5"/>
      <c r="C562" s="5"/>
      <c r="D562" s="5"/>
      <c r="E562" s="23" t="str">
        <f t="shared" si="17"/>
        <v/>
      </c>
      <c r="F562" s="27"/>
      <c r="G562" s="5"/>
      <c r="H562" s="5"/>
      <c r="I562" s="5"/>
      <c r="J562" s="2" t="s">
        <v>47</v>
      </c>
      <c r="K562" s="5"/>
      <c r="L562" s="2" t="s">
        <v>47</v>
      </c>
    </row>
    <row r="563" spans="1:12" x14ac:dyDescent="0.15">
      <c r="A563">
        <f t="shared" si="18"/>
        <v>554</v>
      </c>
      <c r="B563" s="5"/>
      <c r="C563" s="5"/>
      <c r="D563" s="5"/>
      <c r="E563" s="23" t="str">
        <f t="shared" si="17"/>
        <v/>
      </c>
      <c r="F563" s="27"/>
      <c r="G563" s="5"/>
      <c r="H563" s="5"/>
      <c r="I563" s="5"/>
      <c r="J563" s="2" t="s">
        <v>47</v>
      </c>
      <c r="K563" s="5"/>
      <c r="L563" s="2" t="s">
        <v>47</v>
      </c>
    </row>
    <row r="564" spans="1:12" x14ac:dyDescent="0.15">
      <c r="A564">
        <f t="shared" si="18"/>
        <v>555</v>
      </c>
      <c r="B564" s="5"/>
      <c r="C564" s="5"/>
      <c r="D564" s="5"/>
      <c r="E564" s="23" t="str">
        <f t="shared" si="17"/>
        <v/>
      </c>
      <c r="F564" s="27"/>
      <c r="G564" s="5"/>
      <c r="H564" s="5"/>
      <c r="I564" s="5"/>
      <c r="J564" s="2" t="s">
        <v>47</v>
      </c>
      <c r="K564" s="5"/>
      <c r="L564" s="2" t="s">
        <v>47</v>
      </c>
    </row>
    <row r="565" spans="1:12" x14ac:dyDescent="0.15">
      <c r="A565">
        <f t="shared" si="18"/>
        <v>556</v>
      </c>
      <c r="B565" s="5"/>
      <c r="C565" s="5"/>
      <c r="D565" s="5"/>
      <c r="E565" s="23" t="str">
        <f t="shared" si="17"/>
        <v/>
      </c>
      <c r="F565" s="27"/>
      <c r="G565" s="5"/>
      <c r="H565" s="5"/>
      <c r="I565" s="5"/>
      <c r="J565" s="2" t="s">
        <v>47</v>
      </c>
      <c r="K565" s="5"/>
      <c r="L565" s="2" t="s">
        <v>47</v>
      </c>
    </row>
    <row r="566" spans="1:12" x14ac:dyDescent="0.15">
      <c r="A566">
        <f t="shared" si="18"/>
        <v>557</v>
      </c>
      <c r="B566" s="5"/>
      <c r="C566" s="5"/>
      <c r="D566" s="5"/>
      <c r="E566" s="23" t="str">
        <f t="shared" si="17"/>
        <v/>
      </c>
      <c r="F566" s="27"/>
      <c r="G566" s="5"/>
      <c r="H566" s="5"/>
      <c r="I566" s="5"/>
      <c r="J566" s="2" t="s">
        <v>47</v>
      </c>
      <c r="K566" s="5"/>
      <c r="L566" s="2" t="s">
        <v>47</v>
      </c>
    </row>
    <row r="567" spans="1:12" x14ac:dyDescent="0.15">
      <c r="A567">
        <f t="shared" si="18"/>
        <v>558</v>
      </c>
      <c r="B567" s="5"/>
      <c r="C567" s="5"/>
      <c r="D567" s="5"/>
      <c r="E567" s="23" t="str">
        <f t="shared" si="17"/>
        <v/>
      </c>
      <c r="F567" s="27"/>
      <c r="G567" s="5"/>
      <c r="H567" s="5"/>
      <c r="I567" s="5"/>
      <c r="J567" s="2" t="s">
        <v>47</v>
      </c>
      <c r="K567" s="5"/>
      <c r="L567" s="2" t="s">
        <v>47</v>
      </c>
    </row>
    <row r="568" spans="1:12" x14ac:dyDescent="0.15">
      <c r="A568">
        <f t="shared" si="18"/>
        <v>559</v>
      </c>
      <c r="B568" s="5"/>
      <c r="C568" s="5"/>
      <c r="D568" s="5"/>
      <c r="E568" s="23" t="str">
        <f t="shared" si="17"/>
        <v/>
      </c>
      <c r="F568" s="27"/>
      <c r="G568" s="5"/>
      <c r="H568" s="5"/>
      <c r="I568" s="5"/>
      <c r="J568" s="2" t="s">
        <v>47</v>
      </c>
      <c r="K568" s="5"/>
      <c r="L568" s="2" t="s">
        <v>47</v>
      </c>
    </row>
    <row r="569" spans="1:12" x14ac:dyDescent="0.15">
      <c r="A569">
        <f t="shared" si="18"/>
        <v>560</v>
      </c>
      <c r="B569" s="5"/>
      <c r="C569" s="5"/>
      <c r="D569" s="5"/>
      <c r="E569" s="23" t="str">
        <f t="shared" si="17"/>
        <v/>
      </c>
      <c r="F569" s="27"/>
      <c r="G569" s="5"/>
      <c r="H569" s="5"/>
      <c r="I569" s="5"/>
      <c r="J569" s="2" t="s">
        <v>47</v>
      </c>
      <c r="K569" s="5"/>
      <c r="L569" s="2" t="s">
        <v>47</v>
      </c>
    </row>
    <row r="570" spans="1:12" x14ac:dyDescent="0.15">
      <c r="A570">
        <f t="shared" si="18"/>
        <v>561</v>
      </c>
      <c r="B570" s="5"/>
      <c r="C570" s="5"/>
      <c r="D570" s="5"/>
      <c r="E570" s="23" t="str">
        <f t="shared" si="17"/>
        <v/>
      </c>
      <c r="F570" s="27"/>
      <c r="G570" s="5"/>
      <c r="H570" s="5"/>
      <c r="I570" s="5"/>
      <c r="J570" s="2" t="s">
        <v>47</v>
      </c>
      <c r="K570" s="5"/>
      <c r="L570" s="2" t="s">
        <v>47</v>
      </c>
    </row>
    <row r="571" spans="1:12" x14ac:dyDescent="0.15">
      <c r="A571">
        <f t="shared" si="18"/>
        <v>562</v>
      </c>
      <c r="B571" s="5"/>
      <c r="C571" s="5"/>
      <c r="D571" s="5"/>
      <c r="E571" s="23" t="str">
        <f t="shared" si="17"/>
        <v/>
      </c>
      <c r="F571" s="27"/>
      <c r="G571" s="5"/>
      <c r="H571" s="5"/>
      <c r="I571" s="5"/>
      <c r="J571" s="2" t="s">
        <v>47</v>
      </c>
      <c r="K571" s="5"/>
      <c r="L571" s="2" t="s">
        <v>47</v>
      </c>
    </row>
    <row r="572" spans="1:12" x14ac:dyDescent="0.15">
      <c r="A572">
        <f t="shared" si="18"/>
        <v>563</v>
      </c>
      <c r="B572" s="5"/>
      <c r="C572" s="5"/>
      <c r="D572" s="5"/>
      <c r="E572" s="23" t="str">
        <f t="shared" si="17"/>
        <v/>
      </c>
      <c r="F572" s="27"/>
      <c r="G572" s="5"/>
      <c r="H572" s="5"/>
      <c r="I572" s="5"/>
      <c r="J572" s="2" t="s">
        <v>47</v>
      </c>
      <c r="K572" s="5"/>
      <c r="L572" s="2" t="s">
        <v>47</v>
      </c>
    </row>
    <row r="573" spans="1:12" x14ac:dyDescent="0.15">
      <c r="A573">
        <f t="shared" si="18"/>
        <v>564</v>
      </c>
      <c r="B573" s="5"/>
      <c r="C573" s="5"/>
      <c r="D573" s="5"/>
      <c r="E573" s="23" t="str">
        <f t="shared" si="17"/>
        <v/>
      </c>
      <c r="F573" s="27"/>
      <c r="G573" s="5"/>
      <c r="H573" s="5"/>
      <c r="I573" s="5"/>
      <c r="J573" s="2" t="s">
        <v>47</v>
      </c>
      <c r="K573" s="5"/>
      <c r="L573" s="2" t="s">
        <v>47</v>
      </c>
    </row>
    <row r="574" spans="1:12" x14ac:dyDescent="0.15">
      <c r="A574">
        <f t="shared" si="18"/>
        <v>565</v>
      </c>
      <c r="B574" s="5"/>
      <c r="C574" s="5"/>
      <c r="D574" s="5"/>
      <c r="E574" s="23" t="str">
        <f t="shared" si="17"/>
        <v/>
      </c>
      <c r="F574" s="27"/>
      <c r="G574" s="5"/>
      <c r="H574" s="5"/>
      <c r="I574" s="5"/>
      <c r="J574" s="2" t="s">
        <v>47</v>
      </c>
      <c r="K574" s="5"/>
      <c r="L574" s="2" t="s">
        <v>47</v>
      </c>
    </row>
    <row r="575" spans="1:12" x14ac:dyDescent="0.15">
      <c r="A575">
        <f t="shared" si="18"/>
        <v>566</v>
      </c>
      <c r="B575" s="5"/>
      <c r="C575" s="5"/>
      <c r="D575" s="5"/>
      <c r="E575" s="23" t="str">
        <f t="shared" si="17"/>
        <v/>
      </c>
      <c r="F575" s="27"/>
      <c r="G575" s="5"/>
      <c r="H575" s="5"/>
      <c r="I575" s="5"/>
      <c r="J575" s="2" t="s">
        <v>47</v>
      </c>
      <c r="K575" s="5"/>
      <c r="L575" s="2" t="s">
        <v>47</v>
      </c>
    </row>
    <row r="576" spans="1:12" x14ac:dyDescent="0.15">
      <c r="A576">
        <f t="shared" si="18"/>
        <v>567</v>
      </c>
      <c r="B576" s="5"/>
      <c r="C576" s="5"/>
      <c r="D576" s="5"/>
      <c r="E576" s="23" t="str">
        <f t="shared" si="17"/>
        <v/>
      </c>
      <c r="F576" s="27"/>
      <c r="G576" s="5"/>
      <c r="H576" s="5"/>
      <c r="I576" s="5"/>
      <c r="J576" s="2" t="s">
        <v>47</v>
      </c>
      <c r="K576" s="5"/>
      <c r="L576" s="2" t="s">
        <v>47</v>
      </c>
    </row>
    <row r="577" spans="1:12" x14ac:dyDescent="0.15">
      <c r="A577">
        <f t="shared" si="18"/>
        <v>568</v>
      </c>
      <c r="B577" s="5"/>
      <c r="C577" s="5"/>
      <c r="D577" s="5"/>
      <c r="E577" s="23" t="str">
        <f t="shared" si="17"/>
        <v/>
      </c>
      <c r="F577" s="27"/>
      <c r="G577" s="5"/>
      <c r="H577" s="5"/>
      <c r="I577" s="5"/>
      <c r="J577" s="2" t="s">
        <v>47</v>
      </c>
      <c r="K577" s="5"/>
      <c r="L577" s="2" t="s">
        <v>47</v>
      </c>
    </row>
    <row r="578" spans="1:12" x14ac:dyDescent="0.15">
      <c r="A578">
        <f t="shared" si="18"/>
        <v>569</v>
      </c>
      <c r="B578" s="5"/>
      <c r="C578" s="5"/>
      <c r="D578" s="5"/>
      <c r="E578" s="23" t="str">
        <f t="shared" si="17"/>
        <v/>
      </c>
      <c r="F578" s="27"/>
      <c r="G578" s="5"/>
      <c r="H578" s="5"/>
      <c r="I578" s="5"/>
      <c r="J578" s="2" t="s">
        <v>47</v>
      </c>
      <c r="K578" s="5"/>
      <c r="L578" s="2" t="s">
        <v>47</v>
      </c>
    </row>
    <row r="579" spans="1:12" x14ac:dyDescent="0.15">
      <c r="A579">
        <f t="shared" si="18"/>
        <v>570</v>
      </c>
      <c r="B579" s="5"/>
      <c r="C579" s="5"/>
      <c r="D579" s="5"/>
      <c r="E579" s="23" t="str">
        <f t="shared" si="17"/>
        <v/>
      </c>
      <c r="F579" s="27"/>
      <c r="G579" s="5"/>
      <c r="H579" s="5"/>
      <c r="I579" s="5"/>
      <c r="J579" s="2" t="s">
        <v>47</v>
      </c>
      <c r="K579" s="5"/>
      <c r="L579" s="2" t="s">
        <v>47</v>
      </c>
    </row>
    <row r="580" spans="1:12" x14ac:dyDescent="0.15">
      <c r="A580">
        <f t="shared" si="18"/>
        <v>571</v>
      </c>
      <c r="B580" s="5"/>
      <c r="C580" s="5"/>
      <c r="D580" s="5"/>
      <c r="E580" s="23" t="str">
        <f t="shared" si="17"/>
        <v/>
      </c>
      <c r="F580" s="27"/>
      <c r="G580" s="5"/>
      <c r="H580" s="5"/>
      <c r="I580" s="5"/>
      <c r="J580" s="2" t="s">
        <v>47</v>
      </c>
      <c r="K580" s="5"/>
      <c r="L580" s="2" t="s">
        <v>47</v>
      </c>
    </row>
    <row r="581" spans="1:12" x14ac:dyDescent="0.15">
      <c r="A581">
        <f t="shared" si="18"/>
        <v>572</v>
      </c>
      <c r="B581" s="5"/>
      <c r="C581" s="5"/>
      <c r="D581" s="5"/>
      <c r="E581" s="23" t="str">
        <f t="shared" si="17"/>
        <v/>
      </c>
      <c r="F581" s="27"/>
      <c r="G581" s="5"/>
      <c r="H581" s="5"/>
      <c r="I581" s="5"/>
      <c r="J581" s="2" t="s">
        <v>47</v>
      </c>
      <c r="K581" s="5"/>
      <c r="L581" s="2" t="s">
        <v>47</v>
      </c>
    </row>
    <row r="582" spans="1:12" x14ac:dyDescent="0.15">
      <c r="A582">
        <f t="shared" si="18"/>
        <v>573</v>
      </c>
      <c r="B582" s="5"/>
      <c r="C582" s="5"/>
      <c r="D582" s="5"/>
      <c r="E582" s="23" t="str">
        <f t="shared" si="17"/>
        <v/>
      </c>
      <c r="F582" s="27"/>
      <c r="G582" s="5"/>
      <c r="H582" s="5"/>
      <c r="I582" s="5"/>
      <c r="J582" s="2" t="s">
        <v>47</v>
      </c>
      <c r="K582" s="5"/>
      <c r="L582" s="2" t="s">
        <v>47</v>
      </c>
    </row>
    <row r="583" spans="1:12" x14ac:dyDescent="0.15">
      <c r="A583">
        <f t="shared" si="18"/>
        <v>574</v>
      </c>
      <c r="B583" s="5"/>
      <c r="C583" s="5"/>
      <c r="D583" s="5"/>
      <c r="E583" s="23" t="str">
        <f t="shared" si="17"/>
        <v/>
      </c>
      <c r="F583" s="27"/>
      <c r="G583" s="5"/>
      <c r="H583" s="5"/>
      <c r="I583" s="5"/>
      <c r="J583" s="2" t="s">
        <v>47</v>
      </c>
      <c r="K583" s="5"/>
      <c r="L583" s="2" t="s">
        <v>47</v>
      </c>
    </row>
    <row r="584" spans="1:12" x14ac:dyDescent="0.15">
      <c r="A584">
        <f t="shared" si="18"/>
        <v>575</v>
      </c>
      <c r="B584" s="5"/>
      <c r="C584" s="5"/>
      <c r="D584" s="5"/>
      <c r="E584" s="23" t="str">
        <f t="shared" si="17"/>
        <v/>
      </c>
      <c r="F584" s="27"/>
      <c r="G584" s="5"/>
      <c r="H584" s="5"/>
      <c r="I584" s="5"/>
      <c r="J584" s="2" t="s">
        <v>47</v>
      </c>
      <c r="K584" s="5"/>
      <c r="L584" s="2" t="s">
        <v>47</v>
      </c>
    </row>
    <row r="585" spans="1:12" x14ac:dyDescent="0.15">
      <c r="A585">
        <f t="shared" si="18"/>
        <v>576</v>
      </c>
      <c r="B585" s="5"/>
      <c r="C585" s="5"/>
      <c r="D585" s="5"/>
      <c r="E585" s="23" t="str">
        <f t="shared" si="17"/>
        <v/>
      </c>
      <c r="F585" s="27"/>
      <c r="G585" s="5"/>
      <c r="H585" s="5"/>
      <c r="I585" s="5"/>
      <c r="J585" s="2" t="s">
        <v>47</v>
      </c>
      <c r="K585" s="5"/>
      <c r="L585" s="2" t="s">
        <v>47</v>
      </c>
    </row>
    <row r="586" spans="1:12" x14ac:dyDescent="0.15">
      <c r="A586">
        <f t="shared" si="18"/>
        <v>577</v>
      </c>
      <c r="B586" s="5"/>
      <c r="C586" s="5"/>
      <c r="D586" s="5"/>
      <c r="E586" s="23" t="str">
        <f t="shared" si="17"/>
        <v/>
      </c>
      <c r="F586" s="27"/>
      <c r="G586" s="5"/>
      <c r="H586" s="5"/>
      <c r="I586" s="5"/>
      <c r="J586" s="2" t="s">
        <v>47</v>
      </c>
      <c r="K586" s="5"/>
      <c r="L586" s="2" t="s">
        <v>47</v>
      </c>
    </row>
    <row r="587" spans="1:12" x14ac:dyDescent="0.15">
      <c r="A587">
        <f t="shared" si="18"/>
        <v>578</v>
      </c>
      <c r="B587" s="5"/>
      <c r="C587" s="5"/>
      <c r="D587" s="5"/>
      <c r="E587" s="23" t="str">
        <f t="shared" ref="E587:E650" si="19">IF(D587=3,"大正",(IF(D587=5,"昭和",IF(D587=7,"平成",IF(D587=2,"令和",IF(D587=8,"西暦20",IF(D587=9,"西暦19","")))))))</f>
        <v/>
      </c>
      <c r="F587" s="27"/>
      <c r="G587" s="5"/>
      <c r="H587" s="5"/>
      <c r="I587" s="5"/>
      <c r="J587" s="2" t="s">
        <v>47</v>
      </c>
      <c r="K587" s="5"/>
      <c r="L587" s="2" t="s">
        <v>47</v>
      </c>
    </row>
    <row r="588" spans="1:12" x14ac:dyDescent="0.15">
      <c r="A588">
        <f t="shared" si="18"/>
        <v>579</v>
      </c>
      <c r="B588" s="5"/>
      <c r="C588" s="5"/>
      <c r="D588" s="5"/>
      <c r="E588" s="23" t="str">
        <f t="shared" si="19"/>
        <v/>
      </c>
      <c r="F588" s="27"/>
      <c r="G588" s="5"/>
      <c r="H588" s="5"/>
      <c r="I588" s="5"/>
      <c r="J588" s="2" t="s">
        <v>47</v>
      </c>
      <c r="K588" s="5"/>
      <c r="L588" s="2" t="s">
        <v>47</v>
      </c>
    </row>
    <row r="589" spans="1:12" x14ac:dyDescent="0.15">
      <c r="A589">
        <f t="shared" si="18"/>
        <v>580</v>
      </c>
      <c r="B589" s="5"/>
      <c r="C589" s="5"/>
      <c r="D589" s="5"/>
      <c r="E589" s="23" t="str">
        <f t="shared" si="19"/>
        <v/>
      </c>
      <c r="F589" s="27"/>
      <c r="G589" s="5"/>
      <c r="H589" s="5"/>
      <c r="I589" s="5"/>
      <c r="J589" s="2" t="s">
        <v>47</v>
      </c>
      <c r="K589" s="5"/>
      <c r="L589" s="2" t="s">
        <v>47</v>
      </c>
    </row>
    <row r="590" spans="1:12" x14ac:dyDescent="0.15">
      <c r="A590">
        <f t="shared" si="18"/>
        <v>581</v>
      </c>
      <c r="B590" s="5"/>
      <c r="C590" s="5"/>
      <c r="D590" s="5"/>
      <c r="E590" s="23" t="str">
        <f t="shared" si="19"/>
        <v/>
      </c>
      <c r="F590" s="27"/>
      <c r="G590" s="5"/>
      <c r="H590" s="5"/>
      <c r="I590" s="5"/>
      <c r="J590" s="2" t="s">
        <v>47</v>
      </c>
      <c r="K590" s="5"/>
      <c r="L590" s="2" t="s">
        <v>47</v>
      </c>
    </row>
    <row r="591" spans="1:12" x14ac:dyDescent="0.15">
      <c r="A591">
        <f t="shared" si="18"/>
        <v>582</v>
      </c>
      <c r="B591" s="5"/>
      <c r="C591" s="5"/>
      <c r="D591" s="5"/>
      <c r="E591" s="23" t="str">
        <f t="shared" si="19"/>
        <v/>
      </c>
      <c r="F591" s="27"/>
      <c r="G591" s="5"/>
      <c r="H591" s="5"/>
      <c r="I591" s="5"/>
      <c r="J591" s="2" t="s">
        <v>47</v>
      </c>
      <c r="K591" s="5"/>
      <c r="L591" s="2" t="s">
        <v>47</v>
      </c>
    </row>
    <row r="592" spans="1:12" x14ac:dyDescent="0.15">
      <c r="A592">
        <f t="shared" si="18"/>
        <v>583</v>
      </c>
      <c r="B592" s="5"/>
      <c r="C592" s="5"/>
      <c r="D592" s="5"/>
      <c r="E592" s="23" t="str">
        <f t="shared" si="19"/>
        <v/>
      </c>
      <c r="F592" s="27"/>
      <c r="G592" s="5"/>
      <c r="H592" s="5"/>
      <c r="I592" s="5"/>
      <c r="J592" s="2" t="s">
        <v>47</v>
      </c>
      <c r="K592" s="5"/>
      <c r="L592" s="2" t="s">
        <v>47</v>
      </c>
    </row>
    <row r="593" spans="1:12" x14ac:dyDescent="0.15">
      <c r="A593">
        <f t="shared" si="18"/>
        <v>584</v>
      </c>
      <c r="B593" s="5"/>
      <c r="C593" s="5"/>
      <c r="D593" s="5"/>
      <c r="E593" s="23" t="str">
        <f t="shared" si="19"/>
        <v/>
      </c>
      <c r="F593" s="27"/>
      <c r="G593" s="5"/>
      <c r="H593" s="5"/>
      <c r="I593" s="5"/>
      <c r="J593" s="2" t="s">
        <v>47</v>
      </c>
      <c r="K593" s="5"/>
      <c r="L593" s="2" t="s">
        <v>47</v>
      </c>
    </row>
    <row r="594" spans="1:12" x14ac:dyDescent="0.15">
      <c r="A594">
        <f t="shared" si="18"/>
        <v>585</v>
      </c>
      <c r="B594" s="5"/>
      <c r="C594" s="5"/>
      <c r="D594" s="5"/>
      <c r="E594" s="23" t="str">
        <f t="shared" si="19"/>
        <v/>
      </c>
      <c r="F594" s="27"/>
      <c r="G594" s="5"/>
      <c r="H594" s="5"/>
      <c r="I594" s="5"/>
      <c r="J594" s="2" t="s">
        <v>47</v>
      </c>
      <c r="K594" s="5"/>
      <c r="L594" s="2" t="s">
        <v>47</v>
      </c>
    </row>
    <row r="595" spans="1:12" x14ac:dyDescent="0.15">
      <c r="A595">
        <f t="shared" si="18"/>
        <v>586</v>
      </c>
      <c r="B595" s="5"/>
      <c r="C595" s="5"/>
      <c r="D595" s="5"/>
      <c r="E595" s="23" t="str">
        <f t="shared" si="19"/>
        <v/>
      </c>
      <c r="F595" s="27"/>
      <c r="G595" s="5"/>
      <c r="H595" s="5"/>
      <c r="I595" s="5"/>
      <c r="J595" s="2" t="s">
        <v>47</v>
      </c>
      <c r="K595" s="5"/>
      <c r="L595" s="2" t="s">
        <v>47</v>
      </c>
    </row>
    <row r="596" spans="1:12" x14ac:dyDescent="0.15">
      <c r="A596">
        <f t="shared" si="18"/>
        <v>587</v>
      </c>
      <c r="B596" s="5"/>
      <c r="C596" s="5"/>
      <c r="D596" s="5"/>
      <c r="E596" s="23" t="str">
        <f t="shared" si="19"/>
        <v/>
      </c>
      <c r="F596" s="27"/>
      <c r="G596" s="5"/>
      <c r="H596" s="5"/>
      <c r="I596" s="5"/>
      <c r="J596" s="2" t="s">
        <v>47</v>
      </c>
      <c r="K596" s="5"/>
      <c r="L596" s="2" t="s">
        <v>47</v>
      </c>
    </row>
    <row r="597" spans="1:12" x14ac:dyDescent="0.15">
      <c r="A597">
        <f t="shared" ref="A597:A660" si="20">A596+1</f>
        <v>588</v>
      </c>
      <c r="B597" s="5"/>
      <c r="C597" s="5"/>
      <c r="D597" s="5"/>
      <c r="E597" s="23" t="str">
        <f t="shared" si="19"/>
        <v/>
      </c>
      <c r="F597" s="27"/>
      <c r="G597" s="5"/>
      <c r="H597" s="5"/>
      <c r="I597" s="5"/>
      <c r="J597" s="2" t="s">
        <v>47</v>
      </c>
      <c r="K597" s="5"/>
      <c r="L597" s="2" t="s">
        <v>47</v>
      </c>
    </row>
    <row r="598" spans="1:12" x14ac:dyDescent="0.15">
      <c r="A598">
        <f t="shared" si="20"/>
        <v>589</v>
      </c>
      <c r="B598" s="5"/>
      <c r="C598" s="5"/>
      <c r="D598" s="5"/>
      <c r="E598" s="23" t="str">
        <f t="shared" si="19"/>
        <v/>
      </c>
      <c r="F598" s="27"/>
      <c r="G598" s="5"/>
      <c r="H598" s="5"/>
      <c r="I598" s="5"/>
      <c r="J598" s="2" t="s">
        <v>47</v>
      </c>
      <c r="K598" s="5"/>
      <c r="L598" s="2" t="s">
        <v>47</v>
      </c>
    </row>
    <row r="599" spans="1:12" x14ac:dyDescent="0.15">
      <c r="A599">
        <f t="shared" si="20"/>
        <v>590</v>
      </c>
      <c r="B599" s="5"/>
      <c r="C599" s="5"/>
      <c r="D599" s="5"/>
      <c r="E599" s="23" t="str">
        <f t="shared" si="19"/>
        <v/>
      </c>
      <c r="F599" s="27"/>
      <c r="G599" s="5"/>
      <c r="H599" s="5"/>
      <c r="I599" s="5"/>
      <c r="J599" s="2" t="s">
        <v>47</v>
      </c>
      <c r="K599" s="5"/>
      <c r="L599" s="2" t="s">
        <v>47</v>
      </c>
    </row>
    <row r="600" spans="1:12" x14ac:dyDescent="0.15">
      <c r="A600">
        <f t="shared" si="20"/>
        <v>591</v>
      </c>
      <c r="B600" s="5"/>
      <c r="C600" s="5"/>
      <c r="D600" s="5"/>
      <c r="E600" s="23" t="str">
        <f t="shared" si="19"/>
        <v/>
      </c>
      <c r="F600" s="27"/>
      <c r="G600" s="5"/>
      <c r="H600" s="5"/>
      <c r="I600" s="5"/>
      <c r="J600" s="2" t="s">
        <v>47</v>
      </c>
      <c r="K600" s="5"/>
      <c r="L600" s="2" t="s">
        <v>47</v>
      </c>
    </row>
    <row r="601" spans="1:12" x14ac:dyDescent="0.15">
      <c r="A601">
        <f t="shared" si="20"/>
        <v>592</v>
      </c>
      <c r="B601" s="5"/>
      <c r="C601" s="5"/>
      <c r="D601" s="5"/>
      <c r="E601" s="23" t="str">
        <f t="shared" si="19"/>
        <v/>
      </c>
      <c r="F601" s="27"/>
      <c r="G601" s="5"/>
      <c r="H601" s="5"/>
      <c r="I601" s="5"/>
      <c r="J601" s="2" t="s">
        <v>47</v>
      </c>
      <c r="K601" s="5"/>
      <c r="L601" s="2" t="s">
        <v>47</v>
      </c>
    </row>
    <row r="602" spans="1:12" x14ac:dyDescent="0.15">
      <c r="A602">
        <f t="shared" si="20"/>
        <v>593</v>
      </c>
      <c r="B602" s="5"/>
      <c r="C602" s="5"/>
      <c r="D602" s="5"/>
      <c r="E602" s="23" t="str">
        <f t="shared" si="19"/>
        <v/>
      </c>
      <c r="F602" s="27"/>
      <c r="G602" s="5"/>
      <c r="H602" s="5"/>
      <c r="I602" s="5"/>
      <c r="J602" s="2" t="s">
        <v>47</v>
      </c>
      <c r="K602" s="5"/>
      <c r="L602" s="2" t="s">
        <v>47</v>
      </c>
    </row>
    <row r="603" spans="1:12" x14ac:dyDescent="0.15">
      <c r="A603">
        <f t="shared" si="20"/>
        <v>594</v>
      </c>
      <c r="B603" s="5"/>
      <c r="C603" s="5"/>
      <c r="D603" s="5"/>
      <c r="E603" s="23" t="str">
        <f t="shared" si="19"/>
        <v/>
      </c>
      <c r="F603" s="27"/>
      <c r="G603" s="5"/>
      <c r="H603" s="5"/>
      <c r="I603" s="5"/>
      <c r="J603" s="2" t="s">
        <v>47</v>
      </c>
      <c r="K603" s="5"/>
      <c r="L603" s="2" t="s">
        <v>47</v>
      </c>
    </row>
    <row r="604" spans="1:12" x14ac:dyDescent="0.15">
      <c r="A604">
        <f t="shared" si="20"/>
        <v>595</v>
      </c>
      <c r="B604" s="5"/>
      <c r="C604" s="5"/>
      <c r="D604" s="5"/>
      <c r="E604" s="23" t="str">
        <f t="shared" si="19"/>
        <v/>
      </c>
      <c r="F604" s="27"/>
      <c r="G604" s="5"/>
      <c r="H604" s="5"/>
      <c r="I604" s="5"/>
      <c r="J604" s="2" t="s">
        <v>47</v>
      </c>
      <c r="K604" s="5"/>
      <c r="L604" s="2" t="s">
        <v>47</v>
      </c>
    </row>
    <row r="605" spans="1:12" x14ac:dyDescent="0.15">
      <c r="A605">
        <f t="shared" si="20"/>
        <v>596</v>
      </c>
      <c r="B605" s="5"/>
      <c r="C605" s="5"/>
      <c r="D605" s="5"/>
      <c r="E605" s="23" t="str">
        <f t="shared" si="19"/>
        <v/>
      </c>
      <c r="F605" s="27"/>
      <c r="G605" s="5"/>
      <c r="H605" s="5"/>
      <c r="I605" s="5"/>
      <c r="J605" s="2" t="s">
        <v>47</v>
      </c>
      <c r="K605" s="5"/>
      <c r="L605" s="2" t="s">
        <v>47</v>
      </c>
    </row>
    <row r="606" spans="1:12" x14ac:dyDescent="0.15">
      <c r="A606">
        <f t="shared" si="20"/>
        <v>597</v>
      </c>
      <c r="B606" s="5"/>
      <c r="C606" s="5"/>
      <c r="D606" s="5"/>
      <c r="E606" s="23" t="str">
        <f t="shared" si="19"/>
        <v/>
      </c>
      <c r="F606" s="27"/>
      <c r="G606" s="5"/>
      <c r="H606" s="5"/>
      <c r="I606" s="5"/>
      <c r="J606" s="2" t="s">
        <v>47</v>
      </c>
      <c r="K606" s="5"/>
      <c r="L606" s="2" t="s">
        <v>47</v>
      </c>
    </row>
    <row r="607" spans="1:12" x14ac:dyDescent="0.15">
      <c r="A607">
        <f t="shared" si="20"/>
        <v>598</v>
      </c>
      <c r="B607" s="5"/>
      <c r="C607" s="5"/>
      <c r="D607" s="5"/>
      <c r="E607" s="23" t="str">
        <f t="shared" si="19"/>
        <v/>
      </c>
      <c r="F607" s="27"/>
      <c r="G607" s="5"/>
      <c r="H607" s="5"/>
      <c r="I607" s="5"/>
      <c r="J607" s="2" t="s">
        <v>47</v>
      </c>
      <c r="K607" s="5"/>
      <c r="L607" s="2" t="s">
        <v>47</v>
      </c>
    </row>
    <row r="608" spans="1:12" x14ac:dyDescent="0.15">
      <c r="A608">
        <f t="shared" si="20"/>
        <v>599</v>
      </c>
      <c r="B608" s="5"/>
      <c r="C608" s="5"/>
      <c r="D608" s="5"/>
      <c r="E608" s="23" t="str">
        <f t="shared" si="19"/>
        <v/>
      </c>
      <c r="F608" s="27"/>
      <c r="G608" s="5"/>
      <c r="H608" s="5"/>
      <c r="I608" s="5"/>
      <c r="J608" s="2" t="s">
        <v>47</v>
      </c>
      <c r="K608" s="5"/>
      <c r="L608" s="2" t="s">
        <v>47</v>
      </c>
    </row>
    <row r="609" spans="1:12" x14ac:dyDescent="0.15">
      <c r="A609">
        <f t="shared" si="20"/>
        <v>600</v>
      </c>
      <c r="B609" s="5"/>
      <c r="C609" s="5"/>
      <c r="D609" s="5"/>
      <c r="E609" s="23" t="str">
        <f t="shared" si="19"/>
        <v/>
      </c>
      <c r="F609" s="27"/>
      <c r="G609" s="5"/>
      <c r="H609" s="5"/>
      <c r="I609" s="5"/>
      <c r="J609" s="2" t="s">
        <v>47</v>
      </c>
      <c r="K609" s="5"/>
      <c r="L609" s="2" t="s">
        <v>47</v>
      </c>
    </row>
    <row r="610" spans="1:12" x14ac:dyDescent="0.15">
      <c r="A610">
        <f t="shared" si="20"/>
        <v>601</v>
      </c>
      <c r="B610" s="5"/>
      <c r="C610" s="5"/>
      <c r="D610" s="5"/>
      <c r="E610" s="23" t="str">
        <f t="shared" si="19"/>
        <v/>
      </c>
      <c r="F610" s="27"/>
      <c r="G610" s="5"/>
      <c r="H610" s="5"/>
      <c r="I610" s="5"/>
      <c r="J610" s="2" t="s">
        <v>47</v>
      </c>
      <c r="K610" s="5"/>
      <c r="L610" s="2" t="s">
        <v>47</v>
      </c>
    </row>
    <row r="611" spans="1:12" x14ac:dyDescent="0.15">
      <c r="A611">
        <f t="shared" si="20"/>
        <v>602</v>
      </c>
      <c r="B611" s="5"/>
      <c r="C611" s="5"/>
      <c r="D611" s="5"/>
      <c r="E611" s="23" t="str">
        <f t="shared" si="19"/>
        <v/>
      </c>
      <c r="F611" s="27"/>
      <c r="G611" s="5"/>
      <c r="H611" s="5"/>
      <c r="I611" s="5"/>
      <c r="J611" s="2" t="s">
        <v>47</v>
      </c>
      <c r="K611" s="5"/>
      <c r="L611" s="2" t="s">
        <v>47</v>
      </c>
    </row>
    <row r="612" spans="1:12" x14ac:dyDescent="0.15">
      <c r="A612">
        <f t="shared" si="20"/>
        <v>603</v>
      </c>
      <c r="B612" s="5"/>
      <c r="C612" s="5"/>
      <c r="D612" s="5"/>
      <c r="E612" s="23" t="str">
        <f t="shared" si="19"/>
        <v/>
      </c>
      <c r="F612" s="27"/>
      <c r="G612" s="5"/>
      <c r="H612" s="5"/>
      <c r="I612" s="5"/>
      <c r="J612" s="2" t="s">
        <v>47</v>
      </c>
      <c r="K612" s="5"/>
      <c r="L612" s="2" t="s">
        <v>47</v>
      </c>
    </row>
    <row r="613" spans="1:12" x14ac:dyDescent="0.15">
      <c r="A613">
        <f t="shared" si="20"/>
        <v>604</v>
      </c>
      <c r="B613" s="5"/>
      <c r="C613" s="5"/>
      <c r="D613" s="5"/>
      <c r="E613" s="23" t="str">
        <f t="shared" si="19"/>
        <v/>
      </c>
      <c r="F613" s="27"/>
      <c r="G613" s="5"/>
      <c r="H613" s="5"/>
      <c r="I613" s="5"/>
      <c r="J613" s="2" t="s">
        <v>47</v>
      </c>
      <c r="K613" s="5"/>
      <c r="L613" s="2" t="s">
        <v>47</v>
      </c>
    </row>
    <row r="614" spans="1:12" x14ac:dyDescent="0.15">
      <c r="A614">
        <f t="shared" si="20"/>
        <v>605</v>
      </c>
      <c r="B614" s="5"/>
      <c r="C614" s="5"/>
      <c r="D614" s="5"/>
      <c r="E614" s="23" t="str">
        <f t="shared" si="19"/>
        <v/>
      </c>
      <c r="F614" s="27"/>
      <c r="G614" s="5"/>
      <c r="H614" s="5"/>
      <c r="I614" s="5"/>
      <c r="J614" s="2" t="s">
        <v>47</v>
      </c>
      <c r="K614" s="5"/>
      <c r="L614" s="2" t="s">
        <v>47</v>
      </c>
    </row>
    <row r="615" spans="1:12" x14ac:dyDescent="0.15">
      <c r="A615">
        <f t="shared" si="20"/>
        <v>606</v>
      </c>
      <c r="B615" s="5"/>
      <c r="C615" s="5"/>
      <c r="D615" s="5"/>
      <c r="E615" s="23" t="str">
        <f t="shared" si="19"/>
        <v/>
      </c>
      <c r="F615" s="27"/>
      <c r="G615" s="5"/>
      <c r="H615" s="5"/>
      <c r="I615" s="5"/>
      <c r="J615" s="2" t="s">
        <v>47</v>
      </c>
      <c r="K615" s="5"/>
      <c r="L615" s="2" t="s">
        <v>47</v>
      </c>
    </row>
    <row r="616" spans="1:12" x14ac:dyDescent="0.15">
      <c r="A616">
        <f t="shared" si="20"/>
        <v>607</v>
      </c>
      <c r="B616" s="5"/>
      <c r="C616" s="5"/>
      <c r="D616" s="5"/>
      <c r="E616" s="23" t="str">
        <f t="shared" si="19"/>
        <v/>
      </c>
      <c r="F616" s="27"/>
      <c r="G616" s="5"/>
      <c r="H616" s="5"/>
      <c r="I616" s="5"/>
      <c r="J616" s="2" t="s">
        <v>47</v>
      </c>
      <c r="K616" s="5"/>
      <c r="L616" s="2" t="s">
        <v>47</v>
      </c>
    </row>
    <row r="617" spans="1:12" x14ac:dyDescent="0.15">
      <c r="A617">
        <f t="shared" si="20"/>
        <v>608</v>
      </c>
      <c r="B617" s="5"/>
      <c r="C617" s="5"/>
      <c r="D617" s="5"/>
      <c r="E617" s="23" t="str">
        <f t="shared" si="19"/>
        <v/>
      </c>
      <c r="F617" s="27"/>
      <c r="G617" s="5"/>
      <c r="H617" s="5"/>
      <c r="I617" s="5"/>
      <c r="J617" s="2" t="s">
        <v>47</v>
      </c>
      <c r="K617" s="5"/>
      <c r="L617" s="2" t="s">
        <v>47</v>
      </c>
    </row>
    <row r="618" spans="1:12" x14ac:dyDescent="0.15">
      <c r="A618">
        <f t="shared" si="20"/>
        <v>609</v>
      </c>
      <c r="B618" s="5"/>
      <c r="C618" s="5"/>
      <c r="D618" s="5"/>
      <c r="E618" s="23" t="str">
        <f t="shared" si="19"/>
        <v/>
      </c>
      <c r="F618" s="27"/>
      <c r="G618" s="5"/>
      <c r="H618" s="5"/>
      <c r="I618" s="5"/>
      <c r="J618" s="2" t="s">
        <v>47</v>
      </c>
      <c r="K618" s="5"/>
      <c r="L618" s="2" t="s">
        <v>47</v>
      </c>
    </row>
    <row r="619" spans="1:12" x14ac:dyDescent="0.15">
      <c r="A619">
        <f t="shared" si="20"/>
        <v>610</v>
      </c>
      <c r="B619" s="5"/>
      <c r="C619" s="5"/>
      <c r="D619" s="5"/>
      <c r="E619" s="23" t="str">
        <f t="shared" si="19"/>
        <v/>
      </c>
      <c r="F619" s="27"/>
      <c r="G619" s="5"/>
      <c r="H619" s="5"/>
      <c r="I619" s="5"/>
      <c r="J619" s="2" t="s">
        <v>47</v>
      </c>
      <c r="K619" s="5"/>
      <c r="L619" s="2" t="s">
        <v>47</v>
      </c>
    </row>
    <row r="620" spans="1:12" x14ac:dyDescent="0.15">
      <c r="A620">
        <f t="shared" si="20"/>
        <v>611</v>
      </c>
      <c r="B620" s="5"/>
      <c r="C620" s="5"/>
      <c r="D620" s="5"/>
      <c r="E620" s="23" t="str">
        <f t="shared" si="19"/>
        <v/>
      </c>
      <c r="F620" s="27"/>
      <c r="G620" s="5"/>
      <c r="H620" s="5"/>
      <c r="I620" s="5"/>
      <c r="J620" s="2" t="s">
        <v>47</v>
      </c>
      <c r="K620" s="5"/>
      <c r="L620" s="2" t="s">
        <v>47</v>
      </c>
    </row>
    <row r="621" spans="1:12" x14ac:dyDescent="0.15">
      <c r="A621">
        <f t="shared" si="20"/>
        <v>612</v>
      </c>
      <c r="B621" s="5"/>
      <c r="C621" s="5"/>
      <c r="D621" s="5"/>
      <c r="E621" s="23" t="str">
        <f t="shared" si="19"/>
        <v/>
      </c>
      <c r="F621" s="27"/>
      <c r="G621" s="5"/>
      <c r="H621" s="5"/>
      <c r="I621" s="5"/>
      <c r="J621" s="2" t="s">
        <v>47</v>
      </c>
      <c r="K621" s="5"/>
      <c r="L621" s="2" t="s">
        <v>47</v>
      </c>
    </row>
    <row r="622" spans="1:12" x14ac:dyDescent="0.15">
      <c r="A622">
        <f t="shared" si="20"/>
        <v>613</v>
      </c>
      <c r="B622" s="5"/>
      <c r="C622" s="5"/>
      <c r="D622" s="5"/>
      <c r="E622" s="23" t="str">
        <f t="shared" si="19"/>
        <v/>
      </c>
      <c r="F622" s="27"/>
      <c r="G622" s="5"/>
      <c r="H622" s="5"/>
      <c r="I622" s="5"/>
      <c r="J622" s="2" t="s">
        <v>47</v>
      </c>
      <c r="K622" s="5"/>
      <c r="L622" s="2" t="s">
        <v>47</v>
      </c>
    </row>
    <row r="623" spans="1:12" x14ac:dyDescent="0.15">
      <c r="A623">
        <f t="shared" si="20"/>
        <v>614</v>
      </c>
      <c r="B623" s="5"/>
      <c r="C623" s="5"/>
      <c r="D623" s="5"/>
      <c r="E623" s="23" t="str">
        <f t="shared" si="19"/>
        <v/>
      </c>
      <c r="F623" s="27"/>
      <c r="G623" s="5"/>
      <c r="H623" s="5"/>
      <c r="I623" s="5"/>
      <c r="J623" s="2" t="s">
        <v>47</v>
      </c>
      <c r="K623" s="5"/>
      <c r="L623" s="2" t="s">
        <v>47</v>
      </c>
    </row>
    <row r="624" spans="1:12" x14ac:dyDescent="0.15">
      <c r="A624">
        <f t="shared" si="20"/>
        <v>615</v>
      </c>
      <c r="B624" s="5"/>
      <c r="C624" s="5"/>
      <c r="D624" s="5"/>
      <c r="E624" s="23" t="str">
        <f t="shared" si="19"/>
        <v/>
      </c>
      <c r="F624" s="27"/>
      <c r="G624" s="5"/>
      <c r="H624" s="5"/>
      <c r="I624" s="5"/>
      <c r="J624" s="2" t="s">
        <v>47</v>
      </c>
      <c r="K624" s="5"/>
      <c r="L624" s="2" t="s">
        <v>47</v>
      </c>
    </row>
    <row r="625" spans="1:12" x14ac:dyDescent="0.15">
      <c r="A625">
        <f t="shared" si="20"/>
        <v>616</v>
      </c>
      <c r="B625" s="5"/>
      <c r="C625" s="5"/>
      <c r="D625" s="5"/>
      <c r="E625" s="23" t="str">
        <f t="shared" si="19"/>
        <v/>
      </c>
      <c r="F625" s="27"/>
      <c r="G625" s="5"/>
      <c r="H625" s="5"/>
      <c r="I625" s="5"/>
      <c r="J625" s="2" t="s">
        <v>47</v>
      </c>
      <c r="K625" s="5"/>
      <c r="L625" s="2" t="s">
        <v>47</v>
      </c>
    </row>
    <row r="626" spans="1:12" x14ac:dyDescent="0.15">
      <c r="A626">
        <f t="shared" si="20"/>
        <v>617</v>
      </c>
      <c r="B626" s="5"/>
      <c r="C626" s="5"/>
      <c r="D626" s="5"/>
      <c r="E626" s="23" t="str">
        <f t="shared" si="19"/>
        <v/>
      </c>
      <c r="F626" s="27"/>
      <c r="G626" s="5"/>
      <c r="H626" s="5"/>
      <c r="I626" s="5"/>
      <c r="J626" s="2" t="s">
        <v>47</v>
      </c>
      <c r="K626" s="5"/>
      <c r="L626" s="2" t="s">
        <v>47</v>
      </c>
    </row>
    <row r="627" spans="1:12" x14ac:dyDescent="0.15">
      <c r="A627">
        <f t="shared" si="20"/>
        <v>618</v>
      </c>
      <c r="B627" s="5"/>
      <c r="C627" s="5"/>
      <c r="D627" s="5"/>
      <c r="E627" s="23" t="str">
        <f t="shared" si="19"/>
        <v/>
      </c>
      <c r="F627" s="27"/>
      <c r="G627" s="5"/>
      <c r="H627" s="5"/>
      <c r="I627" s="5"/>
      <c r="J627" s="2" t="s">
        <v>47</v>
      </c>
      <c r="K627" s="5"/>
      <c r="L627" s="2" t="s">
        <v>47</v>
      </c>
    </row>
    <row r="628" spans="1:12" x14ac:dyDescent="0.15">
      <c r="A628">
        <f t="shared" si="20"/>
        <v>619</v>
      </c>
      <c r="B628" s="5"/>
      <c r="C628" s="5"/>
      <c r="D628" s="5"/>
      <c r="E628" s="23" t="str">
        <f t="shared" si="19"/>
        <v/>
      </c>
      <c r="F628" s="27"/>
      <c r="G628" s="5"/>
      <c r="H628" s="5"/>
      <c r="I628" s="5"/>
      <c r="J628" s="2" t="s">
        <v>47</v>
      </c>
      <c r="K628" s="5"/>
      <c r="L628" s="2" t="s">
        <v>47</v>
      </c>
    </row>
    <row r="629" spans="1:12" x14ac:dyDescent="0.15">
      <c r="A629">
        <f t="shared" si="20"/>
        <v>620</v>
      </c>
      <c r="B629" s="5"/>
      <c r="C629" s="5"/>
      <c r="D629" s="5"/>
      <c r="E629" s="23" t="str">
        <f t="shared" si="19"/>
        <v/>
      </c>
      <c r="F629" s="27"/>
      <c r="G629" s="5"/>
      <c r="H629" s="5"/>
      <c r="I629" s="5"/>
      <c r="J629" s="2" t="s">
        <v>47</v>
      </c>
      <c r="K629" s="5"/>
      <c r="L629" s="2" t="s">
        <v>47</v>
      </c>
    </row>
    <row r="630" spans="1:12" x14ac:dyDescent="0.15">
      <c r="A630">
        <f t="shared" si="20"/>
        <v>621</v>
      </c>
      <c r="B630" s="5"/>
      <c r="C630" s="5"/>
      <c r="D630" s="5"/>
      <c r="E630" s="23" t="str">
        <f t="shared" si="19"/>
        <v/>
      </c>
      <c r="F630" s="27"/>
      <c r="G630" s="5"/>
      <c r="H630" s="5"/>
      <c r="I630" s="5"/>
      <c r="J630" s="2" t="s">
        <v>47</v>
      </c>
      <c r="K630" s="5"/>
      <c r="L630" s="2" t="s">
        <v>47</v>
      </c>
    </row>
    <row r="631" spans="1:12" x14ac:dyDescent="0.15">
      <c r="A631">
        <f t="shared" si="20"/>
        <v>622</v>
      </c>
      <c r="B631" s="5"/>
      <c r="C631" s="5"/>
      <c r="D631" s="5"/>
      <c r="E631" s="23" t="str">
        <f t="shared" si="19"/>
        <v/>
      </c>
      <c r="F631" s="27"/>
      <c r="G631" s="5"/>
      <c r="H631" s="5"/>
      <c r="I631" s="5"/>
      <c r="J631" s="2" t="s">
        <v>47</v>
      </c>
      <c r="K631" s="5"/>
      <c r="L631" s="2" t="s">
        <v>47</v>
      </c>
    </row>
    <row r="632" spans="1:12" x14ac:dyDescent="0.15">
      <c r="A632">
        <f t="shared" si="20"/>
        <v>623</v>
      </c>
      <c r="B632" s="5"/>
      <c r="C632" s="5"/>
      <c r="D632" s="5"/>
      <c r="E632" s="23" t="str">
        <f t="shared" si="19"/>
        <v/>
      </c>
      <c r="F632" s="27"/>
      <c r="G632" s="5"/>
      <c r="H632" s="5"/>
      <c r="I632" s="5"/>
      <c r="J632" s="2" t="s">
        <v>47</v>
      </c>
      <c r="K632" s="5"/>
      <c r="L632" s="2" t="s">
        <v>47</v>
      </c>
    </row>
    <row r="633" spans="1:12" x14ac:dyDescent="0.15">
      <c r="A633">
        <f t="shared" si="20"/>
        <v>624</v>
      </c>
      <c r="B633" s="5"/>
      <c r="C633" s="5"/>
      <c r="D633" s="5"/>
      <c r="E633" s="23" t="str">
        <f t="shared" si="19"/>
        <v/>
      </c>
      <c r="F633" s="27"/>
      <c r="G633" s="5"/>
      <c r="H633" s="5"/>
      <c r="I633" s="5"/>
      <c r="J633" s="2" t="s">
        <v>47</v>
      </c>
      <c r="K633" s="5"/>
      <c r="L633" s="2" t="s">
        <v>47</v>
      </c>
    </row>
    <row r="634" spans="1:12" x14ac:dyDescent="0.15">
      <c r="A634">
        <f t="shared" si="20"/>
        <v>625</v>
      </c>
      <c r="B634" s="5"/>
      <c r="C634" s="5"/>
      <c r="D634" s="5"/>
      <c r="E634" s="23" t="str">
        <f t="shared" si="19"/>
        <v/>
      </c>
      <c r="F634" s="27"/>
      <c r="G634" s="5"/>
      <c r="H634" s="5"/>
      <c r="I634" s="5"/>
      <c r="J634" s="2" t="s">
        <v>47</v>
      </c>
      <c r="K634" s="5"/>
      <c r="L634" s="2" t="s">
        <v>47</v>
      </c>
    </row>
    <row r="635" spans="1:12" x14ac:dyDescent="0.15">
      <c r="A635">
        <f t="shared" si="20"/>
        <v>626</v>
      </c>
      <c r="B635" s="5"/>
      <c r="C635" s="5"/>
      <c r="D635" s="5"/>
      <c r="E635" s="23" t="str">
        <f t="shared" si="19"/>
        <v/>
      </c>
      <c r="F635" s="27"/>
      <c r="G635" s="5"/>
      <c r="H635" s="5"/>
      <c r="I635" s="5"/>
      <c r="J635" s="2" t="s">
        <v>47</v>
      </c>
      <c r="K635" s="5"/>
      <c r="L635" s="2" t="s">
        <v>47</v>
      </c>
    </row>
    <row r="636" spans="1:12" x14ac:dyDescent="0.15">
      <c r="A636">
        <f t="shared" si="20"/>
        <v>627</v>
      </c>
      <c r="B636" s="5"/>
      <c r="C636" s="5"/>
      <c r="D636" s="5"/>
      <c r="E636" s="23" t="str">
        <f t="shared" si="19"/>
        <v/>
      </c>
      <c r="F636" s="27"/>
      <c r="G636" s="5"/>
      <c r="H636" s="5"/>
      <c r="I636" s="5"/>
      <c r="J636" s="2" t="s">
        <v>47</v>
      </c>
      <c r="K636" s="5"/>
      <c r="L636" s="2" t="s">
        <v>47</v>
      </c>
    </row>
    <row r="637" spans="1:12" x14ac:dyDescent="0.15">
      <c r="A637">
        <f t="shared" si="20"/>
        <v>628</v>
      </c>
      <c r="B637" s="5"/>
      <c r="C637" s="5"/>
      <c r="D637" s="5"/>
      <c r="E637" s="23" t="str">
        <f t="shared" si="19"/>
        <v/>
      </c>
      <c r="F637" s="27"/>
      <c r="G637" s="5"/>
      <c r="H637" s="5"/>
      <c r="I637" s="5"/>
      <c r="J637" s="2" t="s">
        <v>47</v>
      </c>
      <c r="K637" s="5"/>
      <c r="L637" s="2" t="s">
        <v>47</v>
      </c>
    </row>
    <row r="638" spans="1:12" x14ac:dyDescent="0.15">
      <c r="A638">
        <f t="shared" si="20"/>
        <v>629</v>
      </c>
      <c r="B638" s="5"/>
      <c r="C638" s="5"/>
      <c r="D638" s="5"/>
      <c r="E638" s="23" t="str">
        <f t="shared" si="19"/>
        <v/>
      </c>
      <c r="F638" s="27"/>
      <c r="G638" s="5"/>
      <c r="H638" s="5"/>
      <c r="I638" s="5"/>
      <c r="J638" s="2" t="s">
        <v>47</v>
      </c>
      <c r="K638" s="5"/>
      <c r="L638" s="2" t="s">
        <v>47</v>
      </c>
    </row>
    <row r="639" spans="1:12" x14ac:dyDescent="0.15">
      <c r="A639">
        <f t="shared" si="20"/>
        <v>630</v>
      </c>
      <c r="B639" s="5"/>
      <c r="C639" s="5"/>
      <c r="D639" s="5"/>
      <c r="E639" s="23" t="str">
        <f t="shared" si="19"/>
        <v/>
      </c>
      <c r="F639" s="27"/>
      <c r="G639" s="5"/>
      <c r="H639" s="5"/>
      <c r="I639" s="5"/>
      <c r="J639" s="2" t="s">
        <v>47</v>
      </c>
      <c r="K639" s="5"/>
      <c r="L639" s="2" t="s">
        <v>47</v>
      </c>
    </row>
    <row r="640" spans="1:12" x14ac:dyDescent="0.15">
      <c r="A640">
        <f t="shared" si="20"/>
        <v>631</v>
      </c>
      <c r="B640" s="5"/>
      <c r="C640" s="5"/>
      <c r="D640" s="5"/>
      <c r="E640" s="23" t="str">
        <f t="shared" si="19"/>
        <v/>
      </c>
      <c r="F640" s="27"/>
      <c r="G640" s="5"/>
      <c r="H640" s="5"/>
      <c r="I640" s="5"/>
      <c r="J640" s="2" t="s">
        <v>47</v>
      </c>
      <c r="K640" s="5"/>
      <c r="L640" s="2" t="s">
        <v>47</v>
      </c>
    </row>
    <row r="641" spans="1:12" x14ac:dyDescent="0.15">
      <c r="A641">
        <f t="shared" si="20"/>
        <v>632</v>
      </c>
      <c r="B641" s="5"/>
      <c r="C641" s="5"/>
      <c r="D641" s="5"/>
      <c r="E641" s="23" t="str">
        <f t="shared" si="19"/>
        <v/>
      </c>
      <c r="F641" s="27"/>
      <c r="G641" s="5"/>
      <c r="H641" s="5"/>
      <c r="I641" s="5"/>
      <c r="J641" s="2" t="s">
        <v>47</v>
      </c>
      <c r="K641" s="5"/>
      <c r="L641" s="2" t="s">
        <v>47</v>
      </c>
    </row>
    <row r="642" spans="1:12" x14ac:dyDescent="0.15">
      <c r="A642">
        <f t="shared" si="20"/>
        <v>633</v>
      </c>
      <c r="B642" s="5"/>
      <c r="C642" s="5"/>
      <c r="D642" s="5"/>
      <c r="E642" s="23" t="str">
        <f t="shared" si="19"/>
        <v/>
      </c>
      <c r="F642" s="27"/>
      <c r="G642" s="5"/>
      <c r="H642" s="5"/>
      <c r="I642" s="5"/>
      <c r="J642" s="2" t="s">
        <v>47</v>
      </c>
      <c r="K642" s="5"/>
      <c r="L642" s="2" t="s">
        <v>47</v>
      </c>
    </row>
    <row r="643" spans="1:12" x14ac:dyDescent="0.15">
      <c r="A643">
        <f t="shared" si="20"/>
        <v>634</v>
      </c>
      <c r="B643" s="5"/>
      <c r="C643" s="5"/>
      <c r="D643" s="5"/>
      <c r="E643" s="23" t="str">
        <f t="shared" si="19"/>
        <v/>
      </c>
      <c r="F643" s="27"/>
      <c r="G643" s="5"/>
      <c r="H643" s="5"/>
      <c r="I643" s="5"/>
      <c r="J643" s="2" t="s">
        <v>47</v>
      </c>
      <c r="K643" s="5"/>
      <c r="L643" s="2" t="s">
        <v>47</v>
      </c>
    </row>
    <row r="644" spans="1:12" x14ac:dyDescent="0.15">
      <c r="A644">
        <f t="shared" si="20"/>
        <v>635</v>
      </c>
      <c r="B644" s="5"/>
      <c r="C644" s="5"/>
      <c r="D644" s="5"/>
      <c r="E644" s="23" t="str">
        <f t="shared" si="19"/>
        <v/>
      </c>
      <c r="F644" s="27"/>
      <c r="G644" s="5"/>
      <c r="H644" s="5"/>
      <c r="I644" s="5"/>
      <c r="J644" s="2" t="s">
        <v>47</v>
      </c>
      <c r="K644" s="5"/>
      <c r="L644" s="2" t="s">
        <v>47</v>
      </c>
    </row>
    <row r="645" spans="1:12" x14ac:dyDescent="0.15">
      <c r="A645">
        <f t="shared" si="20"/>
        <v>636</v>
      </c>
      <c r="B645" s="5"/>
      <c r="C645" s="5"/>
      <c r="D645" s="5"/>
      <c r="E645" s="23" t="str">
        <f t="shared" si="19"/>
        <v/>
      </c>
      <c r="F645" s="27"/>
      <c r="G645" s="5"/>
      <c r="H645" s="5"/>
      <c r="I645" s="5"/>
      <c r="J645" s="2" t="s">
        <v>47</v>
      </c>
      <c r="K645" s="5"/>
      <c r="L645" s="2" t="s">
        <v>47</v>
      </c>
    </row>
    <row r="646" spans="1:12" x14ac:dyDescent="0.15">
      <c r="A646">
        <f t="shared" si="20"/>
        <v>637</v>
      </c>
      <c r="B646" s="5"/>
      <c r="C646" s="5"/>
      <c r="D646" s="5"/>
      <c r="E646" s="23" t="str">
        <f t="shared" si="19"/>
        <v/>
      </c>
      <c r="F646" s="27"/>
      <c r="G646" s="5"/>
      <c r="H646" s="5"/>
      <c r="I646" s="5"/>
      <c r="J646" s="2" t="s">
        <v>47</v>
      </c>
      <c r="K646" s="5"/>
      <c r="L646" s="2" t="s">
        <v>47</v>
      </c>
    </row>
    <row r="647" spans="1:12" x14ac:dyDescent="0.15">
      <c r="A647">
        <f t="shared" si="20"/>
        <v>638</v>
      </c>
      <c r="B647" s="5"/>
      <c r="C647" s="5"/>
      <c r="D647" s="5"/>
      <c r="E647" s="23" t="str">
        <f t="shared" si="19"/>
        <v/>
      </c>
      <c r="F647" s="27"/>
      <c r="G647" s="5"/>
      <c r="H647" s="5"/>
      <c r="I647" s="5"/>
      <c r="J647" s="2" t="s">
        <v>47</v>
      </c>
      <c r="K647" s="5"/>
      <c r="L647" s="2" t="s">
        <v>47</v>
      </c>
    </row>
    <row r="648" spans="1:12" x14ac:dyDescent="0.15">
      <c r="A648">
        <f t="shared" si="20"/>
        <v>639</v>
      </c>
      <c r="B648" s="5"/>
      <c r="C648" s="5"/>
      <c r="D648" s="5"/>
      <c r="E648" s="23" t="str">
        <f t="shared" si="19"/>
        <v/>
      </c>
      <c r="F648" s="27"/>
      <c r="G648" s="5"/>
      <c r="H648" s="5"/>
      <c r="I648" s="5"/>
      <c r="J648" s="2" t="s">
        <v>47</v>
      </c>
      <c r="K648" s="5"/>
      <c r="L648" s="2" t="s">
        <v>47</v>
      </c>
    </row>
    <row r="649" spans="1:12" x14ac:dyDescent="0.15">
      <c r="A649">
        <f t="shared" si="20"/>
        <v>640</v>
      </c>
      <c r="B649" s="5"/>
      <c r="C649" s="5"/>
      <c r="D649" s="5"/>
      <c r="E649" s="23" t="str">
        <f t="shared" si="19"/>
        <v/>
      </c>
      <c r="F649" s="27"/>
      <c r="G649" s="5"/>
      <c r="H649" s="5"/>
      <c r="I649" s="5"/>
      <c r="J649" s="2" t="s">
        <v>47</v>
      </c>
      <c r="K649" s="5"/>
      <c r="L649" s="2" t="s">
        <v>47</v>
      </c>
    </row>
    <row r="650" spans="1:12" x14ac:dyDescent="0.15">
      <c r="A650">
        <f t="shared" si="20"/>
        <v>641</v>
      </c>
      <c r="B650" s="5"/>
      <c r="C650" s="5"/>
      <c r="D650" s="5"/>
      <c r="E650" s="23" t="str">
        <f t="shared" si="19"/>
        <v/>
      </c>
      <c r="F650" s="27"/>
      <c r="G650" s="5"/>
      <c r="H650" s="5"/>
      <c r="I650" s="5"/>
      <c r="J650" s="2" t="s">
        <v>47</v>
      </c>
      <c r="K650" s="5"/>
      <c r="L650" s="2" t="s">
        <v>47</v>
      </c>
    </row>
    <row r="651" spans="1:12" x14ac:dyDescent="0.15">
      <c r="A651">
        <f t="shared" si="20"/>
        <v>642</v>
      </c>
      <c r="B651" s="5"/>
      <c r="C651" s="5"/>
      <c r="D651" s="5"/>
      <c r="E651" s="23" t="str">
        <f t="shared" ref="E651:E714" si="21">IF(D651=3,"大正",(IF(D651=5,"昭和",IF(D651=7,"平成",IF(D651=2,"令和",IF(D651=8,"西暦20",IF(D651=9,"西暦19","")))))))</f>
        <v/>
      </c>
      <c r="F651" s="27"/>
      <c r="G651" s="5"/>
      <c r="H651" s="5"/>
      <c r="I651" s="5"/>
      <c r="J651" s="2" t="s">
        <v>47</v>
      </c>
      <c r="K651" s="5"/>
      <c r="L651" s="2" t="s">
        <v>47</v>
      </c>
    </row>
    <row r="652" spans="1:12" x14ac:dyDescent="0.15">
      <c r="A652">
        <f t="shared" si="20"/>
        <v>643</v>
      </c>
      <c r="B652" s="5"/>
      <c r="C652" s="5"/>
      <c r="D652" s="5"/>
      <c r="E652" s="23" t="str">
        <f t="shared" si="21"/>
        <v/>
      </c>
      <c r="F652" s="27"/>
      <c r="G652" s="5"/>
      <c r="H652" s="5"/>
      <c r="I652" s="5"/>
      <c r="J652" s="2" t="s">
        <v>47</v>
      </c>
      <c r="K652" s="5"/>
      <c r="L652" s="2" t="s">
        <v>47</v>
      </c>
    </row>
    <row r="653" spans="1:12" x14ac:dyDescent="0.15">
      <c r="A653">
        <f t="shared" si="20"/>
        <v>644</v>
      </c>
      <c r="B653" s="5"/>
      <c r="C653" s="5"/>
      <c r="D653" s="5"/>
      <c r="E653" s="23" t="str">
        <f t="shared" si="21"/>
        <v/>
      </c>
      <c r="F653" s="27"/>
      <c r="G653" s="5"/>
      <c r="H653" s="5"/>
      <c r="I653" s="5"/>
      <c r="J653" s="2" t="s">
        <v>47</v>
      </c>
      <c r="K653" s="5"/>
      <c r="L653" s="2" t="s">
        <v>47</v>
      </c>
    </row>
    <row r="654" spans="1:12" x14ac:dyDescent="0.15">
      <c r="A654">
        <f t="shared" si="20"/>
        <v>645</v>
      </c>
      <c r="B654" s="5"/>
      <c r="C654" s="5"/>
      <c r="D654" s="5"/>
      <c r="E654" s="23" t="str">
        <f t="shared" si="21"/>
        <v/>
      </c>
      <c r="F654" s="27"/>
      <c r="G654" s="5"/>
      <c r="H654" s="5"/>
      <c r="I654" s="5"/>
      <c r="J654" s="2" t="s">
        <v>47</v>
      </c>
      <c r="K654" s="5"/>
      <c r="L654" s="2" t="s">
        <v>47</v>
      </c>
    </row>
    <row r="655" spans="1:12" x14ac:dyDescent="0.15">
      <c r="A655">
        <f t="shared" si="20"/>
        <v>646</v>
      </c>
      <c r="B655" s="5"/>
      <c r="C655" s="5"/>
      <c r="D655" s="5"/>
      <c r="E655" s="23" t="str">
        <f t="shared" si="21"/>
        <v/>
      </c>
      <c r="F655" s="27"/>
      <c r="G655" s="5"/>
      <c r="H655" s="5"/>
      <c r="I655" s="5"/>
      <c r="J655" s="2" t="s">
        <v>47</v>
      </c>
      <c r="K655" s="5"/>
      <c r="L655" s="2" t="s">
        <v>47</v>
      </c>
    </row>
    <row r="656" spans="1:12" x14ac:dyDescent="0.15">
      <c r="A656">
        <f t="shared" si="20"/>
        <v>647</v>
      </c>
      <c r="B656" s="5"/>
      <c r="C656" s="5"/>
      <c r="D656" s="5"/>
      <c r="E656" s="23" t="str">
        <f t="shared" si="21"/>
        <v/>
      </c>
      <c r="F656" s="27"/>
      <c r="G656" s="5"/>
      <c r="H656" s="5"/>
      <c r="I656" s="5"/>
      <c r="J656" s="2" t="s">
        <v>47</v>
      </c>
      <c r="K656" s="5"/>
      <c r="L656" s="2" t="s">
        <v>47</v>
      </c>
    </row>
    <row r="657" spans="1:12" x14ac:dyDescent="0.15">
      <c r="A657">
        <f t="shared" si="20"/>
        <v>648</v>
      </c>
      <c r="B657" s="5"/>
      <c r="C657" s="5"/>
      <c r="D657" s="5"/>
      <c r="E657" s="23" t="str">
        <f t="shared" si="21"/>
        <v/>
      </c>
      <c r="F657" s="27"/>
      <c r="G657" s="5"/>
      <c r="H657" s="5"/>
      <c r="I657" s="5"/>
      <c r="J657" s="2" t="s">
        <v>47</v>
      </c>
      <c r="K657" s="5"/>
      <c r="L657" s="2" t="s">
        <v>47</v>
      </c>
    </row>
    <row r="658" spans="1:12" x14ac:dyDescent="0.15">
      <c r="A658">
        <f t="shared" si="20"/>
        <v>649</v>
      </c>
      <c r="B658" s="5"/>
      <c r="C658" s="5"/>
      <c r="D658" s="5"/>
      <c r="E658" s="23" t="str">
        <f t="shared" si="21"/>
        <v/>
      </c>
      <c r="F658" s="27"/>
      <c r="G658" s="5"/>
      <c r="H658" s="5"/>
      <c r="I658" s="5"/>
      <c r="J658" s="2" t="s">
        <v>47</v>
      </c>
      <c r="K658" s="5"/>
      <c r="L658" s="2" t="s">
        <v>47</v>
      </c>
    </row>
    <row r="659" spans="1:12" x14ac:dyDescent="0.15">
      <c r="A659">
        <f t="shared" si="20"/>
        <v>650</v>
      </c>
      <c r="B659" s="5"/>
      <c r="C659" s="5"/>
      <c r="D659" s="5"/>
      <c r="E659" s="23" t="str">
        <f t="shared" si="21"/>
        <v/>
      </c>
      <c r="F659" s="27"/>
      <c r="G659" s="5"/>
      <c r="H659" s="5"/>
      <c r="I659" s="5"/>
      <c r="J659" s="2" t="s">
        <v>47</v>
      </c>
      <c r="K659" s="5"/>
      <c r="L659" s="2" t="s">
        <v>47</v>
      </c>
    </row>
    <row r="660" spans="1:12" x14ac:dyDescent="0.15">
      <c r="A660">
        <f t="shared" si="20"/>
        <v>651</v>
      </c>
      <c r="B660" s="5"/>
      <c r="C660" s="5"/>
      <c r="D660" s="5"/>
      <c r="E660" s="23" t="str">
        <f t="shared" si="21"/>
        <v/>
      </c>
      <c r="F660" s="27"/>
      <c r="G660" s="5"/>
      <c r="H660" s="5"/>
      <c r="I660" s="5"/>
      <c r="J660" s="2" t="s">
        <v>47</v>
      </c>
      <c r="K660" s="5"/>
      <c r="L660" s="2" t="s">
        <v>47</v>
      </c>
    </row>
    <row r="661" spans="1:12" x14ac:dyDescent="0.15">
      <c r="A661">
        <f t="shared" ref="A661:A724" si="22">A660+1</f>
        <v>652</v>
      </c>
      <c r="B661" s="5"/>
      <c r="C661" s="5"/>
      <c r="D661" s="5"/>
      <c r="E661" s="23" t="str">
        <f t="shared" si="21"/>
        <v/>
      </c>
      <c r="F661" s="27"/>
      <c r="G661" s="5"/>
      <c r="H661" s="5"/>
      <c r="I661" s="5"/>
      <c r="J661" s="2" t="s">
        <v>47</v>
      </c>
      <c r="K661" s="5"/>
      <c r="L661" s="2" t="s">
        <v>47</v>
      </c>
    </row>
    <row r="662" spans="1:12" x14ac:dyDescent="0.15">
      <c r="A662">
        <f t="shared" si="22"/>
        <v>653</v>
      </c>
      <c r="B662" s="5"/>
      <c r="C662" s="5"/>
      <c r="D662" s="5"/>
      <c r="E662" s="23" t="str">
        <f t="shared" si="21"/>
        <v/>
      </c>
      <c r="F662" s="27"/>
      <c r="G662" s="5"/>
      <c r="H662" s="5"/>
      <c r="I662" s="5"/>
      <c r="J662" s="2" t="s">
        <v>47</v>
      </c>
      <c r="K662" s="5"/>
      <c r="L662" s="2" t="s">
        <v>47</v>
      </c>
    </row>
    <row r="663" spans="1:12" x14ac:dyDescent="0.15">
      <c r="A663">
        <f t="shared" si="22"/>
        <v>654</v>
      </c>
      <c r="B663" s="5"/>
      <c r="C663" s="5"/>
      <c r="D663" s="5"/>
      <c r="E663" s="23" t="str">
        <f t="shared" si="21"/>
        <v/>
      </c>
      <c r="F663" s="27"/>
      <c r="G663" s="5"/>
      <c r="H663" s="5"/>
      <c r="I663" s="5"/>
      <c r="J663" s="2" t="s">
        <v>47</v>
      </c>
      <c r="K663" s="5"/>
      <c r="L663" s="2" t="s">
        <v>47</v>
      </c>
    </row>
    <row r="664" spans="1:12" x14ac:dyDescent="0.15">
      <c r="A664">
        <f t="shared" si="22"/>
        <v>655</v>
      </c>
      <c r="B664" s="5"/>
      <c r="C664" s="5"/>
      <c r="D664" s="5"/>
      <c r="E664" s="23" t="str">
        <f t="shared" si="21"/>
        <v/>
      </c>
      <c r="F664" s="27"/>
      <c r="G664" s="5"/>
      <c r="H664" s="5"/>
      <c r="I664" s="5"/>
      <c r="J664" s="2" t="s">
        <v>47</v>
      </c>
      <c r="K664" s="5"/>
      <c r="L664" s="2" t="s">
        <v>47</v>
      </c>
    </row>
    <row r="665" spans="1:12" x14ac:dyDescent="0.15">
      <c r="A665">
        <f t="shared" si="22"/>
        <v>656</v>
      </c>
      <c r="B665" s="5"/>
      <c r="C665" s="5"/>
      <c r="D665" s="5"/>
      <c r="E665" s="23" t="str">
        <f t="shared" si="21"/>
        <v/>
      </c>
      <c r="F665" s="27"/>
      <c r="G665" s="5"/>
      <c r="H665" s="5"/>
      <c r="I665" s="5"/>
      <c r="J665" s="2" t="s">
        <v>47</v>
      </c>
      <c r="K665" s="5"/>
      <c r="L665" s="2" t="s">
        <v>47</v>
      </c>
    </row>
    <row r="666" spans="1:12" x14ac:dyDescent="0.15">
      <c r="A666">
        <f t="shared" si="22"/>
        <v>657</v>
      </c>
      <c r="B666" s="5"/>
      <c r="C666" s="5"/>
      <c r="D666" s="5"/>
      <c r="E666" s="23" t="str">
        <f t="shared" si="21"/>
        <v/>
      </c>
      <c r="F666" s="27"/>
      <c r="G666" s="5"/>
      <c r="H666" s="5"/>
      <c r="I666" s="5"/>
      <c r="J666" s="2" t="s">
        <v>47</v>
      </c>
      <c r="K666" s="5"/>
      <c r="L666" s="2" t="s">
        <v>47</v>
      </c>
    </row>
    <row r="667" spans="1:12" x14ac:dyDescent="0.15">
      <c r="A667">
        <f t="shared" si="22"/>
        <v>658</v>
      </c>
      <c r="B667" s="5"/>
      <c r="C667" s="5"/>
      <c r="D667" s="5"/>
      <c r="E667" s="23" t="str">
        <f t="shared" si="21"/>
        <v/>
      </c>
      <c r="F667" s="27"/>
      <c r="G667" s="5"/>
      <c r="H667" s="5"/>
      <c r="I667" s="5"/>
      <c r="J667" s="2" t="s">
        <v>47</v>
      </c>
      <c r="K667" s="5"/>
      <c r="L667" s="2" t="s">
        <v>47</v>
      </c>
    </row>
    <row r="668" spans="1:12" x14ac:dyDescent="0.15">
      <c r="A668">
        <f t="shared" si="22"/>
        <v>659</v>
      </c>
      <c r="B668" s="5"/>
      <c r="C668" s="5"/>
      <c r="D668" s="5"/>
      <c r="E668" s="23" t="str">
        <f t="shared" si="21"/>
        <v/>
      </c>
      <c r="F668" s="27"/>
      <c r="G668" s="5"/>
      <c r="H668" s="5"/>
      <c r="I668" s="5"/>
      <c r="J668" s="2" t="s">
        <v>47</v>
      </c>
      <c r="K668" s="5"/>
      <c r="L668" s="2" t="s">
        <v>47</v>
      </c>
    </row>
    <row r="669" spans="1:12" x14ac:dyDescent="0.15">
      <c r="A669">
        <f t="shared" si="22"/>
        <v>660</v>
      </c>
      <c r="B669" s="5"/>
      <c r="C669" s="5"/>
      <c r="D669" s="5"/>
      <c r="E669" s="23" t="str">
        <f t="shared" si="21"/>
        <v/>
      </c>
      <c r="F669" s="27"/>
      <c r="G669" s="5"/>
      <c r="H669" s="5"/>
      <c r="I669" s="5"/>
      <c r="J669" s="2" t="s">
        <v>47</v>
      </c>
      <c r="K669" s="5"/>
      <c r="L669" s="2" t="s">
        <v>47</v>
      </c>
    </row>
    <row r="670" spans="1:12" x14ac:dyDescent="0.15">
      <c r="A670">
        <f t="shared" si="22"/>
        <v>661</v>
      </c>
      <c r="B670" s="5"/>
      <c r="C670" s="5"/>
      <c r="D670" s="5"/>
      <c r="E670" s="23" t="str">
        <f t="shared" si="21"/>
        <v/>
      </c>
      <c r="F670" s="27"/>
      <c r="G670" s="5"/>
      <c r="H670" s="5"/>
      <c r="I670" s="5"/>
      <c r="J670" s="2" t="s">
        <v>47</v>
      </c>
      <c r="K670" s="5"/>
      <c r="L670" s="2" t="s">
        <v>47</v>
      </c>
    </row>
    <row r="671" spans="1:12" x14ac:dyDescent="0.15">
      <c r="A671">
        <f t="shared" si="22"/>
        <v>662</v>
      </c>
      <c r="B671" s="5"/>
      <c r="C671" s="5"/>
      <c r="D671" s="5"/>
      <c r="E671" s="23" t="str">
        <f t="shared" si="21"/>
        <v/>
      </c>
      <c r="F671" s="27"/>
      <c r="G671" s="5"/>
      <c r="H671" s="5"/>
      <c r="I671" s="5"/>
      <c r="J671" s="2" t="s">
        <v>47</v>
      </c>
      <c r="K671" s="5"/>
      <c r="L671" s="2" t="s">
        <v>47</v>
      </c>
    </row>
    <row r="672" spans="1:12" x14ac:dyDescent="0.15">
      <c r="A672">
        <f t="shared" si="22"/>
        <v>663</v>
      </c>
      <c r="B672" s="5"/>
      <c r="C672" s="5"/>
      <c r="D672" s="5"/>
      <c r="E672" s="23" t="str">
        <f t="shared" si="21"/>
        <v/>
      </c>
      <c r="F672" s="27"/>
      <c r="G672" s="5"/>
      <c r="H672" s="5"/>
      <c r="I672" s="5"/>
      <c r="J672" s="2" t="s">
        <v>47</v>
      </c>
      <c r="K672" s="5"/>
      <c r="L672" s="2" t="s">
        <v>47</v>
      </c>
    </row>
    <row r="673" spans="1:12" x14ac:dyDescent="0.15">
      <c r="A673">
        <f t="shared" si="22"/>
        <v>664</v>
      </c>
      <c r="B673" s="5"/>
      <c r="C673" s="5"/>
      <c r="D673" s="5"/>
      <c r="E673" s="23" t="str">
        <f t="shared" si="21"/>
        <v/>
      </c>
      <c r="F673" s="27"/>
      <c r="G673" s="5"/>
      <c r="H673" s="5"/>
      <c r="I673" s="5"/>
      <c r="J673" s="2" t="s">
        <v>47</v>
      </c>
      <c r="K673" s="5"/>
      <c r="L673" s="2" t="s">
        <v>47</v>
      </c>
    </row>
    <row r="674" spans="1:12" x14ac:dyDescent="0.15">
      <c r="A674">
        <f t="shared" si="22"/>
        <v>665</v>
      </c>
      <c r="B674" s="5"/>
      <c r="C674" s="5"/>
      <c r="D674" s="5"/>
      <c r="E674" s="23" t="str">
        <f t="shared" si="21"/>
        <v/>
      </c>
      <c r="F674" s="27"/>
      <c r="G674" s="5"/>
      <c r="H674" s="5"/>
      <c r="I674" s="5"/>
      <c r="J674" s="2" t="s">
        <v>47</v>
      </c>
      <c r="K674" s="5"/>
      <c r="L674" s="2" t="s">
        <v>47</v>
      </c>
    </row>
    <row r="675" spans="1:12" x14ac:dyDescent="0.15">
      <c r="A675">
        <f t="shared" si="22"/>
        <v>666</v>
      </c>
      <c r="B675" s="5"/>
      <c r="C675" s="5"/>
      <c r="D675" s="5"/>
      <c r="E675" s="23" t="str">
        <f t="shared" si="21"/>
        <v/>
      </c>
      <c r="F675" s="27"/>
      <c r="G675" s="5"/>
      <c r="H675" s="5"/>
      <c r="I675" s="5"/>
      <c r="J675" s="2" t="s">
        <v>47</v>
      </c>
      <c r="K675" s="5"/>
      <c r="L675" s="2" t="s">
        <v>47</v>
      </c>
    </row>
    <row r="676" spans="1:12" x14ac:dyDescent="0.15">
      <c r="A676">
        <f t="shared" si="22"/>
        <v>667</v>
      </c>
      <c r="B676" s="5"/>
      <c r="C676" s="5"/>
      <c r="D676" s="5"/>
      <c r="E676" s="23" t="str">
        <f t="shared" si="21"/>
        <v/>
      </c>
      <c r="F676" s="27"/>
      <c r="G676" s="5"/>
      <c r="H676" s="5"/>
      <c r="I676" s="5"/>
      <c r="J676" s="2" t="s">
        <v>47</v>
      </c>
      <c r="K676" s="5"/>
      <c r="L676" s="2" t="s">
        <v>47</v>
      </c>
    </row>
    <row r="677" spans="1:12" x14ac:dyDescent="0.15">
      <c r="A677">
        <f t="shared" si="22"/>
        <v>668</v>
      </c>
      <c r="B677" s="5"/>
      <c r="C677" s="5"/>
      <c r="D677" s="5"/>
      <c r="E677" s="23" t="str">
        <f t="shared" si="21"/>
        <v/>
      </c>
      <c r="F677" s="27"/>
      <c r="G677" s="5"/>
      <c r="H677" s="5"/>
      <c r="I677" s="5"/>
      <c r="J677" s="2" t="s">
        <v>47</v>
      </c>
      <c r="K677" s="5"/>
      <c r="L677" s="2" t="s">
        <v>47</v>
      </c>
    </row>
    <row r="678" spans="1:12" x14ac:dyDescent="0.15">
      <c r="A678">
        <f t="shared" si="22"/>
        <v>669</v>
      </c>
      <c r="B678" s="5"/>
      <c r="C678" s="5"/>
      <c r="D678" s="5"/>
      <c r="E678" s="23" t="str">
        <f t="shared" si="21"/>
        <v/>
      </c>
      <c r="F678" s="27"/>
      <c r="G678" s="5"/>
      <c r="H678" s="5"/>
      <c r="I678" s="5"/>
      <c r="J678" s="2" t="s">
        <v>47</v>
      </c>
      <c r="K678" s="5"/>
      <c r="L678" s="2" t="s">
        <v>47</v>
      </c>
    </row>
    <row r="679" spans="1:12" x14ac:dyDescent="0.15">
      <c r="A679">
        <f t="shared" si="22"/>
        <v>670</v>
      </c>
      <c r="B679" s="5"/>
      <c r="C679" s="5"/>
      <c r="D679" s="5"/>
      <c r="E679" s="23" t="str">
        <f t="shared" si="21"/>
        <v/>
      </c>
      <c r="F679" s="27"/>
      <c r="G679" s="5"/>
      <c r="H679" s="5"/>
      <c r="I679" s="5"/>
      <c r="J679" s="2" t="s">
        <v>47</v>
      </c>
      <c r="K679" s="5"/>
      <c r="L679" s="2" t="s">
        <v>47</v>
      </c>
    </row>
    <row r="680" spans="1:12" x14ac:dyDescent="0.15">
      <c r="A680">
        <f t="shared" si="22"/>
        <v>671</v>
      </c>
      <c r="B680" s="5"/>
      <c r="C680" s="5"/>
      <c r="D680" s="5"/>
      <c r="E680" s="23" t="str">
        <f t="shared" si="21"/>
        <v/>
      </c>
      <c r="F680" s="27"/>
      <c r="G680" s="5"/>
      <c r="H680" s="5"/>
      <c r="I680" s="5"/>
      <c r="J680" s="2" t="s">
        <v>47</v>
      </c>
      <c r="K680" s="5"/>
      <c r="L680" s="2" t="s">
        <v>47</v>
      </c>
    </row>
    <row r="681" spans="1:12" x14ac:dyDescent="0.15">
      <c r="A681">
        <f t="shared" si="22"/>
        <v>672</v>
      </c>
      <c r="B681" s="5"/>
      <c r="C681" s="5"/>
      <c r="D681" s="5"/>
      <c r="E681" s="23" t="str">
        <f t="shared" si="21"/>
        <v/>
      </c>
      <c r="F681" s="27"/>
      <c r="G681" s="5"/>
      <c r="H681" s="5"/>
      <c r="I681" s="5"/>
      <c r="J681" s="2" t="s">
        <v>47</v>
      </c>
      <c r="K681" s="5"/>
      <c r="L681" s="2" t="s">
        <v>47</v>
      </c>
    </row>
    <row r="682" spans="1:12" x14ac:dyDescent="0.15">
      <c r="A682">
        <f t="shared" si="22"/>
        <v>673</v>
      </c>
      <c r="B682" s="5"/>
      <c r="C682" s="5"/>
      <c r="D682" s="5"/>
      <c r="E682" s="23" t="str">
        <f t="shared" si="21"/>
        <v/>
      </c>
      <c r="F682" s="27"/>
      <c r="G682" s="5"/>
      <c r="H682" s="5"/>
      <c r="I682" s="5"/>
      <c r="J682" s="2" t="s">
        <v>47</v>
      </c>
      <c r="K682" s="5"/>
      <c r="L682" s="2" t="s">
        <v>47</v>
      </c>
    </row>
    <row r="683" spans="1:12" x14ac:dyDescent="0.15">
      <c r="A683">
        <f t="shared" si="22"/>
        <v>674</v>
      </c>
      <c r="B683" s="5"/>
      <c r="C683" s="5"/>
      <c r="D683" s="5"/>
      <c r="E683" s="23" t="str">
        <f t="shared" si="21"/>
        <v/>
      </c>
      <c r="F683" s="27"/>
      <c r="G683" s="5"/>
      <c r="H683" s="5"/>
      <c r="I683" s="5"/>
      <c r="J683" s="2" t="s">
        <v>47</v>
      </c>
      <c r="K683" s="5"/>
      <c r="L683" s="2" t="s">
        <v>47</v>
      </c>
    </row>
    <row r="684" spans="1:12" x14ac:dyDescent="0.15">
      <c r="A684">
        <f t="shared" si="22"/>
        <v>675</v>
      </c>
      <c r="B684" s="5"/>
      <c r="C684" s="5"/>
      <c r="D684" s="5"/>
      <c r="E684" s="23" t="str">
        <f t="shared" si="21"/>
        <v/>
      </c>
      <c r="F684" s="27"/>
      <c r="G684" s="5"/>
      <c r="H684" s="5"/>
      <c r="I684" s="5"/>
      <c r="J684" s="2" t="s">
        <v>47</v>
      </c>
      <c r="K684" s="5"/>
      <c r="L684" s="2" t="s">
        <v>47</v>
      </c>
    </row>
    <row r="685" spans="1:12" x14ac:dyDescent="0.15">
      <c r="A685">
        <f t="shared" si="22"/>
        <v>676</v>
      </c>
      <c r="B685" s="5"/>
      <c r="C685" s="5"/>
      <c r="D685" s="5"/>
      <c r="E685" s="23" t="str">
        <f t="shared" si="21"/>
        <v/>
      </c>
      <c r="F685" s="27"/>
      <c r="G685" s="5"/>
      <c r="H685" s="5"/>
      <c r="I685" s="5"/>
      <c r="J685" s="2" t="s">
        <v>47</v>
      </c>
      <c r="K685" s="5"/>
      <c r="L685" s="2" t="s">
        <v>47</v>
      </c>
    </row>
    <row r="686" spans="1:12" x14ac:dyDescent="0.15">
      <c r="A686">
        <f t="shared" si="22"/>
        <v>677</v>
      </c>
      <c r="B686" s="5"/>
      <c r="C686" s="5"/>
      <c r="D686" s="5"/>
      <c r="E686" s="23" t="str">
        <f t="shared" si="21"/>
        <v/>
      </c>
      <c r="F686" s="27"/>
      <c r="G686" s="5"/>
      <c r="H686" s="5"/>
      <c r="I686" s="5"/>
      <c r="J686" s="2" t="s">
        <v>47</v>
      </c>
      <c r="K686" s="5"/>
      <c r="L686" s="2" t="s">
        <v>47</v>
      </c>
    </row>
    <row r="687" spans="1:12" x14ac:dyDescent="0.15">
      <c r="A687">
        <f t="shared" si="22"/>
        <v>678</v>
      </c>
      <c r="B687" s="5"/>
      <c r="C687" s="5"/>
      <c r="D687" s="5"/>
      <c r="E687" s="23" t="str">
        <f t="shared" si="21"/>
        <v/>
      </c>
      <c r="F687" s="27"/>
      <c r="G687" s="5"/>
      <c r="H687" s="5"/>
      <c r="I687" s="5"/>
      <c r="J687" s="2" t="s">
        <v>47</v>
      </c>
      <c r="K687" s="5"/>
      <c r="L687" s="2" t="s">
        <v>47</v>
      </c>
    </row>
    <row r="688" spans="1:12" x14ac:dyDescent="0.15">
      <c r="A688">
        <f t="shared" si="22"/>
        <v>679</v>
      </c>
      <c r="B688" s="5"/>
      <c r="C688" s="5"/>
      <c r="D688" s="5"/>
      <c r="E688" s="23" t="str">
        <f t="shared" si="21"/>
        <v/>
      </c>
      <c r="F688" s="27"/>
      <c r="G688" s="5"/>
      <c r="H688" s="5"/>
      <c r="I688" s="5"/>
      <c r="J688" s="2" t="s">
        <v>47</v>
      </c>
      <c r="K688" s="5"/>
      <c r="L688" s="2" t="s">
        <v>47</v>
      </c>
    </row>
    <row r="689" spans="1:12" x14ac:dyDescent="0.15">
      <c r="A689">
        <f t="shared" si="22"/>
        <v>680</v>
      </c>
      <c r="B689" s="5"/>
      <c r="C689" s="5"/>
      <c r="D689" s="5"/>
      <c r="E689" s="23" t="str">
        <f t="shared" si="21"/>
        <v/>
      </c>
      <c r="F689" s="27"/>
      <c r="G689" s="5"/>
      <c r="H689" s="5"/>
      <c r="I689" s="5"/>
      <c r="J689" s="2" t="s">
        <v>47</v>
      </c>
      <c r="K689" s="5"/>
      <c r="L689" s="2" t="s">
        <v>47</v>
      </c>
    </row>
    <row r="690" spans="1:12" x14ac:dyDescent="0.15">
      <c r="A690">
        <f t="shared" si="22"/>
        <v>681</v>
      </c>
      <c r="B690" s="5"/>
      <c r="C690" s="5"/>
      <c r="D690" s="5"/>
      <c r="E690" s="23" t="str">
        <f t="shared" si="21"/>
        <v/>
      </c>
      <c r="F690" s="27"/>
      <c r="G690" s="5"/>
      <c r="H690" s="5"/>
      <c r="I690" s="5"/>
      <c r="J690" s="2" t="s">
        <v>47</v>
      </c>
      <c r="K690" s="5"/>
      <c r="L690" s="2" t="s">
        <v>47</v>
      </c>
    </row>
    <row r="691" spans="1:12" x14ac:dyDescent="0.15">
      <c r="A691">
        <f t="shared" si="22"/>
        <v>682</v>
      </c>
      <c r="B691" s="5"/>
      <c r="C691" s="5"/>
      <c r="D691" s="5"/>
      <c r="E691" s="23" t="str">
        <f t="shared" si="21"/>
        <v/>
      </c>
      <c r="F691" s="27"/>
      <c r="G691" s="5"/>
      <c r="H691" s="5"/>
      <c r="I691" s="5"/>
      <c r="J691" s="2" t="s">
        <v>47</v>
      </c>
      <c r="K691" s="5"/>
      <c r="L691" s="2" t="s">
        <v>47</v>
      </c>
    </row>
    <row r="692" spans="1:12" x14ac:dyDescent="0.15">
      <c r="A692">
        <f t="shared" si="22"/>
        <v>683</v>
      </c>
      <c r="B692" s="5"/>
      <c r="C692" s="5"/>
      <c r="D692" s="5"/>
      <c r="E692" s="23" t="str">
        <f t="shared" si="21"/>
        <v/>
      </c>
      <c r="F692" s="27"/>
      <c r="G692" s="5"/>
      <c r="H692" s="5"/>
      <c r="I692" s="5"/>
      <c r="J692" s="2" t="s">
        <v>47</v>
      </c>
      <c r="K692" s="5"/>
      <c r="L692" s="2" t="s">
        <v>47</v>
      </c>
    </row>
    <row r="693" spans="1:12" x14ac:dyDescent="0.15">
      <c r="A693">
        <f t="shared" si="22"/>
        <v>684</v>
      </c>
      <c r="B693" s="5"/>
      <c r="C693" s="5"/>
      <c r="D693" s="5"/>
      <c r="E693" s="23" t="str">
        <f t="shared" si="21"/>
        <v/>
      </c>
      <c r="F693" s="27"/>
      <c r="G693" s="5"/>
      <c r="H693" s="5"/>
      <c r="I693" s="5"/>
      <c r="J693" s="2" t="s">
        <v>47</v>
      </c>
      <c r="K693" s="5"/>
      <c r="L693" s="2" t="s">
        <v>47</v>
      </c>
    </row>
    <row r="694" spans="1:12" x14ac:dyDescent="0.15">
      <c r="A694">
        <f t="shared" si="22"/>
        <v>685</v>
      </c>
      <c r="B694" s="5"/>
      <c r="C694" s="5"/>
      <c r="D694" s="5"/>
      <c r="E694" s="23" t="str">
        <f t="shared" si="21"/>
        <v/>
      </c>
      <c r="F694" s="27"/>
      <c r="G694" s="5"/>
      <c r="H694" s="5"/>
      <c r="I694" s="5"/>
      <c r="J694" s="2" t="s">
        <v>47</v>
      </c>
      <c r="K694" s="5"/>
      <c r="L694" s="2" t="s">
        <v>47</v>
      </c>
    </row>
    <row r="695" spans="1:12" x14ac:dyDescent="0.15">
      <c r="A695">
        <f t="shared" si="22"/>
        <v>686</v>
      </c>
      <c r="B695" s="5"/>
      <c r="C695" s="5"/>
      <c r="D695" s="5"/>
      <c r="E695" s="23" t="str">
        <f t="shared" si="21"/>
        <v/>
      </c>
      <c r="F695" s="27"/>
      <c r="G695" s="5"/>
      <c r="H695" s="5"/>
      <c r="I695" s="5"/>
      <c r="J695" s="2" t="s">
        <v>47</v>
      </c>
      <c r="K695" s="5"/>
      <c r="L695" s="2" t="s">
        <v>47</v>
      </c>
    </row>
    <row r="696" spans="1:12" x14ac:dyDescent="0.15">
      <c r="A696">
        <f t="shared" si="22"/>
        <v>687</v>
      </c>
      <c r="B696" s="5"/>
      <c r="C696" s="5"/>
      <c r="D696" s="5"/>
      <c r="E696" s="23" t="str">
        <f t="shared" si="21"/>
        <v/>
      </c>
      <c r="F696" s="27"/>
      <c r="G696" s="5"/>
      <c r="H696" s="5"/>
      <c r="I696" s="5"/>
      <c r="J696" s="2" t="s">
        <v>47</v>
      </c>
      <c r="K696" s="5"/>
      <c r="L696" s="2" t="s">
        <v>47</v>
      </c>
    </row>
    <row r="697" spans="1:12" x14ac:dyDescent="0.15">
      <c r="A697">
        <f t="shared" si="22"/>
        <v>688</v>
      </c>
      <c r="B697" s="5"/>
      <c r="C697" s="5"/>
      <c r="D697" s="5"/>
      <c r="E697" s="23" t="str">
        <f t="shared" si="21"/>
        <v/>
      </c>
      <c r="F697" s="27"/>
      <c r="G697" s="5"/>
      <c r="H697" s="5"/>
      <c r="I697" s="5"/>
      <c r="J697" s="2" t="s">
        <v>47</v>
      </c>
      <c r="K697" s="5"/>
      <c r="L697" s="2" t="s">
        <v>47</v>
      </c>
    </row>
    <row r="698" spans="1:12" x14ac:dyDescent="0.15">
      <c r="A698">
        <f t="shared" si="22"/>
        <v>689</v>
      </c>
      <c r="B698" s="5"/>
      <c r="C698" s="5"/>
      <c r="D698" s="5"/>
      <c r="E698" s="23" t="str">
        <f t="shared" si="21"/>
        <v/>
      </c>
      <c r="F698" s="27"/>
      <c r="G698" s="5"/>
      <c r="H698" s="5"/>
      <c r="I698" s="5"/>
      <c r="J698" s="2" t="s">
        <v>47</v>
      </c>
      <c r="K698" s="5"/>
      <c r="L698" s="2" t="s">
        <v>47</v>
      </c>
    </row>
    <row r="699" spans="1:12" x14ac:dyDescent="0.15">
      <c r="A699">
        <f t="shared" si="22"/>
        <v>690</v>
      </c>
      <c r="B699" s="5"/>
      <c r="C699" s="5"/>
      <c r="D699" s="5"/>
      <c r="E699" s="23" t="str">
        <f t="shared" si="21"/>
        <v/>
      </c>
      <c r="F699" s="27"/>
      <c r="G699" s="5"/>
      <c r="H699" s="5"/>
      <c r="I699" s="5"/>
      <c r="J699" s="2" t="s">
        <v>47</v>
      </c>
      <c r="K699" s="5"/>
      <c r="L699" s="2" t="s">
        <v>47</v>
      </c>
    </row>
    <row r="700" spans="1:12" x14ac:dyDescent="0.15">
      <c r="A700">
        <f t="shared" si="22"/>
        <v>691</v>
      </c>
      <c r="B700" s="5"/>
      <c r="C700" s="5"/>
      <c r="D700" s="5"/>
      <c r="E700" s="23" t="str">
        <f t="shared" si="21"/>
        <v/>
      </c>
      <c r="F700" s="27"/>
      <c r="G700" s="5"/>
      <c r="H700" s="5"/>
      <c r="I700" s="5"/>
      <c r="J700" s="2" t="s">
        <v>47</v>
      </c>
      <c r="K700" s="5"/>
      <c r="L700" s="2" t="s">
        <v>47</v>
      </c>
    </row>
    <row r="701" spans="1:12" x14ac:dyDescent="0.15">
      <c r="A701">
        <f t="shared" si="22"/>
        <v>692</v>
      </c>
      <c r="B701" s="5"/>
      <c r="C701" s="5"/>
      <c r="D701" s="5"/>
      <c r="E701" s="23" t="str">
        <f t="shared" si="21"/>
        <v/>
      </c>
      <c r="F701" s="27"/>
      <c r="G701" s="5"/>
      <c r="H701" s="5"/>
      <c r="I701" s="5"/>
      <c r="J701" s="2" t="s">
        <v>47</v>
      </c>
      <c r="K701" s="5"/>
      <c r="L701" s="2" t="s">
        <v>47</v>
      </c>
    </row>
    <row r="702" spans="1:12" x14ac:dyDescent="0.15">
      <c r="A702">
        <f t="shared" si="22"/>
        <v>693</v>
      </c>
      <c r="B702" s="5"/>
      <c r="C702" s="5"/>
      <c r="D702" s="5"/>
      <c r="E702" s="23" t="str">
        <f t="shared" si="21"/>
        <v/>
      </c>
      <c r="F702" s="27"/>
      <c r="G702" s="5"/>
      <c r="H702" s="5"/>
      <c r="I702" s="5"/>
      <c r="J702" s="2" t="s">
        <v>47</v>
      </c>
      <c r="K702" s="5"/>
      <c r="L702" s="2" t="s">
        <v>47</v>
      </c>
    </row>
    <row r="703" spans="1:12" x14ac:dyDescent="0.15">
      <c r="A703">
        <f t="shared" si="22"/>
        <v>694</v>
      </c>
      <c r="B703" s="5"/>
      <c r="C703" s="5"/>
      <c r="D703" s="5"/>
      <c r="E703" s="23" t="str">
        <f t="shared" si="21"/>
        <v/>
      </c>
      <c r="F703" s="27"/>
      <c r="G703" s="5"/>
      <c r="H703" s="5"/>
      <c r="I703" s="5"/>
      <c r="J703" s="2" t="s">
        <v>47</v>
      </c>
      <c r="K703" s="5"/>
      <c r="L703" s="2" t="s">
        <v>47</v>
      </c>
    </row>
    <row r="704" spans="1:12" x14ac:dyDescent="0.15">
      <c r="A704">
        <f t="shared" si="22"/>
        <v>695</v>
      </c>
      <c r="B704" s="5"/>
      <c r="C704" s="5"/>
      <c r="D704" s="5"/>
      <c r="E704" s="23" t="str">
        <f t="shared" si="21"/>
        <v/>
      </c>
      <c r="F704" s="27"/>
      <c r="G704" s="5"/>
      <c r="H704" s="5"/>
      <c r="I704" s="5"/>
      <c r="J704" s="2" t="s">
        <v>47</v>
      </c>
      <c r="K704" s="5"/>
      <c r="L704" s="2" t="s">
        <v>47</v>
      </c>
    </row>
    <row r="705" spans="1:12" x14ac:dyDescent="0.15">
      <c r="A705">
        <f t="shared" si="22"/>
        <v>696</v>
      </c>
      <c r="B705" s="5"/>
      <c r="C705" s="5"/>
      <c r="D705" s="5"/>
      <c r="E705" s="23" t="str">
        <f t="shared" si="21"/>
        <v/>
      </c>
      <c r="F705" s="27"/>
      <c r="G705" s="5"/>
      <c r="H705" s="5"/>
      <c r="I705" s="5"/>
      <c r="J705" s="2" t="s">
        <v>47</v>
      </c>
      <c r="K705" s="5"/>
      <c r="L705" s="2" t="s">
        <v>47</v>
      </c>
    </row>
    <row r="706" spans="1:12" x14ac:dyDescent="0.15">
      <c r="A706">
        <f t="shared" si="22"/>
        <v>697</v>
      </c>
      <c r="B706" s="5"/>
      <c r="C706" s="5"/>
      <c r="D706" s="5"/>
      <c r="E706" s="23" t="str">
        <f t="shared" si="21"/>
        <v/>
      </c>
      <c r="F706" s="27"/>
      <c r="G706" s="5"/>
      <c r="H706" s="5"/>
      <c r="I706" s="5"/>
      <c r="J706" s="2" t="s">
        <v>47</v>
      </c>
      <c r="K706" s="5"/>
      <c r="L706" s="2" t="s">
        <v>47</v>
      </c>
    </row>
    <row r="707" spans="1:12" x14ac:dyDescent="0.15">
      <c r="A707">
        <f t="shared" si="22"/>
        <v>698</v>
      </c>
      <c r="B707" s="5"/>
      <c r="C707" s="5"/>
      <c r="D707" s="5"/>
      <c r="E707" s="23" t="str">
        <f t="shared" si="21"/>
        <v/>
      </c>
      <c r="F707" s="27"/>
      <c r="G707" s="5"/>
      <c r="H707" s="5"/>
      <c r="I707" s="5"/>
      <c r="J707" s="2" t="s">
        <v>47</v>
      </c>
      <c r="K707" s="5"/>
      <c r="L707" s="2" t="s">
        <v>47</v>
      </c>
    </row>
    <row r="708" spans="1:12" x14ac:dyDescent="0.15">
      <c r="A708">
        <f t="shared" si="22"/>
        <v>699</v>
      </c>
      <c r="B708" s="5"/>
      <c r="C708" s="5"/>
      <c r="D708" s="5"/>
      <c r="E708" s="23" t="str">
        <f t="shared" si="21"/>
        <v/>
      </c>
      <c r="F708" s="27"/>
      <c r="G708" s="5"/>
      <c r="H708" s="5"/>
      <c r="I708" s="5"/>
      <c r="J708" s="2" t="s">
        <v>47</v>
      </c>
      <c r="K708" s="5"/>
      <c r="L708" s="2" t="s">
        <v>47</v>
      </c>
    </row>
    <row r="709" spans="1:12" x14ac:dyDescent="0.15">
      <c r="A709">
        <f t="shared" si="22"/>
        <v>700</v>
      </c>
      <c r="B709" s="5"/>
      <c r="C709" s="5"/>
      <c r="D709" s="5"/>
      <c r="E709" s="23" t="str">
        <f t="shared" si="21"/>
        <v/>
      </c>
      <c r="F709" s="27"/>
      <c r="G709" s="5"/>
      <c r="H709" s="5"/>
      <c r="I709" s="5"/>
      <c r="J709" s="2" t="s">
        <v>47</v>
      </c>
      <c r="K709" s="5"/>
      <c r="L709" s="2" t="s">
        <v>47</v>
      </c>
    </row>
    <row r="710" spans="1:12" x14ac:dyDescent="0.15">
      <c r="A710">
        <f t="shared" si="22"/>
        <v>701</v>
      </c>
      <c r="B710" s="5"/>
      <c r="C710" s="5"/>
      <c r="D710" s="5"/>
      <c r="E710" s="23" t="str">
        <f t="shared" si="21"/>
        <v/>
      </c>
      <c r="F710" s="27"/>
      <c r="G710" s="5"/>
      <c r="H710" s="5"/>
      <c r="I710" s="5"/>
      <c r="J710" s="2" t="s">
        <v>47</v>
      </c>
      <c r="K710" s="5"/>
      <c r="L710" s="2" t="s">
        <v>47</v>
      </c>
    </row>
    <row r="711" spans="1:12" x14ac:dyDescent="0.15">
      <c r="A711">
        <f t="shared" si="22"/>
        <v>702</v>
      </c>
      <c r="B711" s="5"/>
      <c r="C711" s="5"/>
      <c r="D711" s="5"/>
      <c r="E711" s="23" t="str">
        <f t="shared" si="21"/>
        <v/>
      </c>
      <c r="F711" s="27"/>
      <c r="G711" s="5"/>
      <c r="H711" s="5"/>
      <c r="I711" s="5"/>
      <c r="J711" s="2" t="s">
        <v>47</v>
      </c>
      <c r="K711" s="5"/>
      <c r="L711" s="2" t="s">
        <v>47</v>
      </c>
    </row>
    <row r="712" spans="1:12" x14ac:dyDescent="0.15">
      <c r="A712">
        <f t="shared" si="22"/>
        <v>703</v>
      </c>
      <c r="B712" s="5"/>
      <c r="C712" s="5"/>
      <c r="D712" s="5"/>
      <c r="E712" s="23" t="str">
        <f t="shared" si="21"/>
        <v/>
      </c>
      <c r="F712" s="27"/>
      <c r="G712" s="5"/>
      <c r="H712" s="5"/>
      <c r="I712" s="5"/>
      <c r="J712" s="2" t="s">
        <v>47</v>
      </c>
      <c r="K712" s="5"/>
      <c r="L712" s="2" t="s">
        <v>47</v>
      </c>
    </row>
    <row r="713" spans="1:12" x14ac:dyDescent="0.15">
      <c r="A713">
        <f t="shared" si="22"/>
        <v>704</v>
      </c>
      <c r="B713" s="5"/>
      <c r="C713" s="5"/>
      <c r="D713" s="5"/>
      <c r="E713" s="23" t="str">
        <f t="shared" si="21"/>
        <v/>
      </c>
      <c r="F713" s="27"/>
      <c r="G713" s="5"/>
      <c r="H713" s="5"/>
      <c r="I713" s="5"/>
      <c r="J713" s="2" t="s">
        <v>47</v>
      </c>
      <c r="K713" s="5"/>
      <c r="L713" s="2" t="s">
        <v>47</v>
      </c>
    </row>
    <row r="714" spans="1:12" x14ac:dyDescent="0.15">
      <c r="A714">
        <f t="shared" si="22"/>
        <v>705</v>
      </c>
      <c r="B714" s="5"/>
      <c r="C714" s="5"/>
      <c r="D714" s="5"/>
      <c r="E714" s="23" t="str">
        <f t="shared" si="21"/>
        <v/>
      </c>
      <c r="F714" s="27"/>
      <c r="G714" s="5"/>
      <c r="H714" s="5"/>
      <c r="I714" s="5"/>
      <c r="J714" s="2" t="s">
        <v>47</v>
      </c>
      <c r="K714" s="5"/>
      <c r="L714" s="2" t="s">
        <v>47</v>
      </c>
    </row>
    <row r="715" spans="1:12" x14ac:dyDescent="0.15">
      <c r="A715">
        <f t="shared" si="22"/>
        <v>706</v>
      </c>
      <c r="B715" s="5"/>
      <c r="C715" s="5"/>
      <c r="D715" s="5"/>
      <c r="E715" s="23" t="str">
        <f t="shared" ref="E715:E778" si="23">IF(D715=3,"大正",(IF(D715=5,"昭和",IF(D715=7,"平成",IF(D715=2,"令和",IF(D715=8,"西暦20",IF(D715=9,"西暦19","")))))))</f>
        <v/>
      </c>
      <c r="F715" s="27"/>
      <c r="G715" s="5"/>
      <c r="H715" s="5"/>
      <c r="I715" s="5"/>
      <c r="J715" s="2" t="s">
        <v>47</v>
      </c>
      <c r="K715" s="5"/>
      <c r="L715" s="2" t="s">
        <v>47</v>
      </c>
    </row>
    <row r="716" spans="1:12" x14ac:dyDescent="0.15">
      <c r="A716">
        <f t="shared" si="22"/>
        <v>707</v>
      </c>
      <c r="B716" s="5"/>
      <c r="C716" s="5"/>
      <c r="D716" s="5"/>
      <c r="E716" s="23" t="str">
        <f t="shared" si="23"/>
        <v/>
      </c>
      <c r="F716" s="27"/>
      <c r="G716" s="5"/>
      <c r="H716" s="5"/>
      <c r="I716" s="5"/>
      <c r="J716" s="2" t="s">
        <v>47</v>
      </c>
      <c r="K716" s="5"/>
      <c r="L716" s="2" t="s">
        <v>47</v>
      </c>
    </row>
    <row r="717" spans="1:12" x14ac:dyDescent="0.15">
      <c r="A717">
        <f t="shared" si="22"/>
        <v>708</v>
      </c>
      <c r="B717" s="5"/>
      <c r="C717" s="5"/>
      <c r="D717" s="5"/>
      <c r="E717" s="23" t="str">
        <f t="shared" si="23"/>
        <v/>
      </c>
      <c r="F717" s="27"/>
      <c r="G717" s="5"/>
      <c r="H717" s="5"/>
      <c r="I717" s="5"/>
      <c r="J717" s="2" t="s">
        <v>47</v>
      </c>
      <c r="K717" s="5"/>
      <c r="L717" s="2" t="s">
        <v>47</v>
      </c>
    </row>
    <row r="718" spans="1:12" x14ac:dyDescent="0.15">
      <c r="A718">
        <f t="shared" si="22"/>
        <v>709</v>
      </c>
      <c r="B718" s="5"/>
      <c r="C718" s="5"/>
      <c r="D718" s="5"/>
      <c r="E718" s="23" t="str">
        <f t="shared" si="23"/>
        <v/>
      </c>
      <c r="F718" s="27"/>
      <c r="G718" s="5"/>
      <c r="H718" s="5"/>
      <c r="I718" s="5"/>
      <c r="J718" s="2" t="s">
        <v>47</v>
      </c>
      <c r="K718" s="5"/>
      <c r="L718" s="2" t="s">
        <v>47</v>
      </c>
    </row>
    <row r="719" spans="1:12" x14ac:dyDescent="0.15">
      <c r="A719">
        <f t="shared" si="22"/>
        <v>710</v>
      </c>
      <c r="B719" s="5"/>
      <c r="C719" s="5"/>
      <c r="D719" s="5"/>
      <c r="E719" s="23" t="str">
        <f t="shared" si="23"/>
        <v/>
      </c>
      <c r="F719" s="27"/>
      <c r="G719" s="5"/>
      <c r="H719" s="5"/>
      <c r="I719" s="5"/>
      <c r="J719" s="2" t="s">
        <v>47</v>
      </c>
      <c r="K719" s="5"/>
      <c r="L719" s="2" t="s">
        <v>47</v>
      </c>
    </row>
    <row r="720" spans="1:12" x14ac:dyDescent="0.15">
      <c r="A720">
        <f t="shared" si="22"/>
        <v>711</v>
      </c>
      <c r="B720" s="5"/>
      <c r="C720" s="5"/>
      <c r="D720" s="5"/>
      <c r="E720" s="23" t="str">
        <f t="shared" si="23"/>
        <v/>
      </c>
      <c r="F720" s="27"/>
      <c r="G720" s="5"/>
      <c r="H720" s="5"/>
      <c r="I720" s="5"/>
      <c r="J720" s="2" t="s">
        <v>47</v>
      </c>
      <c r="K720" s="5"/>
      <c r="L720" s="2" t="s">
        <v>47</v>
      </c>
    </row>
    <row r="721" spans="1:12" x14ac:dyDescent="0.15">
      <c r="A721">
        <f t="shared" si="22"/>
        <v>712</v>
      </c>
      <c r="B721" s="5"/>
      <c r="C721" s="5"/>
      <c r="D721" s="5"/>
      <c r="E721" s="23" t="str">
        <f t="shared" si="23"/>
        <v/>
      </c>
      <c r="F721" s="27"/>
      <c r="G721" s="5"/>
      <c r="H721" s="5"/>
      <c r="I721" s="5"/>
      <c r="J721" s="2" t="s">
        <v>47</v>
      </c>
      <c r="K721" s="5"/>
      <c r="L721" s="2" t="s">
        <v>47</v>
      </c>
    </row>
    <row r="722" spans="1:12" x14ac:dyDescent="0.15">
      <c r="A722">
        <f t="shared" si="22"/>
        <v>713</v>
      </c>
      <c r="B722" s="5"/>
      <c r="C722" s="5"/>
      <c r="D722" s="5"/>
      <c r="E722" s="23" t="str">
        <f t="shared" si="23"/>
        <v/>
      </c>
      <c r="F722" s="27"/>
      <c r="G722" s="5"/>
      <c r="H722" s="5"/>
      <c r="I722" s="5"/>
      <c r="J722" s="2" t="s">
        <v>47</v>
      </c>
      <c r="K722" s="5"/>
      <c r="L722" s="2" t="s">
        <v>47</v>
      </c>
    </row>
    <row r="723" spans="1:12" x14ac:dyDescent="0.15">
      <c r="A723">
        <f t="shared" si="22"/>
        <v>714</v>
      </c>
      <c r="B723" s="5"/>
      <c r="C723" s="5"/>
      <c r="D723" s="5"/>
      <c r="E723" s="23" t="str">
        <f t="shared" si="23"/>
        <v/>
      </c>
      <c r="F723" s="27"/>
      <c r="G723" s="5"/>
      <c r="H723" s="5"/>
      <c r="I723" s="5"/>
      <c r="J723" s="2" t="s">
        <v>47</v>
      </c>
      <c r="K723" s="5"/>
      <c r="L723" s="2" t="s">
        <v>47</v>
      </c>
    </row>
    <row r="724" spans="1:12" x14ac:dyDescent="0.15">
      <c r="A724">
        <f t="shared" si="22"/>
        <v>715</v>
      </c>
      <c r="B724" s="5"/>
      <c r="C724" s="5"/>
      <c r="D724" s="5"/>
      <c r="E724" s="23" t="str">
        <f t="shared" si="23"/>
        <v/>
      </c>
      <c r="F724" s="27"/>
      <c r="G724" s="5"/>
      <c r="H724" s="5"/>
      <c r="I724" s="5"/>
      <c r="J724" s="2" t="s">
        <v>47</v>
      </c>
      <c r="K724" s="5"/>
      <c r="L724" s="2" t="s">
        <v>47</v>
      </c>
    </row>
    <row r="725" spans="1:12" x14ac:dyDescent="0.15">
      <c r="A725">
        <f t="shared" ref="A725:A788" si="24">A724+1</f>
        <v>716</v>
      </c>
      <c r="B725" s="5"/>
      <c r="C725" s="5"/>
      <c r="D725" s="5"/>
      <c r="E725" s="23" t="str">
        <f t="shared" si="23"/>
        <v/>
      </c>
      <c r="F725" s="27"/>
      <c r="G725" s="5"/>
      <c r="H725" s="5"/>
      <c r="I725" s="5"/>
      <c r="J725" s="2" t="s">
        <v>47</v>
      </c>
      <c r="K725" s="5"/>
      <c r="L725" s="2" t="s">
        <v>47</v>
      </c>
    </row>
    <row r="726" spans="1:12" x14ac:dyDescent="0.15">
      <c r="A726">
        <f t="shared" si="24"/>
        <v>717</v>
      </c>
      <c r="B726" s="5"/>
      <c r="C726" s="5"/>
      <c r="D726" s="5"/>
      <c r="E726" s="23" t="str">
        <f t="shared" si="23"/>
        <v/>
      </c>
      <c r="F726" s="27"/>
      <c r="G726" s="5"/>
      <c r="H726" s="5"/>
      <c r="I726" s="5"/>
      <c r="J726" s="2" t="s">
        <v>47</v>
      </c>
      <c r="K726" s="5"/>
      <c r="L726" s="2" t="s">
        <v>47</v>
      </c>
    </row>
    <row r="727" spans="1:12" x14ac:dyDescent="0.15">
      <c r="A727">
        <f t="shared" si="24"/>
        <v>718</v>
      </c>
      <c r="B727" s="5"/>
      <c r="C727" s="5"/>
      <c r="D727" s="5"/>
      <c r="E727" s="23" t="str">
        <f t="shared" si="23"/>
        <v/>
      </c>
      <c r="F727" s="27"/>
      <c r="G727" s="5"/>
      <c r="H727" s="5"/>
      <c r="I727" s="5"/>
      <c r="J727" s="2" t="s">
        <v>47</v>
      </c>
      <c r="K727" s="5"/>
      <c r="L727" s="2" t="s">
        <v>47</v>
      </c>
    </row>
    <row r="728" spans="1:12" x14ac:dyDescent="0.15">
      <c r="A728">
        <f t="shared" si="24"/>
        <v>719</v>
      </c>
      <c r="B728" s="5"/>
      <c r="C728" s="5"/>
      <c r="D728" s="5"/>
      <c r="E728" s="23" t="str">
        <f t="shared" si="23"/>
        <v/>
      </c>
      <c r="F728" s="27"/>
      <c r="G728" s="5"/>
      <c r="H728" s="5"/>
      <c r="I728" s="5"/>
      <c r="J728" s="2" t="s">
        <v>47</v>
      </c>
      <c r="K728" s="5"/>
      <c r="L728" s="2" t="s">
        <v>47</v>
      </c>
    </row>
    <row r="729" spans="1:12" x14ac:dyDescent="0.15">
      <c r="A729">
        <f t="shared" si="24"/>
        <v>720</v>
      </c>
      <c r="B729" s="5"/>
      <c r="C729" s="5"/>
      <c r="D729" s="5"/>
      <c r="E729" s="23" t="str">
        <f t="shared" si="23"/>
        <v/>
      </c>
      <c r="F729" s="27"/>
      <c r="G729" s="5"/>
      <c r="H729" s="5"/>
      <c r="I729" s="5"/>
      <c r="J729" s="2" t="s">
        <v>47</v>
      </c>
      <c r="K729" s="5"/>
      <c r="L729" s="2" t="s">
        <v>47</v>
      </c>
    </row>
    <row r="730" spans="1:12" x14ac:dyDescent="0.15">
      <c r="A730">
        <f t="shared" si="24"/>
        <v>721</v>
      </c>
      <c r="B730" s="5"/>
      <c r="C730" s="5"/>
      <c r="D730" s="5"/>
      <c r="E730" s="23" t="str">
        <f t="shared" si="23"/>
        <v/>
      </c>
      <c r="F730" s="27"/>
      <c r="G730" s="5"/>
      <c r="H730" s="5"/>
      <c r="I730" s="5"/>
      <c r="J730" s="2" t="s">
        <v>47</v>
      </c>
      <c r="K730" s="5"/>
      <c r="L730" s="2" t="s">
        <v>47</v>
      </c>
    </row>
    <row r="731" spans="1:12" x14ac:dyDescent="0.15">
      <c r="A731">
        <f t="shared" si="24"/>
        <v>722</v>
      </c>
      <c r="B731" s="5"/>
      <c r="C731" s="5"/>
      <c r="D731" s="5"/>
      <c r="E731" s="23" t="str">
        <f t="shared" si="23"/>
        <v/>
      </c>
      <c r="F731" s="27"/>
      <c r="G731" s="5"/>
      <c r="H731" s="5"/>
      <c r="I731" s="5"/>
      <c r="J731" s="2" t="s">
        <v>47</v>
      </c>
      <c r="K731" s="5"/>
      <c r="L731" s="2" t="s">
        <v>47</v>
      </c>
    </row>
    <row r="732" spans="1:12" x14ac:dyDescent="0.15">
      <c r="A732">
        <f t="shared" si="24"/>
        <v>723</v>
      </c>
      <c r="B732" s="5"/>
      <c r="C732" s="5"/>
      <c r="D732" s="5"/>
      <c r="E732" s="23" t="str">
        <f t="shared" si="23"/>
        <v/>
      </c>
      <c r="F732" s="27"/>
      <c r="G732" s="5"/>
      <c r="H732" s="5"/>
      <c r="I732" s="5"/>
      <c r="J732" s="2" t="s">
        <v>47</v>
      </c>
      <c r="K732" s="5"/>
      <c r="L732" s="2" t="s">
        <v>47</v>
      </c>
    </row>
    <row r="733" spans="1:12" x14ac:dyDescent="0.15">
      <c r="A733">
        <f t="shared" si="24"/>
        <v>724</v>
      </c>
      <c r="B733" s="5"/>
      <c r="C733" s="5"/>
      <c r="D733" s="5"/>
      <c r="E733" s="23" t="str">
        <f t="shared" si="23"/>
        <v/>
      </c>
      <c r="F733" s="27"/>
      <c r="G733" s="5"/>
      <c r="H733" s="5"/>
      <c r="I733" s="5"/>
      <c r="J733" s="2" t="s">
        <v>47</v>
      </c>
      <c r="K733" s="5"/>
      <c r="L733" s="2" t="s">
        <v>47</v>
      </c>
    </row>
    <row r="734" spans="1:12" x14ac:dyDescent="0.15">
      <c r="A734">
        <f t="shared" si="24"/>
        <v>725</v>
      </c>
      <c r="B734" s="5"/>
      <c r="C734" s="5"/>
      <c r="D734" s="5"/>
      <c r="E734" s="23" t="str">
        <f t="shared" si="23"/>
        <v/>
      </c>
      <c r="F734" s="27"/>
      <c r="G734" s="5"/>
      <c r="H734" s="5"/>
      <c r="I734" s="5"/>
      <c r="J734" s="2" t="s">
        <v>47</v>
      </c>
      <c r="K734" s="5"/>
      <c r="L734" s="2" t="s">
        <v>47</v>
      </c>
    </row>
    <row r="735" spans="1:12" x14ac:dyDescent="0.15">
      <c r="A735">
        <f t="shared" si="24"/>
        <v>726</v>
      </c>
      <c r="B735" s="5"/>
      <c r="C735" s="5"/>
      <c r="D735" s="5"/>
      <c r="E735" s="23" t="str">
        <f t="shared" si="23"/>
        <v/>
      </c>
      <c r="F735" s="27"/>
      <c r="G735" s="5"/>
      <c r="H735" s="5"/>
      <c r="I735" s="5"/>
      <c r="J735" s="2" t="s">
        <v>47</v>
      </c>
      <c r="K735" s="5"/>
      <c r="L735" s="2" t="s">
        <v>47</v>
      </c>
    </row>
    <row r="736" spans="1:12" x14ac:dyDescent="0.15">
      <c r="A736">
        <f t="shared" si="24"/>
        <v>727</v>
      </c>
      <c r="B736" s="5"/>
      <c r="C736" s="5"/>
      <c r="D736" s="5"/>
      <c r="E736" s="23" t="str">
        <f t="shared" si="23"/>
        <v/>
      </c>
      <c r="F736" s="27"/>
      <c r="G736" s="5"/>
      <c r="H736" s="5"/>
      <c r="I736" s="5"/>
      <c r="J736" s="2" t="s">
        <v>47</v>
      </c>
      <c r="K736" s="5"/>
      <c r="L736" s="2" t="s">
        <v>47</v>
      </c>
    </row>
    <row r="737" spans="1:12" x14ac:dyDescent="0.15">
      <c r="A737">
        <f t="shared" si="24"/>
        <v>728</v>
      </c>
      <c r="B737" s="5"/>
      <c r="C737" s="5"/>
      <c r="D737" s="5"/>
      <c r="E737" s="23" t="str">
        <f t="shared" si="23"/>
        <v/>
      </c>
      <c r="F737" s="27"/>
      <c r="G737" s="5"/>
      <c r="H737" s="5"/>
      <c r="I737" s="5"/>
      <c r="J737" s="2" t="s">
        <v>47</v>
      </c>
      <c r="K737" s="5"/>
      <c r="L737" s="2" t="s">
        <v>47</v>
      </c>
    </row>
    <row r="738" spans="1:12" x14ac:dyDescent="0.15">
      <c r="A738">
        <f t="shared" si="24"/>
        <v>729</v>
      </c>
      <c r="B738" s="5"/>
      <c r="C738" s="5"/>
      <c r="D738" s="5"/>
      <c r="E738" s="23" t="str">
        <f t="shared" si="23"/>
        <v/>
      </c>
      <c r="F738" s="27"/>
      <c r="G738" s="5"/>
      <c r="H738" s="5"/>
      <c r="I738" s="5"/>
      <c r="J738" s="2" t="s">
        <v>47</v>
      </c>
      <c r="K738" s="5"/>
      <c r="L738" s="2" t="s">
        <v>47</v>
      </c>
    </row>
    <row r="739" spans="1:12" x14ac:dyDescent="0.15">
      <c r="A739">
        <f t="shared" si="24"/>
        <v>730</v>
      </c>
      <c r="B739" s="5"/>
      <c r="C739" s="5"/>
      <c r="D739" s="5"/>
      <c r="E739" s="23" t="str">
        <f t="shared" si="23"/>
        <v/>
      </c>
      <c r="F739" s="27"/>
      <c r="G739" s="5"/>
      <c r="H739" s="5"/>
      <c r="I739" s="5"/>
      <c r="J739" s="2" t="s">
        <v>47</v>
      </c>
      <c r="K739" s="5"/>
      <c r="L739" s="2" t="s">
        <v>47</v>
      </c>
    </row>
    <row r="740" spans="1:12" x14ac:dyDescent="0.15">
      <c r="A740">
        <f t="shared" si="24"/>
        <v>731</v>
      </c>
      <c r="B740" s="5"/>
      <c r="C740" s="5"/>
      <c r="D740" s="5"/>
      <c r="E740" s="23" t="str">
        <f t="shared" si="23"/>
        <v/>
      </c>
      <c r="F740" s="27"/>
      <c r="G740" s="5"/>
      <c r="H740" s="5"/>
      <c r="I740" s="5"/>
      <c r="J740" s="2" t="s">
        <v>47</v>
      </c>
      <c r="K740" s="5"/>
      <c r="L740" s="2" t="s">
        <v>47</v>
      </c>
    </row>
    <row r="741" spans="1:12" x14ac:dyDescent="0.15">
      <c r="A741">
        <f t="shared" si="24"/>
        <v>732</v>
      </c>
      <c r="B741" s="5"/>
      <c r="C741" s="5"/>
      <c r="D741" s="5"/>
      <c r="E741" s="23" t="str">
        <f t="shared" si="23"/>
        <v/>
      </c>
      <c r="F741" s="27"/>
      <c r="G741" s="5"/>
      <c r="H741" s="5"/>
      <c r="I741" s="5"/>
      <c r="J741" s="2" t="s">
        <v>47</v>
      </c>
      <c r="K741" s="5"/>
      <c r="L741" s="2" t="s">
        <v>47</v>
      </c>
    </row>
    <row r="742" spans="1:12" x14ac:dyDescent="0.15">
      <c r="A742">
        <f t="shared" si="24"/>
        <v>733</v>
      </c>
      <c r="B742" s="5"/>
      <c r="C742" s="5"/>
      <c r="D742" s="5"/>
      <c r="E742" s="23" t="str">
        <f t="shared" si="23"/>
        <v/>
      </c>
      <c r="F742" s="27"/>
      <c r="G742" s="5"/>
      <c r="H742" s="5"/>
      <c r="I742" s="5"/>
      <c r="J742" s="2" t="s">
        <v>47</v>
      </c>
      <c r="K742" s="5"/>
      <c r="L742" s="2" t="s">
        <v>47</v>
      </c>
    </row>
    <row r="743" spans="1:12" x14ac:dyDescent="0.15">
      <c r="A743">
        <f t="shared" si="24"/>
        <v>734</v>
      </c>
      <c r="B743" s="5"/>
      <c r="C743" s="5"/>
      <c r="D743" s="5"/>
      <c r="E743" s="23" t="str">
        <f t="shared" si="23"/>
        <v/>
      </c>
      <c r="F743" s="27"/>
      <c r="G743" s="5"/>
      <c r="H743" s="5"/>
      <c r="I743" s="5"/>
      <c r="J743" s="2" t="s">
        <v>47</v>
      </c>
      <c r="K743" s="5"/>
      <c r="L743" s="2" t="s">
        <v>47</v>
      </c>
    </row>
    <row r="744" spans="1:12" x14ac:dyDescent="0.15">
      <c r="A744">
        <f t="shared" si="24"/>
        <v>735</v>
      </c>
      <c r="B744" s="5"/>
      <c r="C744" s="5"/>
      <c r="D744" s="5"/>
      <c r="E744" s="23" t="str">
        <f t="shared" si="23"/>
        <v/>
      </c>
      <c r="F744" s="27"/>
      <c r="G744" s="5"/>
      <c r="H744" s="5"/>
      <c r="I744" s="5"/>
      <c r="J744" s="2" t="s">
        <v>47</v>
      </c>
      <c r="K744" s="5"/>
      <c r="L744" s="2" t="s">
        <v>47</v>
      </c>
    </row>
    <row r="745" spans="1:12" x14ac:dyDescent="0.15">
      <c r="A745">
        <f t="shared" si="24"/>
        <v>736</v>
      </c>
      <c r="B745" s="5"/>
      <c r="C745" s="5"/>
      <c r="D745" s="5"/>
      <c r="E745" s="23" t="str">
        <f t="shared" si="23"/>
        <v/>
      </c>
      <c r="F745" s="27"/>
      <c r="G745" s="5"/>
      <c r="H745" s="5"/>
      <c r="I745" s="5"/>
      <c r="J745" s="2" t="s">
        <v>47</v>
      </c>
      <c r="K745" s="5"/>
      <c r="L745" s="2" t="s">
        <v>47</v>
      </c>
    </row>
    <row r="746" spans="1:12" x14ac:dyDescent="0.15">
      <c r="A746">
        <f t="shared" si="24"/>
        <v>737</v>
      </c>
      <c r="B746" s="5"/>
      <c r="C746" s="5"/>
      <c r="D746" s="5"/>
      <c r="E746" s="23" t="str">
        <f t="shared" si="23"/>
        <v/>
      </c>
      <c r="F746" s="27"/>
      <c r="G746" s="5"/>
      <c r="H746" s="5"/>
      <c r="I746" s="5"/>
      <c r="J746" s="2" t="s">
        <v>47</v>
      </c>
      <c r="K746" s="5"/>
      <c r="L746" s="2" t="s">
        <v>47</v>
      </c>
    </row>
    <row r="747" spans="1:12" x14ac:dyDescent="0.15">
      <c r="A747">
        <f t="shared" si="24"/>
        <v>738</v>
      </c>
      <c r="B747" s="5"/>
      <c r="C747" s="5"/>
      <c r="D747" s="5"/>
      <c r="E747" s="23" t="str">
        <f t="shared" si="23"/>
        <v/>
      </c>
      <c r="F747" s="27"/>
      <c r="G747" s="5"/>
      <c r="H747" s="5"/>
      <c r="I747" s="5"/>
      <c r="J747" s="2" t="s">
        <v>47</v>
      </c>
      <c r="K747" s="5"/>
      <c r="L747" s="2" t="s">
        <v>47</v>
      </c>
    </row>
    <row r="748" spans="1:12" x14ac:dyDescent="0.15">
      <c r="A748">
        <f t="shared" si="24"/>
        <v>739</v>
      </c>
      <c r="B748" s="5"/>
      <c r="C748" s="5"/>
      <c r="D748" s="5"/>
      <c r="E748" s="23" t="str">
        <f t="shared" si="23"/>
        <v/>
      </c>
      <c r="F748" s="27"/>
      <c r="G748" s="5"/>
      <c r="H748" s="5"/>
      <c r="I748" s="5"/>
      <c r="J748" s="2" t="s">
        <v>47</v>
      </c>
      <c r="K748" s="5"/>
      <c r="L748" s="2" t="s">
        <v>47</v>
      </c>
    </row>
    <row r="749" spans="1:12" x14ac:dyDescent="0.15">
      <c r="A749">
        <f t="shared" si="24"/>
        <v>740</v>
      </c>
      <c r="B749" s="5"/>
      <c r="C749" s="5"/>
      <c r="D749" s="5"/>
      <c r="E749" s="23" t="str">
        <f t="shared" si="23"/>
        <v/>
      </c>
      <c r="F749" s="27"/>
      <c r="G749" s="5"/>
      <c r="H749" s="5"/>
      <c r="I749" s="5"/>
      <c r="J749" s="2" t="s">
        <v>47</v>
      </c>
      <c r="K749" s="5"/>
      <c r="L749" s="2" t="s">
        <v>47</v>
      </c>
    </row>
    <row r="750" spans="1:12" x14ac:dyDescent="0.15">
      <c r="A750">
        <f t="shared" si="24"/>
        <v>741</v>
      </c>
      <c r="B750" s="5"/>
      <c r="C750" s="5"/>
      <c r="D750" s="5"/>
      <c r="E750" s="23" t="str">
        <f t="shared" si="23"/>
        <v/>
      </c>
      <c r="F750" s="27"/>
      <c r="G750" s="5"/>
      <c r="H750" s="5"/>
      <c r="I750" s="5"/>
      <c r="J750" s="2" t="s">
        <v>47</v>
      </c>
      <c r="K750" s="5"/>
      <c r="L750" s="2" t="s">
        <v>47</v>
      </c>
    </row>
    <row r="751" spans="1:12" x14ac:dyDescent="0.15">
      <c r="A751">
        <f t="shared" si="24"/>
        <v>742</v>
      </c>
      <c r="B751" s="5"/>
      <c r="C751" s="5"/>
      <c r="D751" s="5"/>
      <c r="E751" s="23" t="str">
        <f t="shared" si="23"/>
        <v/>
      </c>
      <c r="F751" s="27"/>
      <c r="G751" s="5"/>
      <c r="H751" s="5"/>
      <c r="I751" s="5"/>
      <c r="J751" s="2" t="s">
        <v>47</v>
      </c>
      <c r="K751" s="5"/>
      <c r="L751" s="2" t="s">
        <v>47</v>
      </c>
    </row>
    <row r="752" spans="1:12" x14ac:dyDescent="0.15">
      <c r="A752">
        <f t="shared" si="24"/>
        <v>743</v>
      </c>
      <c r="B752" s="5"/>
      <c r="C752" s="5"/>
      <c r="D752" s="5"/>
      <c r="E752" s="23" t="str">
        <f t="shared" si="23"/>
        <v/>
      </c>
      <c r="F752" s="27"/>
      <c r="G752" s="5"/>
      <c r="H752" s="5"/>
      <c r="I752" s="5"/>
      <c r="J752" s="2" t="s">
        <v>47</v>
      </c>
      <c r="K752" s="5"/>
      <c r="L752" s="2" t="s">
        <v>47</v>
      </c>
    </row>
    <row r="753" spans="1:12" x14ac:dyDescent="0.15">
      <c r="A753">
        <f t="shared" si="24"/>
        <v>744</v>
      </c>
      <c r="B753" s="5"/>
      <c r="C753" s="5"/>
      <c r="D753" s="5"/>
      <c r="E753" s="23" t="str">
        <f t="shared" si="23"/>
        <v/>
      </c>
      <c r="F753" s="27"/>
      <c r="G753" s="5"/>
      <c r="H753" s="5"/>
      <c r="I753" s="5"/>
      <c r="J753" s="2" t="s">
        <v>47</v>
      </c>
      <c r="K753" s="5"/>
      <c r="L753" s="2" t="s">
        <v>47</v>
      </c>
    </row>
    <row r="754" spans="1:12" x14ac:dyDescent="0.15">
      <c r="A754">
        <f t="shared" si="24"/>
        <v>745</v>
      </c>
      <c r="B754" s="5"/>
      <c r="C754" s="5"/>
      <c r="D754" s="5"/>
      <c r="E754" s="23" t="str">
        <f t="shared" si="23"/>
        <v/>
      </c>
      <c r="F754" s="27"/>
      <c r="G754" s="5"/>
      <c r="H754" s="5"/>
      <c r="I754" s="5"/>
      <c r="J754" s="2" t="s">
        <v>47</v>
      </c>
      <c r="K754" s="5"/>
      <c r="L754" s="2" t="s">
        <v>47</v>
      </c>
    </row>
    <row r="755" spans="1:12" x14ac:dyDescent="0.15">
      <c r="A755">
        <f t="shared" si="24"/>
        <v>746</v>
      </c>
      <c r="B755" s="5"/>
      <c r="C755" s="5"/>
      <c r="D755" s="5"/>
      <c r="E755" s="23" t="str">
        <f t="shared" si="23"/>
        <v/>
      </c>
      <c r="F755" s="27"/>
      <c r="G755" s="5"/>
      <c r="H755" s="5"/>
      <c r="I755" s="5"/>
      <c r="J755" s="2" t="s">
        <v>47</v>
      </c>
      <c r="K755" s="5"/>
      <c r="L755" s="2" t="s">
        <v>47</v>
      </c>
    </row>
    <row r="756" spans="1:12" x14ac:dyDescent="0.15">
      <c r="A756">
        <f t="shared" si="24"/>
        <v>747</v>
      </c>
      <c r="B756" s="5"/>
      <c r="C756" s="5"/>
      <c r="D756" s="5"/>
      <c r="E756" s="23" t="str">
        <f t="shared" si="23"/>
        <v/>
      </c>
      <c r="F756" s="27"/>
      <c r="G756" s="5"/>
      <c r="H756" s="5"/>
      <c r="I756" s="5"/>
      <c r="J756" s="2" t="s">
        <v>47</v>
      </c>
      <c r="K756" s="5"/>
      <c r="L756" s="2" t="s">
        <v>47</v>
      </c>
    </row>
    <row r="757" spans="1:12" x14ac:dyDescent="0.15">
      <c r="A757">
        <f t="shared" si="24"/>
        <v>748</v>
      </c>
      <c r="B757" s="5"/>
      <c r="C757" s="5"/>
      <c r="D757" s="5"/>
      <c r="E757" s="23" t="str">
        <f t="shared" si="23"/>
        <v/>
      </c>
      <c r="F757" s="27"/>
      <c r="G757" s="5"/>
      <c r="H757" s="5"/>
      <c r="I757" s="5"/>
      <c r="J757" s="2" t="s">
        <v>47</v>
      </c>
      <c r="K757" s="5"/>
      <c r="L757" s="2" t="s">
        <v>47</v>
      </c>
    </row>
    <row r="758" spans="1:12" x14ac:dyDescent="0.15">
      <c r="A758">
        <f t="shared" si="24"/>
        <v>749</v>
      </c>
      <c r="B758" s="5"/>
      <c r="C758" s="5"/>
      <c r="D758" s="5"/>
      <c r="E758" s="23" t="str">
        <f t="shared" si="23"/>
        <v/>
      </c>
      <c r="F758" s="27"/>
      <c r="G758" s="5"/>
      <c r="H758" s="5"/>
      <c r="I758" s="5"/>
      <c r="J758" s="2" t="s">
        <v>47</v>
      </c>
      <c r="K758" s="5"/>
      <c r="L758" s="2" t="s">
        <v>47</v>
      </c>
    </row>
    <row r="759" spans="1:12" x14ac:dyDescent="0.15">
      <c r="A759">
        <f t="shared" si="24"/>
        <v>750</v>
      </c>
      <c r="B759" s="5"/>
      <c r="C759" s="5"/>
      <c r="D759" s="5"/>
      <c r="E759" s="23" t="str">
        <f t="shared" si="23"/>
        <v/>
      </c>
      <c r="F759" s="27"/>
      <c r="G759" s="5"/>
      <c r="H759" s="5"/>
      <c r="I759" s="5"/>
      <c r="J759" s="2" t="s">
        <v>47</v>
      </c>
      <c r="K759" s="5"/>
      <c r="L759" s="2" t="s">
        <v>47</v>
      </c>
    </row>
    <row r="760" spans="1:12" x14ac:dyDescent="0.15">
      <c r="A760">
        <f t="shared" si="24"/>
        <v>751</v>
      </c>
      <c r="B760" s="5"/>
      <c r="C760" s="5"/>
      <c r="D760" s="5"/>
      <c r="E760" s="23" t="str">
        <f t="shared" si="23"/>
        <v/>
      </c>
      <c r="F760" s="27"/>
      <c r="G760" s="5"/>
      <c r="H760" s="5"/>
      <c r="I760" s="5"/>
      <c r="J760" s="2" t="s">
        <v>47</v>
      </c>
      <c r="K760" s="5"/>
      <c r="L760" s="2" t="s">
        <v>47</v>
      </c>
    </row>
    <row r="761" spans="1:12" x14ac:dyDescent="0.15">
      <c r="A761">
        <f t="shared" si="24"/>
        <v>752</v>
      </c>
      <c r="B761" s="5"/>
      <c r="C761" s="5"/>
      <c r="D761" s="5"/>
      <c r="E761" s="23" t="str">
        <f t="shared" si="23"/>
        <v/>
      </c>
      <c r="F761" s="27"/>
      <c r="G761" s="5"/>
      <c r="H761" s="5"/>
      <c r="I761" s="5"/>
      <c r="J761" s="2" t="s">
        <v>47</v>
      </c>
      <c r="K761" s="5"/>
      <c r="L761" s="2" t="s">
        <v>47</v>
      </c>
    </row>
    <row r="762" spans="1:12" x14ac:dyDescent="0.15">
      <c r="A762">
        <f t="shared" si="24"/>
        <v>753</v>
      </c>
      <c r="B762" s="5"/>
      <c r="C762" s="5"/>
      <c r="D762" s="5"/>
      <c r="E762" s="23" t="str">
        <f t="shared" si="23"/>
        <v/>
      </c>
      <c r="F762" s="27"/>
      <c r="G762" s="5"/>
      <c r="H762" s="5"/>
      <c r="I762" s="5"/>
      <c r="J762" s="2" t="s">
        <v>47</v>
      </c>
      <c r="K762" s="5"/>
      <c r="L762" s="2" t="s">
        <v>47</v>
      </c>
    </row>
    <row r="763" spans="1:12" x14ac:dyDescent="0.15">
      <c r="A763">
        <f t="shared" si="24"/>
        <v>754</v>
      </c>
      <c r="B763" s="5"/>
      <c r="C763" s="5"/>
      <c r="D763" s="5"/>
      <c r="E763" s="23" t="str">
        <f t="shared" si="23"/>
        <v/>
      </c>
      <c r="F763" s="27"/>
      <c r="G763" s="5"/>
      <c r="H763" s="5"/>
      <c r="I763" s="5"/>
      <c r="J763" s="2" t="s">
        <v>47</v>
      </c>
      <c r="K763" s="5"/>
      <c r="L763" s="2" t="s">
        <v>47</v>
      </c>
    </row>
    <row r="764" spans="1:12" x14ac:dyDescent="0.15">
      <c r="A764">
        <f t="shared" si="24"/>
        <v>755</v>
      </c>
      <c r="B764" s="5"/>
      <c r="C764" s="5"/>
      <c r="D764" s="5"/>
      <c r="E764" s="23" t="str">
        <f t="shared" si="23"/>
        <v/>
      </c>
      <c r="F764" s="27"/>
      <c r="G764" s="5"/>
      <c r="H764" s="5"/>
      <c r="I764" s="5"/>
      <c r="J764" s="2" t="s">
        <v>47</v>
      </c>
      <c r="K764" s="5"/>
      <c r="L764" s="2" t="s">
        <v>47</v>
      </c>
    </row>
    <row r="765" spans="1:12" x14ac:dyDescent="0.15">
      <c r="A765">
        <f t="shared" si="24"/>
        <v>756</v>
      </c>
      <c r="B765" s="5"/>
      <c r="C765" s="5"/>
      <c r="D765" s="5"/>
      <c r="E765" s="23" t="str">
        <f t="shared" si="23"/>
        <v/>
      </c>
      <c r="F765" s="27"/>
      <c r="G765" s="5"/>
      <c r="H765" s="5"/>
      <c r="I765" s="5"/>
      <c r="J765" s="2" t="s">
        <v>47</v>
      </c>
      <c r="K765" s="5"/>
      <c r="L765" s="2" t="s">
        <v>47</v>
      </c>
    </row>
    <row r="766" spans="1:12" x14ac:dyDescent="0.15">
      <c r="A766">
        <f t="shared" si="24"/>
        <v>757</v>
      </c>
      <c r="B766" s="5"/>
      <c r="C766" s="5"/>
      <c r="D766" s="5"/>
      <c r="E766" s="23" t="str">
        <f t="shared" si="23"/>
        <v/>
      </c>
      <c r="F766" s="27"/>
      <c r="G766" s="5"/>
      <c r="H766" s="5"/>
      <c r="I766" s="5"/>
      <c r="J766" s="2" t="s">
        <v>47</v>
      </c>
      <c r="K766" s="5"/>
      <c r="L766" s="2" t="s">
        <v>47</v>
      </c>
    </row>
    <row r="767" spans="1:12" x14ac:dyDescent="0.15">
      <c r="A767">
        <f t="shared" si="24"/>
        <v>758</v>
      </c>
      <c r="B767" s="5"/>
      <c r="C767" s="5"/>
      <c r="D767" s="5"/>
      <c r="E767" s="23" t="str">
        <f t="shared" si="23"/>
        <v/>
      </c>
      <c r="F767" s="27"/>
      <c r="G767" s="5"/>
      <c r="H767" s="5"/>
      <c r="I767" s="5"/>
      <c r="J767" s="2" t="s">
        <v>47</v>
      </c>
      <c r="K767" s="5"/>
      <c r="L767" s="2" t="s">
        <v>47</v>
      </c>
    </row>
    <row r="768" spans="1:12" x14ac:dyDescent="0.15">
      <c r="A768">
        <f t="shared" si="24"/>
        <v>759</v>
      </c>
      <c r="B768" s="5"/>
      <c r="C768" s="5"/>
      <c r="D768" s="5"/>
      <c r="E768" s="23" t="str">
        <f t="shared" si="23"/>
        <v/>
      </c>
      <c r="F768" s="27"/>
      <c r="G768" s="5"/>
      <c r="H768" s="5"/>
      <c r="I768" s="5"/>
      <c r="J768" s="2" t="s">
        <v>47</v>
      </c>
      <c r="K768" s="5"/>
      <c r="L768" s="2" t="s">
        <v>47</v>
      </c>
    </row>
    <row r="769" spans="1:12" x14ac:dyDescent="0.15">
      <c r="A769">
        <f t="shared" si="24"/>
        <v>760</v>
      </c>
      <c r="B769" s="5"/>
      <c r="C769" s="5"/>
      <c r="D769" s="5"/>
      <c r="E769" s="23" t="str">
        <f t="shared" si="23"/>
        <v/>
      </c>
      <c r="F769" s="27"/>
      <c r="G769" s="5"/>
      <c r="H769" s="5"/>
      <c r="I769" s="5"/>
      <c r="J769" s="2" t="s">
        <v>47</v>
      </c>
      <c r="K769" s="5"/>
      <c r="L769" s="2" t="s">
        <v>47</v>
      </c>
    </row>
    <row r="770" spans="1:12" x14ac:dyDescent="0.15">
      <c r="A770">
        <f t="shared" si="24"/>
        <v>761</v>
      </c>
      <c r="B770" s="5"/>
      <c r="C770" s="5"/>
      <c r="D770" s="5"/>
      <c r="E770" s="23" t="str">
        <f t="shared" si="23"/>
        <v/>
      </c>
      <c r="F770" s="27"/>
      <c r="G770" s="5"/>
      <c r="H770" s="5"/>
      <c r="I770" s="5"/>
      <c r="J770" s="2" t="s">
        <v>47</v>
      </c>
      <c r="K770" s="5"/>
      <c r="L770" s="2" t="s">
        <v>47</v>
      </c>
    </row>
    <row r="771" spans="1:12" x14ac:dyDescent="0.15">
      <c r="A771">
        <f t="shared" si="24"/>
        <v>762</v>
      </c>
      <c r="B771" s="5"/>
      <c r="C771" s="5"/>
      <c r="D771" s="5"/>
      <c r="E771" s="23" t="str">
        <f t="shared" si="23"/>
        <v/>
      </c>
      <c r="F771" s="27"/>
      <c r="G771" s="5"/>
      <c r="H771" s="5"/>
      <c r="I771" s="5"/>
      <c r="J771" s="2" t="s">
        <v>47</v>
      </c>
      <c r="K771" s="5"/>
      <c r="L771" s="2" t="s">
        <v>47</v>
      </c>
    </row>
    <row r="772" spans="1:12" x14ac:dyDescent="0.15">
      <c r="A772">
        <f t="shared" si="24"/>
        <v>763</v>
      </c>
      <c r="B772" s="5"/>
      <c r="C772" s="5"/>
      <c r="D772" s="5"/>
      <c r="E772" s="23" t="str">
        <f t="shared" si="23"/>
        <v/>
      </c>
      <c r="F772" s="27"/>
      <c r="G772" s="5"/>
      <c r="H772" s="5"/>
      <c r="I772" s="5"/>
      <c r="J772" s="2" t="s">
        <v>47</v>
      </c>
      <c r="K772" s="5"/>
      <c r="L772" s="2" t="s">
        <v>47</v>
      </c>
    </row>
    <row r="773" spans="1:12" x14ac:dyDescent="0.15">
      <c r="A773">
        <f t="shared" si="24"/>
        <v>764</v>
      </c>
      <c r="B773" s="5"/>
      <c r="C773" s="5"/>
      <c r="D773" s="5"/>
      <c r="E773" s="23" t="str">
        <f t="shared" si="23"/>
        <v/>
      </c>
      <c r="F773" s="27"/>
      <c r="G773" s="5"/>
      <c r="H773" s="5"/>
      <c r="I773" s="5"/>
      <c r="J773" s="2" t="s">
        <v>47</v>
      </c>
      <c r="K773" s="5"/>
      <c r="L773" s="2" t="s">
        <v>47</v>
      </c>
    </row>
    <row r="774" spans="1:12" x14ac:dyDescent="0.15">
      <c r="A774">
        <f t="shared" si="24"/>
        <v>765</v>
      </c>
      <c r="B774" s="5"/>
      <c r="C774" s="5"/>
      <c r="D774" s="5"/>
      <c r="E774" s="23" t="str">
        <f t="shared" si="23"/>
        <v/>
      </c>
      <c r="F774" s="27"/>
      <c r="G774" s="5"/>
      <c r="H774" s="5"/>
      <c r="I774" s="5"/>
      <c r="J774" s="2" t="s">
        <v>47</v>
      </c>
      <c r="K774" s="5"/>
      <c r="L774" s="2" t="s">
        <v>47</v>
      </c>
    </row>
    <row r="775" spans="1:12" x14ac:dyDescent="0.15">
      <c r="A775">
        <f t="shared" si="24"/>
        <v>766</v>
      </c>
      <c r="B775" s="5"/>
      <c r="C775" s="5"/>
      <c r="D775" s="5"/>
      <c r="E775" s="23" t="str">
        <f t="shared" si="23"/>
        <v/>
      </c>
      <c r="F775" s="27"/>
      <c r="G775" s="5"/>
      <c r="H775" s="5"/>
      <c r="I775" s="5"/>
      <c r="J775" s="2" t="s">
        <v>47</v>
      </c>
      <c r="K775" s="5"/>
      <c r="L775" s="2" t="s">
        <v>47</v>
      </c>
    </row>
    <row r="776" spans="1:12" x14ac:dyDescent="0.15">
      <c r="A776">
        <f t="shared" si="24"/>
        <v>767</v>
      </c>
      <c r="B776" s="5"/>
      <c r="C776" s="5"/>
      <c r="D776" s="5"/>
      <c r="E776" s="23" t="str">
        <f t="shared" si="23"/>
        <v/>
      </c>
      <c r="F776" s="27"/>
      <c r="G776" s="5"/>
      <c r="H776" s="5"/>
      <c r="I776" s="5"/>
      <c r="J776" s="2" t="s">
        <v>47</v>
      </c>
      <c r="K776" s="5"/>
      <c r="L776" s="2" t="s">
        <v>47</v>
      </c>
    </row>
    <row r="777" spans="1:12" x14ac:dyDescent="0.15">
      <c r="A777">
        <f t="shared" si="24"/>
        <v>768</v>
      </c>
      <c r="B777" s="5"/>
      <c r="C777" s="5"/>
      <c r="D777" s="5"/>
      <c r="E777" s="23" t="str">
        <f t="shared" si="23"/>
        <v/>
      </c>
      <c r="F777" s="27"/>
      <c r="G777" s="5"/>
      <c r="H777" s="5"/>
      <c r="I777" s="5"/>
      <c r="J777" s="2" t="s">
        <v>47</v>
      </c>
      <c r="K777" s="5"/>
      <c r="L777" s="2" t="s">
        <v>47</v>
      </c>
    </row>
    <row r="778" spans="1:12" x14ac:dyDescent="0.15">
      <c r="A778">
        <f t="shared" si="24"/>
        <v>769</v>
      </c>
      <c r="B778" s="5"/>
      <c r="C778" s="5"/>
      <c r="D778" s="5"/>
      <c r="E778" s="23" t="str">
        <f t="shared" si="23"/>
        <v/>
      </c>
      <c r="F778" s="27"/>
      <c r="G778" s="5"/>
      <c r="H778" s="5"/>
      <c r="I778" s="5"/>
      <c r="J778" s="2" t="s">
        <v>47</v>
      </c>
      <c r="K778" s="5"/>
      <c r="L778" s="2" t="s">
        <v>47</v>
      </c>
    </row>
    <row r="779" spans="1:12" x14ac:dyDescent="0.15">
      <c r="A779">
        <f t="shared" si="24"/>
        <v>770</v>
      </c>
      <c r="B779" s="5"/>
      <c r="C779" s="5"/>
      <c r="D779" s="5"/>
      <c r="E779" s="23" t="str">
        <f t="shared" ref="E779:E842" si="25">IF(D779=3,"大正",(IF(D779=5,"昭和",IF(D779=7,"平成",IF(D779=2,"令和",IF(D779=8,"西暦20",IF(D779=9,"西暦19","")))))))</f>
        <v/>
      </c>
      <c r="F779" s="27"/>
      <c r="G779" s="5"/>
      <c r="H779" s="5"/>
      <c r="I779" s="5"/>
      <c r="J779" s="2" t="s">
        <v>47</v>
      </c>
      <c r="K779" s="5"/>
      <c r="L779" s="2" t="s">
        <v>47</v>
      </c>
    </row>
    <row r="780" spans="1:12" x14ac:dyDescent="0.15">
      <c r="A780">
        <f t="shared" si="24"/>
        <v>771</v>
      </c>
      <c r="B780" s="5"/>
      <c r="C780" s="5"/>
      <c r="D780" s="5"/>
      <c r="E780" s="23" t="str">
        <f t="shared" si="25"/>
        <v/>
      </c>
      <c r="F780" s="27"/>
      <c r="G780" s="5"/>
      <c r="H780" s="5"/>
      <c r="I780" s="5"/>
      <c r="J780" s="2" t="s">
        <v>47</v>
      </c>
      <c r="K780" s="5"/>
      <c r="L780" s="2" t="s">
        <v>47</v>
      </c>
    </row>
    <row r="781" spans="1:12" x14ac:dyDescent="0.15">
      <c r="A781">
        <f t="shared" si="24"/>
        <v>772</v>
      </c>
      <c r="B781" s="5"/>
      <c r="C781" s="5"/>
      <c r="D781" s="5"/>
      <c r="E781" s="23" t="str">
        <f t="shared" si="25"/>
        <v/>
      </c>
      <c r="F781" s="27"/>
      <c r="G781" s="5"/>
      <c r="H781" s="5"/>
      <c r="I781" s="5"/>
      <c r="J781" s="2" t="s">
        <v>47</v>
      </c>
      <c r="K781" s="5"/>
      <c r="L781" s="2" t="s">
        <v>47</v>
      </c>
    </row>
    <row r="782" spans="1:12" x14ac:dyDescent="0.15">
      <c r="A782">
        <f t="shared" si="24"/>
        <v>773</v>
      </c>
      <c r="B782" s="5"/>
      <c r="C782" s="5"/>
      <c r="D782" s="5"/>
      <c r="E782" s="23" t="str">
        <f t="shared" si="25"/>
        <v/>
      </c>
      <c r="F782" s="27"/>
      <c r="G782" s="5"/>
      <c r="H782" s="5"/>
      <c r="I782" s="5"/>
      <c r="J782" s="2" t="s">
        <v>47</v>
      </c>
      <c r="K782" s="5"/>
      <c r="L782" s="2" t="s">
        <v>47</v>
      </c>
    </row>
    <row r="783" spans="1:12" x14ac:dyDescent="0.15">
      <c r="A783">
        <f t="shared" si="24"/>
        <v>774</v>
      </c>
      <c r="B783" s="5"/>
      <c r="C783" s="5"/>
      <c r="D783" s="5"/>
      <c r="E783" s="23" t="str">
        <f t="shared" si="25"/>
        <v/>
      </c>
      <c r="F783" s="27"/>
      <c r="G783" s="5"/>
      <c r="H783" s="5"/>
      <c r="I783" s="5"/>
      <c r="J783" s="2" t="s">
        <v>47</v>
      </c>
      <c r="K783" s="5"/>
      <c r="L783" s="2" t="s">
        <v>47</v>
      </c>
    </row>
    <row r="784" spans="1:12" x14ac:dyDescent="0.15">
      <c r="A784">
        <f t="shared" si="24"/>
        <v>775</v>
      </c>
      <c r="B784" s="5"/>
      <c r="C784" s="5"/>
      <c r="D784" s="5"/>
      <c r="E784" s="23" t="str">
        <f t="shared" si="25"/>
        <v/>
      </c>
      <c r="F784" s="27"/>
      <c r="G784" s="5"/>
      <c r="H784" s="5"/>
      <c r="I784" s="5"/>
      <c r="J784" s="2" t="s">
        <v>47</v>
      </c>
      <c r="K784" s="5"/>
      <c r="L784" s="2" t="s">
        <v>47</v>
      </c>
    </row>
    <row r="785" spans="1:12" x14ac:dyDescent="0.15">
      <c r="A785">
        <f t="shared" si="24"/>
        <v>776</v>
      </c>
      <c r="B785" s="5"/>
      <c r="C785" s="5"/>
      <c r="D785" s="5"/>
      <c r="E785" s="23" t="str">
        <f t="shared" si="25"/>
        <v/>
      </c>
      <c r="F785" s="27"/>
      <c r="G785" s="5"/>
      <c r="H785" s="5"/>
      <c r="I785" s="5"/>
      <c r="J785" s="2" t="s">
        <v>47</v>
      </c>
      <c r="K785" s="5"/>
      <c r="L785" s="2" t="s">
        <v>47</v>
      </c>
    </row>
    <row r="786" spans="1:12" x14ac:dyDescent="0.15">
      <c r="A786">
        <f t="shared" si="24"/>
        <v>777</v>
      </c>
      <c r="B786" s="5"/>
      <c r="C786" s="5"/>
      <c r="D786" s="5"/>
      <c r="E786" s="23" t="str">
        <f t="shared" si="25"/>
        <v/>
      </c>
      <c r="F786" s="27"/>
      <c r="G786" s="5"/>
      <c r="H786" s="5"/>
      <c r="I786" s="5"/>
      <c r="J786" s="2" t="s">
        <v>47</v>
      </c>
      <c r="K786" s="5"/>
      <c r="L786" s="2" t="s">
        <v>47</v>
      </c>
    </row>
    <row r="787" spans="1:12" x14ac:dyDescent="0.15">
      <c r="A787">
        <f t="shared" si="24"/>
        <v>778</v>
      </c>
      <c r="B787" s="5"/>
      <c r="C787" s="5"/>
      <c r="D787" s="5"/>
      <c r="E787" s="23" t="str">
        <f t="shared" si="25"/>
        <v/>
      </c>
      <c r="F787" s="27"/>
      <c r="G787" s="5"/>
      <c r="H787" s="5"/>
      <c r="I787" s="5"/>
      <c r="J787" s="2" t="s">
        <v>47</v>
      </c>
      <c r="K787" s="5"/>
      <c r="L787" s="2" t="s">
        <v>47</v>
      </c>
    </row>
    <row r="788" spans="1:12" x14ac:dyDescent="0.15">
      <c r="A788">
        <f t="shared" si="24"/>
        <v>779</v>
      </c>
      <c r="B788" s="5"/>
      <c r="C788" s="5"/>
      <c r="D788" s="5"/>
      <c r="E788" s="23" t="str">
        <f t="shared" si="25"/>
        <v/>
      </c>
      <c r="F788" s="27"/>
      <c r="G788" s="5"/>
      <c r="H788" s="5"/>
      <c r="I788" s="5"/>
      <c r="J788" s="2" t="s">
        <v>47</v>
      </c>
      <c r="K788" s="5"/>
      <c r="L788" s="2" t="s">
        <v>47</v>
      </c>
    </row>
    <row r="789" spans="1:12" x14ac:dyDescent="0.15">
      <c r="A789">
        <f t="shared" ref="A789:A852" si="26">A788+1</f>
        <v>780</v>
      </c>
      <c r="B789" s="5"/>
      <c r="C789" s="5"/>
      <c r="D789" s="5"/>
      <c r="E789" s="23" t="str">
        <f t="shared" si="25"/>
        <v/>
      </c>
      <c r="F789" s="27"/>
      <c r="G789" s="5"/>
      <c r="H789" s="5"/>
      <c r="I789" s="5"/>
      <c r="J789" s="2" t="s">
        <v>47</v>
      </c>
      <c r="K789" s="5"/>
      <c r="L789" s="2" t="s">
        <v>47</v>
      </c>
    </row>
    <row r="790" spans="1:12" x14ac:dyDescent="0.15">
      <c r="A790">
        <f t="shared" si="26"/>
        <v>781</v>
      </c>
      <c r="B790" s="5"/>
      <c r="C790" s="5"/>
      <c r="D790" s="5"/>
      <c r="E790" s="23" t="str">
        <f t="shared" si="25"/>
        <v/>
      </c>
      <c r="F790" s="27"/>
      <c r="G790" s="5"/>
      <c r="H790" s="5"/>
      <c r="I790" s="5"/>
      <c r="J790" s="2" t="s">
        <v>47</v>
      </c>
      <c r="K790" s="5"/>
      <c r="L790" s="2" t="s">
        <v>47</v>
      </c>
    </row>
    <row r="791" spans="1:12" x14ac:dyDescent="0.15">
      <c r="A791">
        <f t="shared" si="26"/>
        <v>782</v>
      </c>
      <c r="B791" s="5"/>
      <c r="C791" s="5"/>
      <c r="D791" s="5"/>
      <c r="E791" s="23" t="str">
        <f t="shared" si="25"/>
        <v/>
      </c>
      <c r="F791" s="27"/>
      <c r="G791" s="5"/>
      <c r="H791" s="5"/>
      <c r="I791" s="5"/>
      <c r="J791" s="2" t="s">
        <v>47</v>
      </c>
      <c r="K791" s="5"/>
      <c r="L791" s="2" t="s">
        <v>47</v>
      </c>
    </row>
    <row r="792" spans="1:12" x14ac:dyDescent="0.15">
      <c r="A792">
        <f t="shared" si="26"/>
        <v>783</v>
      </c>
      <c r="B792" s="5"/>
      <c r="C792" s="5"/>
      <c r="D792" s="5"/>
      <c r="E792" s="23" t="str">
        <f t="shared" si="25"/>
        <v/>
      </c>
      <c r="F792" s="27"/>
      <c r="G792" s="5"/>
      <c r="H792" s="5"/>
      <c r="I792" s="5"/>
      <c r="J792" s="2" t="s">
        <v>47</v>
      </c>
      <c r="K792" s="5"/>
      <c r="L792" s="2" t="s">
        <v>47</v>
      </c>
    </row>
    <row r="793" spans="1:12" x14ac:dyDescent="0.15">
      <c r="A793">
        <f t="shared" si="26"/>
        <v>784</v>
      </c>
      <c r="B793" s="5"/>
      <c r="C793" s="5"/>
      <c r="D793" s="5"/>
      <c r="E793" s="23" t="str">
        <f t="shared" si="25"/>
        <v/>
      </c>
      <c r="F793" s="27"/>
      <c r="G793" s="5"/>
      <c r="H793" s="5"/>
      <c r="I793" s="5"/>
      <c r="J793" s="2" t="s">
        <v>47</v>
      </c>
      <c r="K793" s="5"/>
      <c r="L793" s="2" t="s">
        <v>47</v>
      </c>
    </row>
    <row r="794" spans="1:12" x14ac:dyDescent="0.15">
      <c r="A794">
        <f t="shared" si="26"/>
        <v>785</v>
      </c>
      <c r="B794" s="5"/>
      <c r="C794" s="5"/>
      <c r="D794" s="5"/>
      <c r="E794" s="23" t="str">
        <f t="shared" si="25"/>
        <v/>
      </c>
      <c r="F794" s="27"/>
      <c r="G794" s="5"/>
      <c r="H794" s="5"/>
      <c r="I794" s="5"/>
      <c r="J794" s="2" t="s">
        <v>47</v>
      </c>
      <c r="K794" s="5"/>
      <c r="L794" s="2" t="s">
        <v>47</v>
      </c>
    </row>
    <row r="795" spans="1:12" x14ac:dyDescent="0.15">
      <c r="A795">
        <f t="shared" si="26"/>
        <v>786</v>
      </c>
      <c r="B795" s="5"/>
      <c r="C795" s="5"/>
      <c r="D795" s="5"/>
      <c r="E795" s="23" t="str">
        <f t="shared" si="25"/>
        <v/>
      </c>
      <c r="F795" s="27"/>
      <c r="G795" s="5"/>
      <c r="H795" s="5"/>
      <c r="I795" s="5"/>
      <c r="J795" s="2" t="s">
        <v>47</v>
      </c>
      <c r="K795" s="5"/>
      <c r="L795" s="2" t="s">
        <v>47</v>
      </c>
    </row>
    <row r="796" spans="1:12" x14ac:dyDescent="0.15">
      <c r="A796">
        <f t="shared" si="26"/>
        <v>787</v>
      </c>
      <c r="B796" s="5"/>
      <c r="C796" s="5"/>
      <c r="D796" s="5"/>
      <c r="E796" s="23" t="str">
        <f t="shared" si="25"/>
        <v/>
      </c>
      <c r="F796" s="27"/>
      <c r="G796" s="5"/>
      <c r="H796" s="5"/>
      <c r="I796" s="5"/>
      <c r="J796" s="2" t="s">
        <v>47</v>
      </c>
      <c r="K796" s="5"/>
      <c r="L796" s="2" t="s">
        <v>47</v>
      </c>
    </row>
    <row r="797" spans="1:12" x14ac:dyDescent="0.15">
      <c r="A797">
        <f t="shared" si="26"/>
        <v>788</v>
      </c>
      <c r="B797" s="5"/>
      <c r="C797" s="5"/>
      <c r="D797" s="5"/>
      <c r="E797" s="23" t="str">
        <f t="shared" si="25"/>
        <v/>
      </c>
      <c r="F797" s="27"/>
      <c r="G797" s="5"/>
      <c r="H797" s="5"/>
      <c r="I797" s="5"/>
      <c r="J797" s="2" t="s">
        <v>47</v>
      </c>
      <c r="K797" s="5"/>
      <c r="L797" s="2" t="s">
        <v>47</v>
      </c>
    </row>
    <row r="798" spans="1:12" x14ac:dyDescent="0.15">
      <c r="A798">
        <f t="shared" si="26"/>
        <v>789</v>
      </c>
      <c r="B798" s="5"/>
      <c r="C798" s="5"/>
      <c r="D798" s="5"/>
      <c r="E798" s="23" t="str">
        <f t="shared" si="25"/>
        <v/>
      </c>
      <c r="F798" s="27"/>
      <c r="G798" s="5"/>
      <c r="H798" s="5"/>
      <c r="I798" s="5"/>
      <c r="J798" s="2" t="s">
        <v>47</v>
      </c>
      <c r="K798" s="5"/>
      <c r="L798" s="2" t="s">
        <v>47</v>
      </c>
    </row>
    <row r="799" spans="1:12" x14ac:dyDescent="0.15">
      <c r="A799">
        <f t="shared" si="26"/>
        <v>790</v>
      </c>
      <c r="B799" s="5"/>
      <c r="C799" s="5"/>
      <c r="D799" s="5"/>
      <c r="E799" s="23" t="str">
        <f t="shared" si="25"/>
        <v/>
      </c>
      <c r="F799" s="27"/>
      <c r="G799" s="5"/>
      <c r="H799" s="5"/>
      <c r="I799" s="5"/>
      <c r="J799" s="2" t="s">
        <v>47</v>
      </c>
      <c r="K799" s="5"/>
      <c r="L799" s="2" t="s">
        <v>47</v>
      </c>
    </row>
    <row r="800" spans="1:12" x14ac:dyDescent="0.15">
      <c r="A800">
        <f t="shared" si="26"/>
        <v>791</v>
      </c>
      <c r="B800" s="5"/>
      <c r="C800" s="5"/>
      <c r="D800" s="5"/>
      <c r="E800" s="23" t="str">
        <f t="shared" si="25"/>
        <v/>
      </c>
      <c r="F800" s="27"/>
      <c r="G800" s="5"/>
      <c r="H800" s="5"/>
      <c r="I800" s="5"/>
      <c r="J800" s="2" t="s">
        <v>47</v>
      </c>
      <c r="K800" s="5"/>
      <c r="L800" s="2" t="s">
        <v>47</v>
      </c>
    </row>
    <row r="801" spans="1:12" x14ac:dyDescent="0.15">
      <c r="A801">
        <f t="shared" si="26"/>
        <v>792</v>
      </c>
      <c r="B801" s="5"/>
      <c r="C801" s="5"/>
      <c r="D801" s="5"/>
      <c r="E801" s="23" t="str">
        <f t="shared" si="25"/>
        <v/>
      </c>
      <c r="F801" s="27"/>
      <c r="G801" s="5"/>
      <c r="H801" s="5"/>
      <c r="I801" s="5"/>
      <c r="J801" s="2" t="s">
        <v>47</v>
      </c>
      <c r="K801" s="5"/>
      <c r="L801" s="2" t="s">
        <v>47</v>
      </c>
    </row>
    <row r="802" spans="1:12" x14ac:dyDescent="0.15">
      <c r="A802">
        <f t="shared" si="26"/>
        <v>793</v>
      </c>
      <c r="B802" s="5"/>
      <c r="C802" s="5"/>
      <c r="D802" s="5"/>
      <c r="E802" s="23" t="str">
        <f t="shared" si="25"/>
        <v/>
      </c>
      <c r="F802" s="27"/>
      <c r="G802" s="5"/>
      <c r="H802" s="5"/>
      <c r="I802" s="5"/>
      <c r="J802" s="2" t="s">
        <v>47</v>
      </c>
      <c r="K802" s="5"/>
      <c r="L802" s="2" t="s">
        <v>47</v>
      </c>
    </row>
    <row r="803" spans="1:12" x14ac:dyDescent="0.15">
      <c r="A803">
        <f t="shared" si="26"/>
        <v>794</v>
      </c>
      <c r="B803" s="5"/>
      <c r="C803" s="5"/>
      <c r="D803" s="5"/>
      <c r="E803" s="23" t="str">
        <f t="shared" si="25"/>
        <v/>
      </c>
      <c r="F803" s="27"/>
      <c r="G803" s="5"/>
      <c r="H803" s="5"/>
      <c r="I803" s="5"/>
      <c r="J803" s="2" t="s">
        <v>47</v>
      </c>
      <c r="K803" s="5"/>
      <c r="L803" s="2" t="s">
        <v>47</v>
      </c>
    </row>
    <row r="804" spans="1:12" x14ac:dyDescent="0.15">
      <c r="A804">
        <f t="shared" si="26"/>
        <v>795</v>
      </c>
      <c r="B804" s="5"/>
      <c r="C804" s="5"/>
      <c r="D804" s="5"/>
      <c r="E804" s="23" t="str">
        <f t="shared" si="25"/>
        <v/>
      </c>
      <c r="F804" s="27"/>
      <c r="G804" s="5"/>
      <c r="H804" s="5"/>
      <c r="I804" s="5"/>
      <c r="J804" s="2" t="s">
        <v>47</v>
      </c>
      <c r="K804" s="5"/>
      <c r="L804" s="2" t="s">
        <v>47</v>
      </c>
    </row>
    <row r="805" spans="1:12" x14ac:dyDescent="0.15">
      <c r="A805">
        <f t="shared" si="26"/>
        <v>796</v>
      </c>
      <c r="B805" s="5"/>
      <c r="C805" s="5"/>
      <c r="D805" s="5"/>
      <c r="E805" s="23" t="str">
        <f t="shared" si="25"/>
        <v/>
      </c>
      <c r="F805" s="27"/>
      <c r="G805" s="5"/>
      <c r="H805" s="5"/>
      <c r="I805" s="5"/>
      <c r="J805" s="2" t="s">
        <v>47</v>
      </c>
      <c r="K805" s="5"/>
      <c r="L805" s="2" t="s">
        <v>47</v>
      </c>
    </row>
    <row r="806" spans="1:12" x14ac:dyDescent="0.15">
      <c r="A806">
        <f t="shared" si="26"/>
        <v>797</v>
      </c>
      <c r="B806" s="5"/>
      <c r="C806" s="5"/>
      <c r="D806" s="5"/>
      <c r="E806" s="23" t="str">
        <f t="shared" si="25"/>
        <v/>
      </c>
      <c r="F806" s="27"/>
      <c r="G806" s="5"/>
      <c r="H806" s="5"/>
      <c r="I806" s="5"/>
      <c r="J806" s="2" t="s">
        <v>47</v>
      </c>
      <c r="K806" s="5"/>
      <c r="L806" s="2" t="s">
        <v>47</v>
      </c>
    </row>
    <row r="807" spans="1:12" x14ac:dyDescent="0.15">
      <c r="A807">
        <f t="shared" si="26"/>
        <v>798</v>
      </c>
      <c r="B807" s="5"/>
      <c r="C807" s="5"/>
      <c r="D807" s="5"/>
      <c r="E807" s="23" t="str">
        <f t="shared" si="25"/>
        <v/>
      </c>
      <c r="F807" s="27"/>
      <c r="G807" s="5"/>
      <c r="H807" s="5"/>
      <c r="I807" s="5"/>
      <c r="J807" s="2" t="s">
        <v>47</v>
      </c>
      <c r="K807" s="5"/>
      <c r="L807" s="2" t="s">
        <v>47</v>
      </c>
    </row>
    <row r="808" spans="1:12" x14ac:dyDescent="0.15">
      <c r="A808">
        <f t="shared" si="26"/>
        <v>799</v>
      </c>
      <c r="B808" s="5"/>
      <c r="C808" s="5"/>
      <c r="D808" s="5"/>
      <c r="E808" s="23" t="str">
        <f t="shared" si="25"/>
        <v/>
      </c>
      <c r="F808" s="27"/>
      <c r="G808" s="5"/>
      <c r="H808" s="5"/>
      <c r="I808" s="5"/>
      <c r="J808" s="2" t="s">
        <v>47</v>
      </c>
      <c r="K808" s="5"/>
      <c r="L808" s="2" t="s">
        <v>47</v>
      </c>
    </row>
    <row r="809" spans="1:12" x14ac:dyDescent="0.15">
      <c r="A809">
        <f t="shared" si="26"/>
        <v>800</v>
      </c>
      <c r="B809" s="5"/>
      <c r="C809" s="5"/>
      <c r="D809" s="5"/>
      <c r="E809" s="23" t="str">
        <f t="shared" si="25"/>
        <v/>
      </c>
      <c r="F809" s="27"/>
      <c r="G809" s="5"/>
      <c r="H809" s="5"/>
      <c r="I809" s="5"/>
      <c r="J809" s="2" t="s">
        <v>47</v>
      </c>
      <c r="K809" s="5"/>
      <c r="L809" s="2" t="s">
        <v>47</v>
      </c>
    </row>
    <row r="810" spans="1:12" x14ac:dyDescent="0.15">
      <c r="A810">
        <f t="shared" si="26"/>
        <v>801</v>
      </c>
      <c r="B810" s="5"/>
      <c r="C810" s="5"/>
      <c r="D810" s="5"/>
      <c r="E810" s="23" t="str">
        <f t="shared" si="25"/>
        <v/>
      </c>
      <c r="F810" s="27"/>
      <c r="G810" s="5"/>
      <c r="H810" s="5"/>
      <c r="I810" s="5"/>
      <c r="J810" s="2" t="s">
        <v>47</v>
      </c>
      <c r="K810" s="5"/>
      <c r="L810" s="2" t="s">
        <v>47</v>
      </c>
    </row>
    <row r="811" spans="1:12" x14ac:dyDescent="0.15">
      <c r="A811">
        <f t="shared" si="26"/>
        <v>802</v>
      </c>
      <c r="B811" s="5"/>
      <c r="C811" s="5"/>
      <c r="D811" s="5"/>
      <c r="E811" s="23" t="str">
        <f t="shared" si="25"/>
        <v/>
      </c>
      <c r="F811" s="27"/>
      <c r="G811" s="5"/>
      <c r="H811" s="5"/>
      <c r="I811" s="5"/>
      <c r="J811" s="2" t="s">
        <v>47</v>
      </c>
      <c r="K811" s="5"/>
      <c r="L811" s="2" t="s">
        <v>47</v>
      </c>
    </row>
    <row r="812" spans="1:12" x14ac:dyDescent="0.15">
      <c r="A812">
        <f t="shared" si="26"/>
        <v>803</v>
      </c>
      <c r="B812" s="5"/>
      <c r="C812" s="5"/>
      <c r="D812" s="5"/>
      <c r="E812" s="23" t="str">
        <f t="shared" si="25"/>
        <v/>
      </c>
      <c r="F812" s="27"/>
      <c r="G812" s="5"/>
      <c r="H812" s="5"/>
      <c r="I812" s="5"/>
      <c r="J812" s="2" t="s">
        <v>47</v>
      </c>
      <c r="K812" s="5"/>
      <c r="L812" s="2" t="s">
        <v>47</v>
      </c>
    </row>
    <row r="813" spans="1:12" x14ac:dyDescent="0.15">
      <c r="A813">
        <f t="shared" si="26"/>
        <v>804</v>
      </c>
      <c r="B813" s="5"/>
      <c r="C813" s="5"/>
      <c r="D813" s="5"/>
      <c r="E813" s="23" t="str">
        <f t="shared" si="25"/>
        <v/>
      </c>
      <c r="F813" s="27"/>
      <c r="G813" s="5"/>
      <c r="H813" s="5"/>
      <c r="I813" s="5"/>
      <c r="J813" s="2" t="s">
        <v>47</v>
      </c>
      <c r="K813" s="5"/>
      <c r="L813" s="2" t="s">
        <v>47</v>
      </c>
    </row>
    <row r="814" spans="1:12" x14ac:dyDescent="0.15">
      <c r="A814">
        <f t="shared" si="26"/>
        <v>805</v>
      </c>
      <c r="B814" s="5"/>
      <c r="C814" s="5"/>
      <c r="D814" s="5"/>
      <c r="E814" s="23" t="str">
        <f t="shared" si="25"/>
        <v/>
      </c>
      <c r="F814" s="27"/>
      <c r="G814" s="5"/>
      <c r="H814" s="5"/>
      <c r="I814" s="5"/>
      <c r="J814" s="2" t="s">
        <v>47</v>
      </c>
      <c r="K814" s="5"/>
      <c r="L814" s="2" t="s">
        <v>47</v>
      </c>
    </row>
    <row r="815" spans="1:12" x14ac:dyDescent="0.15">
      <c r="A815">
        <f t="shared" si="26"/>
        <v>806</v>
      </c>
      <c r="B815" s="5"/>
      <c r="C815" s="5"/>
      <c r="D815" s="5"/>
      <c r="E815" s="23" t="str">
        <f t="shared" si="25"/>
        <v/>
      </c>
      <c r="F815" s="27"/>
      <c r="G815" s="5"/>
      <c r="H815" s="5"/>
      <c r="I815" s="5"/>
      <c r="J815" s="2" t="s">
        <v>47</v>
      </c>
      <c r="K815" s="5"/>
      <c r="L815" s="2" t="s">
        <v>47</v>
      </c>
    </row>
    <row r="816" spans="1:12" x14ac:dyDescent="0.15">
      <c r="A816">
        <f t="shared" si="26"/>
        <v>807</v>
      </c>
      <c r="B816" s="5"/>
      <c r="C816" s="5"/>
      <c r="D816" s="5"/>
      <c r="E816" s="23" t="str">
        <f t="shared" si="25"/>
        <v/>
      </c>
      <c r="F816" s="27"/>
      <c r="G816" s="5"/>
      <c r="H816" s="5"/>
      <c r="I816" s="5"/>
      <c r="J816" s="2" t="s">
        <v>47</v>
      </c>
      <c r="K816" s="5"/>
      <c r="L816" s="2" t="s">
        <v>47</v>
      </c>
    </row>
    <row r="817" spans="1:12" x14ac:dyDescent="0.15">
      <c r="A817">
        <f t="shared" si="26"/>
        <v>808</v>
      </c>
      <c r="B817" s="5"/>
      <c r="C817" s="5"/>
      <c r="D817" s="5"/>
      <c r="E817" s="23" t="str">
        <f t="shared" si="25"/>
        <v/>
      </c>
      <c r="F817" s="27"/>
      <c r="G817" s="5"/>
      <c r="H817" s="5"/>
      <c r="I817" s="5"/>
      <c r="J817" s="2" t="s">
        <v>47</v>
      </c>
      <c r="K817" s="5"/>
      <c r="L817" s="2" t="s">
        <v>47</v>
      </c>
    </row>
    <row r="818" spans="1:12" x14ac:dyDescent="0.15">
      <c r="A818">
        <f t="shared" si="26"/>
        <v>809</v>
      </c>
      <c r="B818" s="5"/>
      <c r="C818" s="5"/>
      <c r="D818" s="5"/>
      <c r="E818" s="23" t="str">
        <f t="shared" si="25"/>
        <v/>
      </c>
      <c r="F818" s="27"/>
      <c r="G818" s="5"/>
      <c r="H818" s="5"/>
      <c r="I818" s="5"/>
      <c r="J818" s="2" t="s">
        <v>47</v>
      </c>
      <c r="K818" s="5"/>
      <c r="L818" s="2" t="s">
        <v>47</v>
      </c>
    </row>
    <row r="819" spans="1:12" x14ac:dyDescent="0.15">
      <c r="A819">
        <f t="shared" si="26"/>
        <v>810</v>
      </c>
      <c r="B819" s="5"/>
      <c r="C819" s="5"/>
      <c r="D819" s="5"/>
      <c r="E819" s="23" t="str">
        <f t="shared" si="25"/>
        <v/>
      </c>
      <c r="F819" s="27"/>
      <c r="G819" s="5"/>
      <c r="H819" s="5"/>
      <c r="I819" s="5"/>
      <c r="J819" s="2" t="s">
        <v>47</v>
      </c>
      <c r="K819" s="5"/>
      <c r="L819" s="2" t="s">
        <v>47</v>
      </c>
    </row>
    <row r="820" spans="1:12" x14ac:dyDescent="0.15">
      <c r="A820">
        <f t="shared" si="26"/>
        <v>811</v>
      </c>
      <c r="B820" s="5"/>
      <c r="C820" s="5"/>
      <c r="D820" s="5"/>
      <c r="E820" s="23" t="str">
        <f t="shared" si="25"/>
        <v/>
      </c>
      <c r="F820" s="27"/>
      <c r="G820" s="5"/>
      <c r="H820" s="5"/>
      <c r="I820" s="5"/>
      <c r="J820" s="2" t="s">
        <v>47</v>
      </c>
      <c r="K820" s="5"/>
      <c r="L820" s="2" t="s">
        <v>47</v>
      </c>
    </row>
    <row r="821" spans="1:12" x14ac:dyDescent="0.15">
      <c r="A821">
        <f t="shared" si="26"/>
        <v>812</v>
      </c>
      <c r="B821" s="5"/>
      <c r="C821" s="5"/>
      <c r="D821" s="5"/>
      <c r="E821" s="23" t="str">
        <f t="shared" si="25"/>
        <v/>
      </c>
      <c r="F821" s="27"/>
      <c r="G821" s="5"/>
      <c r="H821" s="5"/>
      <c r="I821" s="5"/>
      <c r="J821" s="2" t="s">
        <v>47</v>
      </c>
      <c r="K821" s="5"/>
      <c r="L821" s="2" t="s">
        <v>47</v>
      </c>
    </row>
    <row r="822" spans="1:12" x14ac:dyDescent="0.15">
      <c r="A822">
        <f t="shared" si="26"/>
        <v>813</v>
      </c>
      <c r="B822" s="5"/>
      <c r="C822" s="5"/>
      <c r="D822" s="5"/>
      <c r="E822" s="23" t="str">
        <f t="shared" si="25"/>
        <v/>
      </c>
      <c r="F822" s="27"/>
      <c r="G822" s="5"/>
      <c r="H822" s="5"/>
      <c r="I822" s="5"/>
      <c r="J822" s="2" t="s">
        <v>47</v>
      </c>
      <c r="K822" s="5"/>
      <c r="L822" s="2" t="s">
        <v>47</v>
      </c>
    </row>
    <row r="823" spans="1:12" x14ac:dyDescent="0.15">
      <c r="A823">
        <f t="shared" si="26"/>
        <v>814</v>
      </c>
      <c r="B823" s="5"/>
      <c r="C823" s="5"/>
      <c r="D823" s="5"/>
      <c r="E823" s="23" t="str">
        <f t="shared" si="25"/>
        <v/>
      </c>
      <c r="F823" s="27"/>
      <c r="G823" s="5"/>
      <c r="H823" s="5"/>
      <c r="I823" s="5"/>
      <c r="J823" s="2" t="s">
        <v>47</v>
      </c>
      <c r="K823" s="5"/>
      <c r="L823" s="2" t="s">
        <v>47</v>
      </c>
    </row>
    <row r="824" spans="1:12" x14ac:dyDescent="0.15">
      <c r="A824">
        <f t="shared" si="26"/>
        <v>815</v>
      </c>
      <c r="B824" s="5"/>
      <c r="C824" s="5"/>
      <c r="D824" s="5"/>
      <c r="E824" s="23" t="str">
        <f t="shared" si="25"/>
        <v/>
      </c>
      <c r="F824" s="27"/>
      <c r="G824" s="5"/>
      <c r="H824" s="5"/>
      <c r="I824" s="5"/>
      <c r="J824" s="2" t="s">
        <v>47</v>
      </c>
      <c r="K824" s="5"/>
      <c r="L824" s="2" t="s">
        <v>47</v>
      </c>
    </row>
    <row r="825" spans="1:12" x14ac:dyDescent="0.15">
      <c r="A825">
        <f t="shared" si="26"/>
        <v>816</v>
      </c>
      <c r="B825" s="5"/>
      <c r="C825" s="5"/>
      <c r="D825" s="5"/>
      <c r="E825" s="23" t="str">
        <f t="shared" si="25"/>
        <v/>
      </c>
      <c r="F825" s="27"/>
      <c r="G825" s="5"/>
      <c r="H825" s="5"/>
      <c r="I825" s="5"/>
      <c r="J825" s="2" t="s">
        <v>47</v>
      </c>
      <c r="K825" s="5"/>
      <c r="L825" s="2" t="s">
        <v>47</v>
      </c>
    </row>
    <row r="826" spans="1:12" x14ac:dyDescent="0.15">
      <c r="A826">
        <f t="shared" si="26"/>
        <v>817</v>
      </c>
      <c r="B826" s="5"/>
      <c r="C826" s="5"/>
      <c r="D826" s="5"/>
      <c r="E826" s="23" t="str">
        <f t="shared" si="25"/>
        <v/>
      </c>
      <c r="F826" s="27"/>
      <c r="G826" s="5"/>
      <c r="H826" s="5"/>
      <c r="I826" s="5"/>
      <c r="J826" s="2" t="s">
        <v>47</v>
      </c>
      <c r="K826" s="5"/>
      <c r="L826" s="2" t="s">
        <v>47</v>
      </c>
    </row>
    <row r="827" spans="1:12" x14ac:dyDescent="0.15">
      <c r="A827">
        <f t="shared" si="26"/>
        <v>818</v>
      </c>
      <c r="B827" s="5"/>
      <c r="C827" s="5"/>
      <c r="D827" s="5"/>
      <c r="E827" s="23" t="str">
        <f t="shared" si="25"/>
        <v/>
      </c>
      <c r="F827" s="27"/>
      <c r="G827" s="5"/>
      <c r="H827" s="5"/>
      <c r="I827" s="5"/>
      <c r="J827" s="2" t="s">
        <v>47</v>
      </c>
      <c r="K827" s="5"/>
      <c r="L827" s="2" t="s">
        <v>47</v>
      </c>
    </row>
    <row r="828" spans="1:12" x14ac:dyDescent="0.15">
      <c r="A828">
        <f t="shared" si="26"/>
        <v>819</v>
      </c>
      <c r="B828" s="5"/>
      <c r="C828" s="5"/>
      <c r="D828" s="5"/>
      <c r="E828" s="23" t="str">
        <f t="shared" si="25"/>
        <v/>
      </c>
      <c r="F828" s="27"/>
      <c r="G828" s="5"/>
      <c r="H828" s="5"/>
      <c r="I828" s="5"/>
      <c r="J828" s="2" t="s">
        <v>47</v>
      </c>
      <c r="K828" s="5"/>
      <c r="L828" s="2" t="s">
        <v>47</v>
      </c>
    </row>
    <row r="829" spans="1:12" x14ac:dyDescent="0.15">
      <c r="A829">
        <f t="shared" si="26"/>
        <v>820</v>
      </c>
      <c r="B829" s="5"/>
      <c r="C829" s="5"/>
      <c r="D829" s="5"/>
      <c r="E829" s="23" t="str">
        <f t="shared" si="25"/>
        <v/>
      </c>
      <c r="F829" s="27"/>
      <c r="G829" s="5"/>
      <c r="H829" s="5"/>
      <c r="I829" s="5"/>
      <c r="J829" s="2" t="s">
        <v>47</v>
      </c>
      <c r="K829" s="5"/>
      <c r="L829" s="2" t="s">
        <v>47</v>
      </c>
    </row>
    <row r="830" spans="1:12" x14ac:dyDescent="0.15">
      <c r="A830">
        <f t="shared" si="26"/>
        <v>821</v>
      </c>
      <c r="B830" s="5"/>
      <c r="C830" s="5"/>
      <c r="D830" s="5"/>
      <c r="E830" s="23" t="str">
        <f t="shared" si="25"/>
        <v/>
      </c>
      <c r="F830" s="27"/>
      <c r="G830" s="5"/>
      <c r="H830" s="5"/>
      <c r="I830" s="5"/>
      <c r="J830" s="2" t="s">
        <v>47</v>
      </c>
      <c r="K830" s="5"/>
      <c r="L830" s="2" t="s">
        <v>47</v>
      </c>
    </row>
    <row r="831" spans="1:12" x14ac:dyDescent="0.15">
      <c r="A831">
        <f t="shared" si="26"/>
        <v>822</v>
      </c>
      <c r="B831" s="5"/>
      <c r="C831" s="5"/>
      <c r="D831" s="5"/>
      <c r="E831" s="23" t="str">
        <f t="shared" si="25"/>
        <v/>
      </c>
      <c r="F831" s="27"/>
      <c r="G831" s="5"/>
      <c r="H831" s="5"/>
      <c r="I831" s="5"/>
      <c r="J831" s="2" t="s">
        <v>47</v>
      </c>
      <c r="K831" s="5"/>
      <c r="L831" s="2" t="s">
        <v>47</v>
      </c>
    </row>
    <row r="832" spans="1:12" x14ac:dyDescent="0.15">
      <c r="A832">
        <f t="shared" si="26"/>
        <v>823</v>
      </c>
      <c r="B832" s="5"/>
      <c r="C832" s="5"/>
      <c r="D832" s="5"/>
      <c r="E832" s="23" t="str">
        <f t="shared" si="25"/>
        <v/>
      </c>
      <c r="F832" s="27"/>
      <c r="G832" s="5"/>
      <c r="H832" s="5"/>
      <c r="I832" s="5"/>
      <c r="J832" s="2" t="s">
        <v>47</v>
      </c>
      <c r="K832" s="5"/>
      <c r="L832" s="2" t="s">
        <v>47</v>
      </c>
    </row>
    <row r="833" spans="1:12" x14ac:dyDescent="0.15">
      <c r="A833">
        <f t="shared" si="26"/>
        <v>824</v>
      </c>
      <c r="B833" s="5"/>
      <c r="C833" s="5"/>
      <c r="D833" s="5"/>
      <c r="E833" s="23" t="str">
        <f t="shared" si="25"/>
        <v/>
      </c>
      <c r="F833" s="27"/>
      <c r="G833" s="5"/>
      <c r="H833" s="5"/>
      <c r="I833" s="5"/>
      <c r="J833" s="2" t="s">
        <v>47</v>
      </c>
      <c r="K833" s="5"/>
      <c r="L833" s="2" t="s">
        <v>47</v>
      </c>
    </row>
    <row r="834" spans="1:12" x14ac:dyDescent="0.15">
      <c r="A834">
        <f t="shared" si="26"/>
        <v>825</v>
      </c>
      <c r="B834" s="5"/>
      <c r="C834" s="5"/>
      <c r="D834" s="5"/>
      <c r="E834" s="23" t="str">
        <f t="shared" si="25"/>
        <v/>
      </c>
      <c r="F834" s="27"/>
      <c r="G834" s="5"/>
      <c r="H834" s="5"/>
      <c r="I834" s="5"/>
      <c r="J834" s="2" t="s">
        <v>47</v>
      </c>
      <c r="K834" s="5"/>
      <c r="L834" s="2" t="s">
        <v>47</v>
      </c>
    </row>
    <row r="835" spans="1:12" x14ac:dyDescent="0.15">
      <c r="A835">
        <f t="shared" si="26"/>
        <v>826</v>
      </c>
      <c r="B835" s="5"/>
      <c r="C835" s="5"/>
      <c r="D835" s="5"/>
      <c r="E835" s="23" t="str">
        <f t="shared" si="25"/>
        <v/>
      </c>
      <c r="F835" s="27"/>
      <c r="G835" s="5"/>
      <c r="H835" s="5"/>
      <c r="I835" s="5"/>
      <c r="J835" s="2" t="s">
        <v>47</v>
      </c>
      <c r="K835" s="5"/>
      <c r="L835" s="2" t="s">
        <v>47</v>
      </c>
    </row>
    <row r="836" spans="1:12" x14ac:dyDescent="0.15">
      <c r="A836">
        <f t="shared" si="26"/>
        <v>827</v>
      </c>
      <c r="B836" s="5"/>
      <c r="C836" s="5"/>
      <c r="D836" s="5"/>
      <c r="E836" s="23" t="str">
        <f t="shared" si="25"/>
        <v/>
      </c>
      <c r="F836" s="27"/>
      <c r="G836" s="5"/>
      <c r="H836" s="5"/>
      <c r="I836" s="5"/>
      <c r="J836" s="2" t="s">
        <v>47</v>
      </c>
      <c r="K836" s="5"/>
      <c r="L836" s="2" t="s">
        <v>47</v>
      </c>
    </row>
    <row r="837" spans="1:12" x14ac:dyDescent="0.15">
      <c r="A837">
        <f t="shared" si="26"/>
        <v>828</v>
      </c>
      <c r="B837" s="5"/>
      <c r="C837" s="5"/>
      <c r="D837" s="5"/>
      <c r="E837" s="23" t="str">
        <f t="shared" si="25"/>
        <v/>
      </c>
      <c r="F837" s="27"/>
      <c r="G837" s="5"/>
      <c r="H837" s="5"/>
      <c r="I837" s="5"/>
      <c r="J837" s="2" t="s">
        <v>47</v>
      </c>
      <c r="K837" s="5"/>
      <c r="L837" s="2" t="s">
        <v>47</v>
      </c>
    </row>
    <row r="838" spans="1:12" x14ac:dyDescent="0.15">
      <c r="A838">
        <f t="shared" si="26"/>
        <v>829</v>
      </c>
      <c r="B838" s="5"/>
      <c r="C838" s="5"/>
      <c r="D838" s="5"/>
      <c r="E838" s="23" t="str">
        <f t="shared" si="25"/>
        <v/>
      </c>
      <c r="F838" s="27"/>
      <c r="G838" s="5"/>
      <c r="H838" s="5"/>
      <c r="I838" s="5"/>
      <c r="J838" s="2" t="s">
        <v>47</v>
      </c>
      <c r="K838" s="5"/>
      <c r="L838" s="2" t="s">
        <v>47</v>
      </c>
    </row>
    <row r="839" spans="1:12" x14ac:dyDescent="0.15">
      <c r="A839">
        <f t="shared" si="26"/>
        <v>830</v>
      </c>
      <c r="B839" s="5"/>
      <c r="C839" s="5"/>
      <c r="D839" s="5"/>
      <c r="E839" s="23" t="str">
        <f t="shared" si="25"/>
        <v/>
      </c>
      <c r="F839" s="27"/>
      <c r="G839" s="5"/>
      <c r="H839" s="5"/>
      <c r="I839" s="5"/>
      <c r="J839" s="2" t="s">
        <v>47</v>
      </c>
      <c r="K839" s="5"/>
      <c r="L839" s="2" t="s">
        <v>47</v>
      </c>
    </row>
    <row r="840" spans="1:12" x14ac:dyDescent="0.15">
      <c r="A840">
        <f t="shared" si="26"/>
        <v>831</v>
      </c>
      <c r="B840" s="5"/>
      <c r="C840" s="5"/>
      <c r="D840" s="5"/>
      <c r="E840" s="23" t="str">
        <f t="shared" si="25"/>
        <v/>
      </c>
      <c r="F840" s="27"/>
      <c r="G840" s="5"/>
      <c r="H840" s="5"/>
      <c r="I840" s="5"/>
      <c r="J840" s="2" t="s">
        <v>47</v>
      </c>
      <c r="K840" s="5"/>
      <c r="L840" s="2" t="s">
        <v>47</v>
      </c>
    </row>
    <row r="841" spans="1:12" x14ac:dyDescent="0.15">
      <c r="A841">
        <f t="shared" si="26"/>
        <v>832</v>
      </c>
      <c r="B841" s="5"/>
      <c r="C841" s="5"/>
      <c r="D841" s="5"/>
      <c r="E841" s="23" t="str">
        <f t="shared" si="25"/>
        <v/>
      </c>
      <c r="F841" s="27"/>
      <c r="G841" s="5"/>
      <c r="H841" s="5"/>
      <c r="I841" s="5"/>
      <c r="J841" s="2" t="s">
        <v>47</v>
      </c>
      <c r="K841" s="5"/>
      <c r="L841" s="2" t="s">
        <v>47</v>
      </c>
    </row>
    <row r="842" spans="1:12" x14ac:dyDescent="0.15">
      <c r="A842">
        <f t="shared" si="26"/>
        <v>833</v>
      </c>
      <c r="B842" s="5"/>
      <c r="C842" s="5"/>
      <c r="D842" s="5"/>
      <c r="E842" s="23" t="str">
        <f t="shared" si="25"/>
        <v/>
      </c>
      <c r="F842" s="27"/>
      <c r="G842" s="5"/>
      <c r="H842" s="5"/>
      <c r="I842" s="5"/>
      <c r="J842" s="2" t="s">
        <v>47</v>
      </c>
      <c r="K842" s="5"/>
      <c r="L842" s="2" t="s">
        <v>47</v>
      </c>
    </row>
    <row r="843" spans="1:12" x14ac:dyDescent="0.15">
      <c r="A843">
        <f t="shared" si="26"/>
        <v>834</v>
      </c>
      <c r="B843" s="5"/>
      <c r="C843" s="5"/>
      <c r="D843" s="5"/>
      <c r="E843" s="23" t="str">
        <f t="shared" ref="E843:E906" si="27">IF(D843=3,"大正",(IF(D843=5,"昭和",IF(D843=7,"平成",IF(D843=2,"令和",IF(D843=8,"西暦20",IF(D843=9,"西暦19","")))))))</f>
        <v/>
      </c>
      <c r="F843" s="27"/>
      <c r="G843" s="5"/>
      <c r="H843" s="5"/>
      <c r="I843" s="5"/>
      <c r="J843" s="2" t="s">
        <v>47</v>
      </c>
      <c r="K843" s="5"/>
      <c r="L843" s="2" t="s">
        <v>47</v>
      </c>
    </row>
    <row r="844" spans="1:12" x14ac:dyDescent="0.15">
      <c r="A844">
        <f t="shared" si="26"/>
        <v>835</v>
      </c>
      <c r="B844" s="5"/>
      <c r="C844" s="5"/>
      <c r="D844" s="5"/>
      <c r="E844" s="23" t="str">
        <f t="shared" si="27"/>
        <v/>
      </c>
      <c r="F844" s="27"/>
      <c r="G844" s="5"/>
      <c r="H844" s="5"/>
      <c r="I844" s="5"/>
      <c r="J844" s="2" t="s">
        <v>47</v>
      </c>
      <c r="K844" s="5"/>
      <c r="L844" s="2" t="s">
        <v>47</v>
      </c>
    </row>
    <row r="845" spans="1:12" x14ac:dyDescent="0.15">
      <c r="A845">
        <f t="shared" si="26"/>
        <v>836</v>
      </c>
      <c r="B845" s="5"/>
      <c r="C845" s="5"/>
      <c r="D845" s="5"/>
      <c r="E845" s="23" t="str">
        <f t="shared" si="27"/>
        <v/>
      </c>
      <c r="F845" s="27"/>
      <c r="G845" s="5"/>
      <c r="H845" s="5"/>
      <c r="I845" s="5"/>
      <c r="J845" s="2" t="s">
        <v>47</v>
      </c>
      <c r="K845" s="5"/>
      <c r="L845" s="2" t="s">
        <v>47</v>
      </c>
    </row>
    <row r="846" spans="1:12" x14ac:dyDescent="0.15">
      <c r="A846">
        <f t="shared" si="26"/>
        <v>837</v>
      </c>
      <c r="B846" s="5"/>
      <c r="C846" s="5"/>
      <c r="D846" s="5"/>
      <c r="E846" s="23" t="str">
        <f t="shared" si="27"/>
        <v/>
      </c>
      <c r="F846" s="27"/>
      <c r="G846" s="5"/>
      <c r="H846" s="5"/>
      <c r="I846" s="5"/>
      <c r="J846" s="2" t="s">
        <v>47</v>
      </c>
      <c r="K846" s="5"/>
      <c r="L846" s="2" t="s">
        <v>47</v>
      </c>
    </row>
    <row r="847" spans="1:12" x14ac:dyDescent="0.15">
      <c r="A847">
        <f t="shared" si="26"/>
        <v>838</v>
      </c>
      <c r="B847" s="5"/>
      <c r="C847" s="5"/>
      <c r="D847" s="5"/>
      <c r="E847" s="23" t="str">
        <f t="shared" si="27"/>
        <v/>
      </c>
      <c r="F847" s="27"/>
      <c r="G847" s="5"/>
      <c r="H847" s="5"/>
      <c r="I847" s="5"/>
      <c r="J847" s="2" t="s">
        <v>47</v>
      </c>
      <c r="K847" s="5"/>
      <c r="L847" s="2" t="s">
        <v>47</v>
      </c>
    </row>
    <row r="848" spans="1:12" x14ac:dyDescent="0.15">
      <c r="A848">
        <f t="shared" si="26"/>
        <v>839</v>
      </c>
      <c r="B848" s="5"/>
      <c r="C848" s="5"/>
      <c r="D848" s="5"/>
      <c r="E848" s="23" t="str">
        <f t="shared" si="27"/>
        <v/>
      </c>
      <c r="F848" s="27"/>
      <c r="G848" s="5"/>
      <c r="H848" s="5"/>
      <c r="I848" s="5"/>
      <c r="J848" s="2" t="s">
        <v>47</v>
      </c>
      <c r="K848" s="5"/>
      <c r="L848" s="2" t="s">
        <v>47</v>
      </c>
    </row>
    <row r="849" spans="1:12" x14ac:dyDescent="0.15">
      <c r="A849">
        <f t="shared" si="26"/>
        <v>840</v>
      </c>
      <c r="B849" s="5"/>
      <c r="C849" s="5"/>
      <c r="D849" s="5"/>
      <c r="E849" s="23" t="str">
        <f t="shared" si="27"/>
        <v/>
      </c>
      <c r="F849" s="27"/>
      <c r="G849" s="5"/>
      <c r="H849" s="5"/>
      <c r="I849" s="5"/>
      <c r="J849" s="2" t="s">
        <v>47</v>
      </c>
      <c r="K849" s="5"/>
      <c r="L849" s="2" t="s">
        <v>47</v>
      </c>
    </row>
    <row r="850" spans="1:12" x14ac:dyDescent="0.15">
      <c r="A850">
        <f t="shared" si="26"/>
        <v>841</v>
      </c>
      <c r="B850" s="5"/>
      <c r="C850" s="5"/>
      <c r="D850" s="5"/>
      <c r="E850" s="23" t="str">
        <f t="shared" si="27"/>
        <v/>
      </c>
      <c r="F850" s="27"/>
      <c r="G850" s="5"/>
      <c r="H850" s="5"/>
      <c r="I850" s="5"/>
      <c r="J850" s="2" t="s">
        <v>47</v>
      </c>
      <c r="K850" s="5"/>
      <c r="L850" s="2" t="s">
        <v>47</v>
      </c>
    </row>
    <row r="851" spans="1:12" x14ac:dyDescent="0.15">
      <c r="A851">
        <f t="shared" si="26"/>
        <v>842</v>
      </c>
      <c r="B851" s="5"/>
      <c r="C851" s="5"/>
      <c r="D851" s="5"/>
      <c r="E851" s="23" t="str">
        <f t="shared" si="27"/>
        <v/>
      </c>
      <c r="F851" s="27"/>
      <c r="G851" s="5"/>
      <c r="H851" s="5"/>
      <c r="I851" s="5"/>
      <c r="J851" s="2" t="s">
        <v>47</v>
      </c>
      <c r="K851" s="5"/>
      <c r="L851" s="2" t="s">
        <v>47</v>
      </c>
    </row>
    <row r="852" spans="1:12" x14ac:dyDescent="0.15">
      <c r="A852">
        <f t="shared" si="26"/>
        <v>843</v>
      </c>
      <c r="B852" s="5"/>
      <c r="C852" s="5"/>
      <c r="D852" s="5"/>
      <c r="E852" s="23" t="str">
        <f t="shared" si="27"/>
        <v/>
      </c>
      <c r="F852" s="27"/>
      <c r="G852" s="5"/>
      <c r="H852" s="5"/>
      <c r="I852" s="5"/>
      <c r="J852" s="2" t="s">
        <v>47</v>
      </c>
      <c r="K852" s="5"/>
      <c r="L852" s="2" t="s">
        <v>47</v>
      </c>
    </row>
    <row r="853" spans="1:12" x14ac:dyDescent="0.15">
      <c r="A853">
        <f t="shared" ref="A853:A916" si="28">A852+1</f>
        <v>844</v>
      </c>
      <c r="B853" s="5"/>
      <c r="C853" s="5"/>
      <c r="D853" s="5"/>
      <c r="E853" s="23" t="str">
        <f t="shared" si="27"/>
        <v/>
      </c>
      <c r="F853" s="27"/>
      <c r="G853" s="5"/>
      <c r="H853" s="5"/>
      <c r="I853" s="5"/>
      <c r="J853" s="2" t="s">
        <v>47</v>
      </c>
      <c r="K853" s="5"/>
      <c r="L853" s="2" t="s">
        <v>47</v>
      </c>
    </row>
    <row r="854" spans="1:12" x14ac:dyDescent="0.15">
      <c r="A854">
        <f t="shared" si="28"/>
        <v>845</v>
      </c>
      <c r="B854" s="5"/>
      <c r="C854" s="5"/>
      <c r="D854" s="5"/>
      <c r="E854" s="23" t="str">
        <f t="shared" si="27"/>
        <v/>
      </c>
      <c r="F854" s="27"/>
      <c r="G854" s="5"/>
      <c r="H854" s="5"/>
      <c r="I854" s="5"/>
      <c r="J854" s="2" t="s">
        <v>47</v>
      </c>
      <c r="K854" s="5"/>
      <c r="L854" s="2" t="s">
        <v>47</v>
      </c>
    </row>
    <row r="855" spans="1:12" x14ac:dyDescent="0.15">
      <c r="A855">
        <f t="shared" si="28"/>
        <v>846</v>
      </c>
      <c r="B855" s="5"/>
      <c r="C855" s="5"/>
      <c r="D855" s="5"/>
      <c r="E855" s="23" t="str">
        <f t="shared" si="27"/>
        <v/>
      </c>
      <c r="F855" s="27"/>
      <c r="G855" s="5"/>
      <c r="H855" s="5"/>
      <c r="I855" s="5"/>
      <c r="J855" s="2" t="s">
        <v>47</v>
      </c>
      <c r="K855" s="5"/>
      <c r="L855" s="2" t="s">
        <v>47</v>
      </c>
    </row>
    <row r="856" spans="1:12" x14ac:dyDescent="0.15">
      <c r="A856">
        <f t="shared" si="28"/>
        <v>847</v>
      </c>
      <c r="B856" s="5"/>
      <c r="C856" s="5"/>
      <c r="D856" s="5"/>
      <c r="E856" s="23" t="str">
        <f t="shared" si="27"/>
        <v/>
      </c>
      <c r="F856" s="27"/>
      <c r="G856" s="5"/>
      <c r="H856" s="5"/>
      <c r="I856" s="5"/>
      <c r="J856" s="2" t="s">
        <v>47</v>
      </c>
      <c r="K856" s="5"/>
      <c r="L856" s="2" t="s">
        <v>47</v>
      </c>
    </row>
    <row r="857" spans="1:12" x14ac:dyDescent="0.15">
      <c r="A857">
        <f t="shared" si="28"/>
        <v>848</v>
      </c>
      <c r="B857" s="5"/>
      <c r="C857" s="5"/>
      <c r="D857" s="5"/>
      <c r="E857" s="23" t="str">
        <f t="shared" si="27"/>
        <v/>
      </c>
      <c r="F857" s="27"/>
      <c r="G857" s="5"/>
      <c r="H857" s="5"/>
      <c r="I857" s="5"/>
      <c r="J857" s="2" t="s">
        <v>47</v>
      </c>
      <c r="K857" s="5"/>
      <c r="L857" s="2" t="s">
        <v>47</v>
      </c>
    </row>
    <row r="858" spans="1:12" x14ac:dyDescent="0.15">
      <c r="A858">
        <f t="shared" si="28"/>
        <v>849</v>
      </c>
      <c r="B858" s="5"/>
      <c r="C858" s="5"/>
      <c r="D858" s="5"/>
      <c r="E858" s="23" t="str">
        <f t="shared" si="27"/>
        <v/>
      </c>
      <c r="F858" s="27"/>
      <c r="G858" s="5"/>
      <c r="H858" s="5"/>
      <c r="I858" s="5"/>
      <c r="J858" s="2" t="s">
        <v>47</v>
      </c>
      <c r="K858" s="5"/>
      <c r="L858" s="2" t="s">
        <v>47</v>
      </c>
    </row>
    <row r="859" spans="1:12" x14ac:dyDescent="0.15">
      <c r="A859">
        <f t="shared" si="28"/>
        <v>850</v>
      </c>
      <c r="B859" s="5"/>
      <c r="C859" s="5"/>
      <c r="D859" s="5"/>
      <c r="E859" s="23" t="str">
        <f t="shared" si="27"/>
        <v/>
      </c>
      <c r="F859" s="27"/>
      <c r="G859" s="5"/>
      <c r="H859" s="5"/>
      <c r="I859" s="5"/>
      <c r="J859" s="2" t="s">
        <v>47</v>
      </c>
      <c r="K859" s="5"/>
      <c r="L859" s="2" t="s">
        <v>47</v>
      </c>
    </row>
    <row r="860" spans="1:12" x14ac:dyDescent="0.15">
      <c r="A860">
        <f t="shared" si="28"/>
        <v>851</v>
      </c>
      <c r="B860" s="5"/>
      <c r="C860" s="5"/>
      <c r="D860" s="5"/>
      <c r="E860" s="23" t="str">
        <f t="shared" si="27"/>
        <v/>
      </c>
      <c r="F860" s="27"/>
      <c r="G860" s="5"/>
      <c r="H860" s="5"/>
      <c r="I860" s="5"/>
      <c r="J860" s="2" t="s">
        <v>47</v>
      </c>
      <c r="K860" s="5"/>
      <c r="L860" s="2" t="s">
        <v>47</v>
      </c>
    </row>
    <row r="861" spans="1:12" x14ac:dyDescent="0.15">
      <c r="A861">
        <f t="shared" si="28"/>
        <v>852</v>
      </c>
      <c r="B861" s="5"/>
      <c r="C861" s="5"/>
      <c r="D861" s="5"/>
      <c r="E861" s="23" t="str">
        <f t="shared" si="27"/>
        <v/>
      </c>
      <c r="F861" s="27"/>
      <c r="G861" s="5"/>
      <c r="H861" s="5"/>
      <c r="I861" s="5"/>
      <c r="J861" s="2" t="s">
        <v>47</v>
      </c>
      <c r="K861" s="5"/>
      <c r="L861" s="2" t="s">
        <v>47</v>
      </c>
    </row>
    <row r="862" spans="1:12" x14ac:dyDescent="0.15">
      <c r="A862">
        <f t="shared" si="28"/>
        <v>853</v>
      </c>
      <c r="B862" s="5"/>
      <c r="C862" s="5"/>
      <c r="D862" s="5"/>
      <c r="E862" s="23" t="str">
        <f t="shared" si="27"/>
        <v/>
      </c>
      <c r="F862" s="27"/>
      <c r="G862" s="5"/>
      <c r="H862" s="5"/>
      <c r="I862" s="5"/>
      <c r="J862" s="2" t="s">
        <v>47</v>
      </c>
      <c r="K862" s="5"/>
      <c r="L862" s="2" t="s">
        <v>47</v>
      </c>
    </row>
    <row r="863" spans="1:12" x14ac:dyDescent="0.15">
      <c r="A863">
        <f t="shared" si="28"/>
        <v>854</v>
      </c>
      <c r="B863" s="5"/>
      <c r="C863" s="5"/>
      <c r="D863" s="5"/>
      <c r="E863" s="23" t="str">
        <f t="shared" si="27"/>
        <v/>
      </c>
      <c r="F863" s="27"/>
      <c r="G863" s="5"/>
      <c r="H863" s="5"/>
      <c r="I863" s="5"/>
      <c r="J863" s="2" t="s">
        <v>47</v>
      </c>
      <c r="K863" s="5"/>
      <c r="L863" s="2" t="s">
        <v>47</v>
      </c>
    </row>
    <row r="864" spans="1:12" x14ac:dyDescent="0.15">
      <c r="A864">
        <f t="shared" si="28"/>
        <v>855</v>
      </c>
      <c r="B864" s="5"/>
      <c r="C864" s="5"/>
      <c r="D864" s="5"/>
      <c r="E864" s="23" t="str">
        <f t="shared" si="27"/>
        <v/>
      </c>
      <c r="F864" s="27"/>
      <c r="G864" s="5"/>
      <c r="H864" s="5"/>
      <c r="I864" s="5"/>
      <c r="J864" s="2" t="s">
        <v>47</v>
      </c>
      <c r="K864" s="5"/>
      <c r="L864" s="2" t="s">
        <v>47</v>
      </c>
    </row>
    <row r="865" spans="1:12" x14ac:dyDescent="0.15">
      <c r="A865">
        <f t="shared" si="28"/>
        <v>856</v>
      </c>
      <c r="B865" s="5"/>
      <c r="C865" s="5"/>
      <c r="D865" s="5"/>
      <c r="E865" s="23" t="str">
        <f t="shared" si="27"/>
        <v/>
      </c>
      <c r="F865" s="27"/>
      <c r="G865" s="5"/>
      <c r="H865" s="5"/>
      <c r="I865" s="5"/>
      <c r="J865" s="2" t="s">
        <v>47</v>
      </c>
      <c r="K865" s="5"/>
      <c r="L865" s="2" t="s">
        <v>47</v>
      </c>
    </row>
    <row r="866" spans="1:12" x14ac:dyDescent="0.15">
      <c r="A866">
        <f t="shared" si="28"/>
        <v>857</v>
      </c>
      <c r="B866" s="5"/>
      <c r="C866" s="5"/>
      <c r="D866" s="5"/>
      <c r="E866" s="23" t="str">
        <f t="shared" si="27"/>
        <v/>
      </c>
      <c r="F866" s="27"/>
      <c r="G866" s="5"/>
      <c r="H866" s="5"/>
      <c r="I866" s="5"/>
      <c r="J866" s="2" t="s">
        <v>47</v>
      </c>
      <c r="K866" s="5"/>
      <c r="L866" s="2" t="s">
        <v>47</v>
      </c>
    </row>
    <row r="867" spans="1:12" x14ac:dyDescent="0.15">
      <c r="A867">
        <f t="shared" si="28"/>
        <v>858</v>
      </c>
      <c r="B867" s="5"/>
      <c r="C867" s="5"/>
      <c r="D867" s="5"/>
      <c r="E867" s="23" t="str">
        <f t="shared" si="27"/>
        <v/>
      </c>
      <c r="F867" s="27"/>
      <c r="G867" s="5"/>
      <c r="H867" s="5"/>
      <c r="I867" s="5"/>
      <c r="J867" s="2" t="s">
        <v>47</v>
      </c>
      <c r="K867" s="5"/>
      <c r="L867" s="2" t="s">
        <v>47</v>
      </c>
    </row>
    <row r="868" spans="1:12" x14ac:dyDescent="0.15">
      <c r="A868">
        <f t="shared" si="28"/>
        <v>859</v>
      </c>
      <c r="B868" s="5"/>
      <c r="C868" s="5"/>
      <c r="D868" s="5"/>
      <c r="E868" s="23" t="str">
        <f t="shared" si="27"/>
        <v/>
      </c>
      <c r="F868" s="27"/>
      <c r="G868" s="5"/>
      <c r="H868" s="5"/>
      <c r="I868" s="5"/>
      <c r="J868" s="2" t="s">
        <v>47</v>
      </c>
      <c r="K868" s="5"/>
      <c r="L868" s="2" t="s">
        <v>47</v>
      </c>
    </row>
    <row r="869" spans="1:12" x14ac:dyDescent="0.15">
      <c r="A869">
        <f t="shared" si="28"/>
        <v>860</v>
      </c>
      <c r="B869" s="5"/>
      <c r="C869" s="5"/>
      <c r="D869" s="5"/>
      <c r="E869" s="23" t="str">
        <f t="shared" si="27"/>
        <v/>
      </c>
      <c r="F869" s="27"/>
      <c r="G869" s="5"/>
      <c r="H869" s="5"/>
      <c r="I869" s="5"/>
      <c r="J869" s="2" t="s">
        <v>47</v>
      </c>
      <c r="K869" s="5"/>
      <c r="L869" s="2" t="s">
        <v>47</v>
      </c>
    </row>
    <row r="870" spans="1:12" x14ac:dyDescent="0.15">
      <c r="A870">
        <f t="shared" si="28"/>
        <v>861</v>
      </c>
      <c r="B870" s="5"/>
      <c r="C870" s="5"/>
      <c r="D870" s="5"/>
      <c r="E870" s="23" t="str">
        <f t="shared" si="27"/>
        <v/>
      </c>
      <c r="F870" s="27"/>
      <c r="G870" s="5"/>
      <c r="H870" s="5"/>
      <c r="I870" s="5"/>
      <c r="J870" s="2" t="s">
        <v>47</v>
      </c>
      <c r="K870" s="5"/>
      <c r="L870" s="2" t="s">
        <v>47</v>
      </c>
    </row>
    <row r="871" spans="1:12" x14ac:dyDescent="0.15">
      <c r="A871">
        <f t="shared" si="28"/>
        <v>862</v>
      </c>
      <c r="B871" s="5"/>
      <c r="C871" s="5"/>
      <c r="D871" s="5"/>
      <c r="E871" s="23" t="str">
        <f t="shared" si="27"/>
        <v/>
      </c>
      <c r="F871" s="27"/>
      <c r="G871" s="5"/>
      <c r="H871" s="5"/>
      <c r="I871" s="5"/>
      <c r="J871" s="2" t="s">
        <v>47</v>
      </c>
      <c r="K871" s="5"/>
      <c r="L871" s="2" t="s">
        <v>47</v>
      </c>
    </row>
    <row r="872" spans="1:12" x14ac:dyDescent="0.15">
      <c r="A872">
        <f t="shared" si="28"/>
        <v>863</v>
      </c>
      <c r="B872" s="5"/>
      <c r="C872" s="5"/>
      <c r="D872" s="5"/>
      <c r="E872" s="23" t="str">
        <f t="shared" si="27"/>
        <v/>
      </c>
      <c r="F872" s="27"/>
      <c r="G872" s="5"/>
      <c r="H872" s="5"/>
      <c r="I872" s="5"/>
      <c r="J872" s="2" t="s">
        <v>47</v>
      </c>
      <c r="K872" s="5"/>
      <c r="L872" s="2" t="s">
        <v>47</v>
      </c>
    </row>
    <row r="873" spans="1:12" x14ac:dyDescent="0.15">
      <c r="A873">
        <f t="shared" si="28"/>
        <v>864</v>
      </c>
      <c r="B873" s="5"/>
      <c r="C873" s="5"/>
      <c r="D873" s="5"/>
      <c r="E873" s="23" t="str">
        <f t="shared" si="27"/>
        <v/>
      </c>
      <c r="F873" s="27"/>
      <c r="G873" s="5"/>
      <c r="H873" s="5"/>
      <c r="I873" s="5"/>
      <c r="J873" s="2" t="s">
        <v>47</v>
      </c>
      <c r="K873" s="5"/>
      <c r="L873" s="2" t="s">
        <v>47</v>
      </c>
    </row>
    <row r="874" spans="1:12" x14ac:dyDescent="0.15">
      <c r="A874">
        <f t="shared" si="28"/>
        <v>865</v>
      </c>
      <c r="B874" s="5"/>
      <c r="C874" s="5"/>
      <c r="D874" s="5"/>
      <c r="E874" s="23" t="str">
        <f t="shared" si="27"/>
        <v/>
      </c>
      <c r="F874" s="27"/>
      <c r="G874" s="5"/>
      <c r="H874" s="5"/>
      <c r="I874" s="5"/>
      <c r="J874" s="2" t="s">
        <v>47</v>
      </c>
      <c r="K874" s="5"/>
      <c r="L874" s="2" t="s">
        <v>47</v>
      </c>
    </row>
    <row r="875" spans="1:12" x14ac:dyDescent="0.15">
      <c r="A875">
        <f t="shared" si="28"/>
        <v>866</v>
      </c>
      <c r="B875" s="5"/>
      <c r="C875" s="5"/>
      <c r="D875" s="5"/>
      <c r="E875" s="23" t="str">
        <f t="shared" si="27"/>
        <v/>
      </c>
      <c r="F875" s="27"/>
      <c r="G875" s="5"/>
      <c r="H875" s="5"/>
      <c r="I875" s="5"/>
      <c r="J875" s="2" t="s">
        <v>47</v>
      </c>
      <c r="K875" s="5"/>
      <c r="L875" s="2" t="s">
        <v>47</v>
      </c>
    </row>
    <row r="876" spans="1:12" x14ac:dyDescent="0.15">
      <c r="A876">
        <f t="shared" si="28"/>
        <v>867</v>
      </c>
      <c r="B876" s="5"/>
      <c r="C876" s="5"/>
      <c r="D876" s="5"/>
      <c r="E876" s="23" t="str">
        <f t="shared" si="27"/>
        <v/>
      </c>
      <c r="F876" s="27"/>
      <c r="G876" s="5"/>
      <c r="H876" s="5"/>
      <c r="I876" s="5"/>
      <c r="J876" s="2" t="s">
        <v>47</v>
      </c>
      <c r="K876" s="5"/>
      <c r="L876" s="2" t="s">
        <v>47</v>
      </c>
    </row>
    <row r="877" spans="1:12" x14ac:dyDescent="0.15">
      <c r="A877">
        <f t="shared" si="28"/>
        <v>868</v>
      </c>
      <c r="B877" s="5"/>
      <c r="C877" s="5"/>
      <c r="D877" s="5"/>
      <c r="E877" s="23" t="str">
        <f t="shared" si="27"/>
        <v/>
      </c>
      <c r="F877" s="27"/>
      <c r="G877" s="5"/>
      <c r="H877" s="5"/>
      <c r="I877" s="5"/>
      <c r="J877" s="2" t="s">
        <v>47</v>
      </c>
      <c r="K877" s="5"/>
      <c r="L877" s="2" t="s">
        <v>47</v>
      </c>
    </row>
    <row r="878" spans="1:12" x14ac:dyDescent="0.15">
      <c r="A878">
        <f t="shared" si="28"/>
        <v>869</v>
      </c>
      <c r="B878" s="5"/>
      <c r="C878" s="5"/>
      <c r="D878" s="5"/>
      <c r="E878" s="23" t="str">
        <f t="shared" si="27"/>
        <v/>
      </c>
      <c r="F878" s="27"/>
      <c r="G878" s="5"/>
      <c r="H878" s="5"/>
      <c r="I878" s="5"/>
      <c r="J878" s="2" t="s">
        <v>47</v>
      </c>
      <c r="K878" s="5"/>
      <c r="L878" s="2" t="s">
        <v>47</v>
      </c>
    </row>
    <row r="879" spans="1:12" x14ac:dyDescent="0.15">
      <c r="A879">
        <f t="shared" si="28"/>
        <v>870</v>
      </c>
      <c r="B879" s="5"/>
      <c r="C879" s="5"/>
      <c r="D879" s="5"/>
      <c r="E879" s="23" t="str">
        <f t="shared" si="27"/>
        <v/>
      </c>
      <c r="F879" s="27"/>
      <c r="G879" s="5"/>
      <c r="H879" s="5"/>
      <c r="I879" s="5"/>
      <c r="J879" s="2" t="s">
        <v>47</v>
      </c>
      <c r="K879" s="5"/>
      <c r="L879" s="2" t="s">
        <v>47</v>
      </c>
    </row>
    <row r="880" spans="1:12" x14ac:dyDescent="0.15">
      <c r="A880">
        <f t="shared" si="28"/>
        <v>871</v>
      </c>
      <c r="B880" s="5"/>
      <c r="C880" s="5"/>
      <c r="D880" s="5"/>
      <c r="E880" s="23" t="str">
        <f t="shared" si="27"/>
        <v/>
      </c>
      <c r="F880" s="27"/>
      <c r="G880" s="5"/>
      <c r="H880" s="5"/>
      <c r="I880" s="5"/>
      <c r="J880" s="2" t="s">
        <v>47</v>
      </c>
      <c r="K880" s="5"/>
      <c r="L880" s="2" t="s">
        <v>47</v>
      </c>
    </row>
    <row r="881" spans="1:12" x14ac:dyDescent="0.15">
      <c r="A881">
        <f t="shared" si="28"/>
        <v>872</v>
      </c>
      <c r="B881" s="5"/>
      <c r="C881" s="5"/>
      <c r="D881" s="5"/>
      <c r="E881" s="23" t="str">
        <f t="shared" si="27"/>
        <v/>
      </c>
      <c r="F881" s="27"/>
      <c r="G881" s="5"/>
      <c r="H881" s="5"/>
      <c r="I881" s="5"/>
      <c r="J881" s="2" t="s">
        <v>47</v>
      </c>
      <c r="K881" s="5"/>
      <c r="L881" s="2" t="s">
        <v>47</v>
      </c>
    </row>
    <row r="882" spans="1:12" x14ac:dyDescent="0.15">
      <c r="A882">
        <f t="shared" si="28"/>
        <v>873</v>
      </c>
      <c r="B882" s="5"/>
      <c r="C882" s="5"/>
      <c r="D882" s="5"/>
      <c r="E882" s="23" t="str">
        <f t="shared" si="27"/>
        <v/>
      </c>
      <c r="F882" s="27"/>
      <c r="G882" s="5"/>
      <c r="H882" s="5"/>
      <c r="I882" s="5"/>
      <c r="J882" s="2" t="s">
        <v>47</v>
      </c>
      <c r="K882" s="5"/>
      <c r="L882" s="2" t="s">
        <v>47</v>
      </c>
    </row>
    <row r="883" spans="1:12" x14ac:dyDescent="0.15">
      <c r="A883">
        <f t="shared" si="28"/>
        <v>874</v>
      </c>
      <c r="B883" s="5"/>
      <c r="C883" s="5"/>
      <c r="D883" s="5"/>
      <c r="E883" s="23" t="str">
        <f t="shared" si="27"/>
        <v/>
      </c>
      <c r="F883" s="27"/>
      <c r="G883" s="5"/>
      <c r="H883" s="5"/>
      <c r="I883" s="5"/>
      <c r="J883" s="2" t="s">
        <v>47</v>
      </c>
      <c r="K883" s="5"/>
      <c r="L883" s="2" t="s">
        <v>47</v>
      </c>
    </row>
    <row r="884" spans="1:12" x14ac:dyDescent="0.15">
      <c r="A884">
        <f t="shared" si="28"/>
        <v>875</v>
      </c>
      <c r="B884" s="5"/>
      <c r="C884" s="5"/>
      <c r="D884" s="5"/>
      <c r="E884" s="23" t="str">
        <f t="shared" si="27"/>
        <v/>
      </c>
      <c r="F884" s="27"/>
      <c r="G884" s="5"/>
      <c r="H884" s="5"/>
      <c r="I884" s="5"/>
      <c r="J884" s="2" t="s">
        <v>47</v>
      </c>
      <c r="K884" s="5"/>
      <c r="L884" s="2" t="s">
        <v>47</v>
      </c>
    </row>
    <row r="885" spans="1:12" x14ac:dyDescent="0.15">
      <c r="A885">
        <f t="shared" si="28"/>
        <v>876</v>
      </c>
      <c r="B885" s="5"/>
      <c r="C885" s="5"/>
      <c r="D885" s="5"/>
      <c r="E885" s="23" t="str">
        <f t="shared" si="27"/>
        <v/>
      </c>
      <c r="F885" s="27"/>
      <c r="G885" s="5"/>
      <c r="H885" s="5"/>
      <c r="I885" s="5"/>
      <c r="J885" s="2" t="s">
        <v>47</v>
      </c>
      <c r="K885" s="5"/>
      <c r="L885" s="2" t="s">
        <v>47</v>
      </c>
    </row>
    <row r="886" spans="1:12" x14ac:dyDescent="0.15">
      <c r="A886">
        <f t="shared" si="28"/>
        <v>877</v>
      </c>
      <c r="B886" s="5"/>
      <c r="C886" s="5"/>
      <c r="D886" s="5"/>
      <c r="E886" s="23" t="str">
        <f t="shared" si="27"/>
        <v/>
      </c>
      <c r="F886" s="27"/>
      <c r="G886" s="5"/>
      <c r="H886" s="5"/>
      <c r="I886" s="5"/>
      <c r="J886" s="2" t="s">
        <v>47</v>
      </c>
      <c r="K886" s="5"/>
      <c r="L886" s="2" t="s">
        <v>47</v>
      </c>
    </row>
    <row r="887" spans="1:12" x14ac:dyDescent="0.15">
      <c r="A887">
        <f t="shared" si="28"/>
        <v>878</v>
      </c>
      <c r="B887" s="5"/>
      <c r="C887" s="5"/>
      <c r="D887" s="5"/>
      <c r="E887" s="23" t="str">
        <f t="shared" si="27"/>
        <v/>
      </c>
      <c r="F887" s="27"/>
      <c r="G887" s="5"/>
      <c r="H887" s="5"/>
      <c r="I887" s="5"/>
      <c r="J887" s="2" t="s">
        <v>47</v>
      </c>
      <c r="K887" s="5"/>
      <c r="L887" s="2" t="s">
        <v>47</v>
      </c>
    </row>
    <row r="888" spans="1:12" x14ac:dyDescent="0.15">
      <c r="A888">
        <f t="shared" si="28"/>
        <v>879</v>
      </c>
      <c r="B888" s="5"/>
      <c r="C888" s="5"/>
      <c r="D888" s="5"/>
      <c r="E888" s="23" t="str">
        <f t="shared" si="27"/>
        <v/>
      </c>
      <c r="F888" s="27"/>
      <c r="G888" s="5"/>
      <c r="H888" s="5"/>
      <c r="I888" s="5"/>
      <c r="J888" s="2" t="s">
        <v>47</v>
      </c>
      <c r="K888" s="5"/>
      <c r="L888" s="2" t="s">
        <v>47</v>
      </c>
    </row>
    <row r="889" spans="1:12" x14ac:dyDescent="0.15">
      <c r="A889">
        <f t="shared" si="28"/>
        <v>880</v>
      </c>
      <c r="B889" s="5"/>
      <c r="C889" s="5"/>
      <c r="D889" s="5"/>
      <c r="E889" s="23" t="str">
        <f t="shared" si="27"/>
        <v/>
      </c>
      <c r="F889" s="27"/>
      <c r="G889" s="5"/>
      <c r="H889" s="5"/>
      <c r="I889" s="5"/>
      <c r="J889" s="2" t="s">
        <v>47</v>
      </c>
      <c r="K889" s="5"/>
      <c r="L889" s="2" t="s">
        <v>47</v>
      </c>
    </row>
    <row r="890" spans="1:12" x14ac:dyDescent="0.15">
      <c r="A890">
        <f t="shared" si="28"/>
        <v>881</v>
      </c>
      <c r="B890" s="5"/>
      <c r="C890" s="5"/>
      <c r="D890" s="5"/>
      <c r="E890" s="23" t="str">
        <f t="shared" si="27"/>
        <v/>
      </c>
      <c r="F890" s="27"/>
      <c r="G890" s="5"/>
      <c r="H890" s="5"/>
      <c r="I890" s="5"/>
      <c r="J890" s="2" t="s">
        <v>47</v>
      </c>
      <c r="K890" s="5"/>
      <c r="L890" s="2" t="s">
        <v>47</v>
      </c>
    </row>
    <row r="891" spans="1:12" x14ac:dyDescent="0.15">
      <c r="A891">
        <f t="shared" si="28"/>
        <v>882</v>
      </c>
      <c r="B891" s="5"/>
      <c r="C891" s="5"/>
      <c r="D891" s="5"/>
      <c r="E891" s="23" t="str">
        <f t="shared" si="27"/>
        <v/>
      </c>
      <c r="F891" s="27"/>
      <c r="G891" s="5"/>
      <c r="H891" s="5"/>
      <c r="I891" s="5"/>
      <c r="J891" s="2" t="s">
        <v>47</v>
      </c>
      <c r="K891" s="5"/>
      <c r="L891" s="2" t="s">
        <v>47</v>
      </c>
    </row>
    <row r="892" spans="1:12" x14ac:dyDescent="0.15">
      <c r="A892">
        <f t="shared" si="28"/>
        <v>883</v>
      </c>
      <c r="B892" s="5"/>
      <c r="C892" s="5"/>
      <c r="D892" s="5"/>
      <c r="E892" s="23" t="str">
        <f t="shared" si="27"/>
        <v/>
      </c>
      <c r="F892" s="27"/>
      <c r="G892" s="5"/>
      <c r="H892" s="5"/>
      <c r="I892" s="5"/>
      <c r="J892" s="2" t="s">
        <v>47</v>
      </c>
      <c r="K892" s="5"/>
      <c r="L892" s="2" t="s">
        <v>47</v>
      </c>
    </row>
    <row r="893" spans="1:12" x14ac:dyDescent="0.15">
      <c r="A893">
        <f t="shared" si="28"/>
        <v>884</v>
      </c>
      <c r="B893" s="5"/>
      <c r="C893" s="5"/>
      <c r="D893" s="5"/>
      <c r="E893" s="23" t="str">
        <f t="shared" si="27"/>
        <v/>
      </c>
      <c r="F893" s="27"/>
      <c r="G893" s="5"/>
      <c r="H893" s="5"/>
      <c r="I893" s="5"/>
      <c r="J893" s="2" t="s">
        <v>47</v>
      </c>
      <c r="K893" s="5"/>
      <c r="L893" s="2" t="s">
        <v>47</v>
      </c>
    </row>
    <row r="894" spans="1:12" x14ac:dyDescent="0.15">
      <c r="A894">
        <f t="shared" si="28"/>
        <v>885</v>
      </c>
      <c r="B894" s="5"/>
      <c r="C894" s="5"/>
      <c r="D894" s="5"/>
      <c r="E894" s="23" t="str">
        <f t="shared" si="27"/>
        <v/>
      </c>
      <c r="F894" s="27"/>
      <c r="G894" s="5"/>
      <c r="H894" s="5"/>
      <c r="I894" s="5"/>
      <c r="J894" s="2" t="s">
        <v>47</v>
      </c>
      <c r="K894" s="5"/>
      <c r="L894" s="2" t="s">
        <v>47</v>
      </c>
    </row>
    <row r="895" spans="1:12" x14ac:dyDescent="0.15">
      <c r="A895">
        <f t="shared" si="28"/>
        <v>886</v>
      </c>
      <c r="B895" s="5"/>
      <c r="C895" s="5"/>
      <c r="D895" s="5"/>
      <c r="E895" s="23" t="str">
        <f t="shared" si="27"/>
        <v/>
      </c>
      <c r="F895" s="27"/>
      <c r="G895" s="5"/>
      <c r="H895" s="5"/>
      <c r="I895" s="5"/>
      <c r="J895" s="2" t="s">
        <v>47</v>
      </c>
      <c r="K895" s="5"/>
      <c r="L895" s="2" t="s">
        <v>47</v>
      </c>
    </row>
    <row r="896" spans="1:12" x14ac:dyDescent="0.15">
      <c r="A896">
        <f t="shared" si="28"/>
        <v>887</v>
      </c>
      <c r="B896" s="5"/>
      <c r="C896" s="5"/>
      <c r="D896" s="5"/>
      <c r="E896" s="23" t="str">
        <f t="shared" si="27"/>
        <v/>
      </c>
      <c r="F896" s="27"/>
      <c r="G896" s="5"/>
      <c r="H896" s="5"/>
      <c r="I896" s="5"/>
      <c r="J896" s="2" t="s">
        <v>47</v>
      </c>
      <c r="K896" s="5"/>
      <c r="L896" s="2" t="s">
        <v>47</v>
      </c>
    </row>
    <row r="897" spans="1:12" x14ac:dyDescent="0.15">
      <c r="A897">
        <f t="shared" si="28"/>
        <v>888</v>
      </c>
      <c r="B897" s="5"/>
      <c r="C897" s="5"/>
      <c r="D897" s="5"/>
      <c r="E897" s="23" t="str">
        <f t="shared" si="27"/>
        <v/>
      </c>
      <c r="F897" s="27"/>
      <c r="G897" s="5"/>
      <c r="H897" s="5"/>
      <c r="I897" s="5"/>
      <c r="J897" s="2" t="s">
        <v>47</v>
      </c>
      <c r="K897" s="5"/>
      <c r="L897" s="2" t="s">
        <v>47</v>
      </c>
    </row>
    <row r="898" spans="1:12" x14ac:dyDescent="0.15">
      <c r="A898">
        <f t="shared" si="28"/>
        <v>889</v>
      </c>
      <c r="B898" s="5"/>
      <c r="C898" s="5"/>
      <c r="D898" s="5"/>
      <c r="E898" s="23" t="str">
        <f t="shared" si="27"/>
        <v/>
      </c>
      <c r="F898" s="27"/>
      <c r="G898" s="5"/>
      <c r="H898" s="5"/>
      <c r="I898" s="5"/>
      <c r="J898" s="2" t="s">
        <v>47</v>
      </c>
      <c r="K898" s="5"/>
      <c r="L898" s="2" t="s">
        <v>47</v>
      </c>
    </row>
    <row r="899" spans="1:12" x14ac:dyDescent="0.15">
      <c r="A899">
        <f t="shared" si="28"/>
        <v>890</v>
      </c>
      <c r="B899" s="5"/>
      <c r="C899" s="5"/>
      <c r="D899" s="5"/>
      <c r="E899" s="23" t="str">
        <f t="shared" si="27"/>
        <v/>
      </c>
      <c r="F899" s="27"/>
      <c r="G899" s="5"/>
      <c r="H899" s="5"/>
      <c r="I899" s="5"/>
      <c r="J899" s="2" t="s">
        <v>47</v>
      </c>
      <c r="K899" s="5"/>
      <c r="L899" s="2" t="s">
        <v>47</v>
      </c>
    </row>
    <row r="900" spans="1:12" x14ac:dyDescent="0.15">
      <c r="A900">
        <f t="shared" si="28"/>
        <v>891</v>
      </c>
      <c r="B900" s="5"/>
      <c r="C900" s="5"/>
      <c r="D900" s="5"/>
      <c r="E900" s="23" t="str">
        <f t="shared" si="27"/>
        <v/>
      </c>
      <c r="F900" s="27"/>
      <c r="G900" s="5"/>
      <c r="H900" s="5"/>
      <c r="I900" s="5"/>
      <c r="J900" s="2" t="s">
        <v>47</v>
      </c>
      <c r="K900" s="5"/>
      <c r="L900" s="2" t="s">
        <v>47</v>
      </c>
    </row>
    <row r="901" spans="1:12" x14ac:dyDescent="0.15">
      <c r="A901">
        <f t="shared" si="28"/>
        <v>892</v>
      </c>
      <c r="B901" s="5"/>
      <c r="C901" s="5"/>
      <c r="D901" s="5"/>
      <c r="E901" s="23" t="str">
        <f t="shared" si="27"/>
        <v/>
      </c>
      <c r="F901" s="27"/>
      <c r="G901" s="5"/>
      <c r="H901" s="5"/>
      <c r="I901" s="5"/>
      <c r="J901" s="2" t="s">
        <v>47</v>
      </c>
      <c r="K901" s="5"/>
      <c r="L901" s="2" t="s">
        <v>47</v>
      </c>
    </row>
    <row r="902" spans="1:12" x14ac:dyDescent="0.15">
      <c r="A902">
        <f t="shared" si="28"/>
        <v>893</v>
      </c>
      <c r="B902" s="5"/>
      <c r="C902" s="5"/>
      <c r="D902" s="5"/>
      <c r="E902" s="23" t="str">
        <f t="shared" si="27"/>
        <v/>
      </c>
      <c r="F902" s="27"/>
      <c r="G902" s="5"/>
      <c r="H902" s="5"/>
      <c r="I902" s="5"/>
      <c r="J902" s="2" t="s">
        <v>47</v>
      </c>
      <c r="K902" s="5"/>
      <c r="L902" s="2" t="s">
        <v>47</v>
      </c>
    </row>
    <row r="903" spans="1:12" x14ac:dyDescent="0.15">
      <c r="A903">
        <f t="shared" si="28"/>
        <v>894</v>
      </c>
      <c r="B903" s="5"/>
      <c r="C903" s="5"/>
      <c r="D903" s="5"/>
      <c r="E903" s="23" t="str">
        <f t="shared" si="27"/>
        <v/>
      </c>
      <c r="F903" s="27"/>
      <c r="G903" s="5"/>
      <c r="H903" s="5"/>
      <c r="I903" s="5"/>
      <c r="J903" s="2" t="s">
        <v>47</v>
      </c>
      <c r="K903" s="5"/>
      <c r="L903" s="2" t="s">
        <v>47</v>
      </c>
    </row>
    <row r="904" spans="1:12" x14ac:dyDescent="0.15">
      <c r="A904">
        <f t="shared" si="28"/>
        <v>895</v>
      </c>
      <c r="B904" s="5"/>
      <c r="C904" s="5"/>
      <c r="D904" s="5"/>
      <c r="E904" s="23" t="str">
        <f t="shared" si="27"/>
        <v/>
      </c>
      <c r="F904" s="27"/>
      <c r="G904" s="5"/>
      <c r="H904" s="5"/>
      <c r="I904" s="5"/>
      <c r="J904" s="2" t="s">
        <v>47</v>
      </c>
      <c r="K904" s="5"/>
      <c r="L904" s="2" t="s">
        <v>47</v>
      </c>
    </row>
    <row r="905" spans="1:12" x14ac:dyDescent="0.15">
      <c r="A905">
        <f t="shared" si="28"/>
        <v>896</v>
      </c>
      <c r="B905" s="5"/>
      <c r="C905" s="5"/>
      <c r="D905" s="5"/>
      <c r="E905" s="23" t="str">
        <f t="shared" si="27"/>
        <v/>
      </c>
      <c r="F905" s="27"/>
      <c r="G905" s="5"/>
      <c r="H905" s="5"/>
      <c r="I905" s="5"/>
      <c r="J905" s="2" t="s">
        <v>47</v>
      </c>
      <c r="K905" s="5"/>
      <c r="L905" s="2" t="s">
        <v>47</v>
      </c>
    </row>
    <row r="906" spans="1:12" x14ac:dyDescent="0.15">
      <c r="A906">
        <f t="shared" si="28"/>
        <v>897</v>
      </c>
      <c r="B906" s="5"/>
      <c r="C906" s="5"/>
      <c r="D906" s="5"/>
      <c r="E906" s="23" t="str">
        <f t="shared" si="27"/>
        <v/>
      </c>
      <c r="F906" s="27"/>
      <c r="G906" s="5"/>
      <c r="H906" s="5"/>
      <c r="I906" s="5"/>
      <c r="J906" s="2" t="s">
        <v>47</v>
      </c>
      <c r="K906" s="5"/>
      <c r="L906" s="2" t="s">
        <v>47</v>
      </c>
    </row>
    <row r="907" spans="1:12" x14ac:dyDescent="0.15">
      <c r="A907">
        <f t="shared" si="28"/>
        <v>898</v>
      </c>
      <c r="B907" s="5"/>
      <c r="C907" s="5"/>
      <c r="D907" s="5"/>
      <c r="E907" s="23" t="str">
        <f t="shared" ref="E907:E970" si="29">IF(D907=3,"大正",(IF(D907=5,"昭和",IF(D907=7,"平成",IF(D907=2,"令和",IF(D907=8,"西暦20",IF(D907=9,"西暦19","")))))))</f>
        <v/>
      </c>
      <c r="F907" s="27"/>
      <c r="G907" s="5"/>
      <c r="H907" s="5"/>
      <c r="I907" s="5"/>
      <c r="J907" s="2" t="s">
        <v>47</v>
      </c>
      <c r="K907" s="5"/>
      <c r="L907" s="2" t="s">
        <v>47</v>
      </c>
    </row>
    <row r="908" spans="1:12" x14ac:dyDescent="0.15">
      <c r="A908">
        <f t="shared" si="28"/>
        <v>899</v>
      </c>
      <c r="B908" s="5"/>
      <c r="C908" s="5"/>
      <c r="D908" s="5"/>
      <c r="E908" s="23" t="str">
        <f t="shared" si="29"/>
        <v/>
      </c>
      <c r="F908" s="27"/>
      <c r="G908" s="5"/>
      <c r="H908" s="5"/>
      <c r="I908" s="5"/>
      <c r="J908" s="2" t="s">
        <v>47</v>
      </c>
      <c r="K908" s="5"/>
      <c r="L908" s="2" t="s">
        <v>47</v>
      </c>
    </row>
    <row r="909" spans="1:12" x14ac:dyDescent="0.15">
      <c r="A909">
        <f t="shared" si="28"/>
        <v>900</v>
      </c>
      <c r="B909" s="5"/>
      <c r="C909" s="5"/>
      <c r="D909" s="5"/>
      <c r="E909" s="23" t="str">
        <f t="shared" si="29"/>
        <v/>
      </c>
      <c r="F909" s="27"/>
      <c r="G909" s="5"/>
      <c r="H909" s="5"/>
      <c r="I909" s="5"/>
      <c r="J909" s="2" t="s">
        <v>47</v>
      </c>
      <c r="K909" s="5"/>
      <c r="L909" s="2" t="s">
        <v>47</v>
      </c>
    </row>
    <row r="910" spans="1:12" x14ac:dyDescent="0.15">
      <c r="A910">
        <f t="shared" si="28"/>
        <v>901</v>
      </c>
      <c r="B910" s="5"/>
      <c r="C910" s="5"/>
      <c r="D910" s="5"/>
      <c r="E910" s="23" t="str">
        <f t="shared" si="29"/>
        <v/>
      </c>
      <c r="F910" s="27"/>
      <c r="G910" s="5"/>
      <c r="H910" s="5"/>
      <c r="I910" s="5"/>
      <c r="J910" s="2" t="s">
        <v>47</v>
      </c>
      <c r="K910" s="5"/>
      <c r="L910" s="2" t="s">
        <v>47</v>
      </c>
    </row>
    <row r="911" spans="1:12" x14ac:dyDescent="0.15">
      <c r="A911">
        <f t="shared" si="28"/>
        <v>902</v>
      </c>
      <c r="B911" s="5"/>
      <c r="C911" s="5"/>
      <c r="D911" s="5"/>
      <c r="E911" s="23" t="str">
        <f t="shared" si="29"/>
        <v/>
      </c>
      <c r="F911" s="27"/>
      <c r="G911" s="5"/>
      <c r="H911" s="5"/>
      <c r="I911" s="5"/>
      <c r="J911" s="2" t="s">
        <v>47</v>
      </c>
      <c r="K911" s="5"/>
      <c r="L911" s="2" t="s">
        <v>47</v>
      </c>
    </row>
    <row r="912" spans="1:12" x14ac:dyDescent="0.15">
      <c r="A912">
        <f t="shared" si="28"/>
        <v>903</v>
      </c>
      <c r="B912" s="5"/>
      <c r="C912" s="5"/>
      <c r="D912" s="5"/>
      <c r="E912" s="23" t="str">
        <f t="shared" si="29"/>
        <v/>
      </c>
      <c r="F912" s="27"/>
      <c r="G912" s="5"/>
      <c r="H912" s="5"/>
      <c r="I912" s="5"/>
      <c r="J912" s="2" t="s">
        <v>47</v>
      </c>
      <c r="K912" s="5"/>
      <c r="L912" s="2" t="s">
        <v>47</v>
      </c>
    </row>
    <row r="913" spans="1:12" x14ac:dyDescent="0.15">
      <c r="A913">
        <f t="shared" si="28"/>
        <v>904</v>
      </c>
      <c r="B913" s="5"/>
      <c r="C913" s="5"/>
      <c r="D913" s="5"/>
      <c r="E913" s="23" t="str">
        <f t="shared" si="29"/>
        <v/>
      </c>
      <c r="F913" s="27"/>
      <c r="G913" s="5"/>
      <c r="H913" s="5"/>
      <c r="I913" s="5"/>
      <c r="J913" s="2" t="s">
        <v>47</v>
      </c>
      <c r="K913" s="5"/>
      <c r="L913" s="2" t="s">
        <v>47</v>
      </c>
    </row>
    <row r="914" spans="1:12" x14ac:dyDescent="0.15">
      <c r="A914">
        <f t="shared" si="28"/>
        <v>905</v>
      </c>
      <c r="B914" s="5"/>
      <c r="C914" s="5"/>
      <c r="D914" s="5"/>
      <c r="E914" s="23" t="str">
        <f t="shared" si="29"/>
        <v/>
      </c>
      <c r="F914" s="27"/>
      <c r="G914" s="5"/>
      <c r="H914" s="5"/>
      <c r="I914" s="5"/>
      <c r="J914" s="2" t="s">
        <v>47</v>
      </c>
      <c r="K914" s="5"/>
      <c r="L914" s="2" t="s">
        <v>47</v>
      </c>
    </row>
    <row r="915" spans="1:12" x14ac:dyDescent="0.15">
      <c r="A915">
        <f t="shared" si="28"/>
        <v>906</v>
      </c>
      <c r="B915" s="5"/>
      <c r="C915" s="5"/>
      <c r="D915" s="5"/>
      <c r="E915" s="23" t="str">
        <f t="shared" si="29"/>
        <v/>
      </c>
      <c r="F915" s="27"/>
      <c r="G915" s="5"/>
      <c r="H915" s="5"/>
      <c r="I915" s="5"/>
      <c r="J915" s="2" t="s">
        <v>47</v>
      </c>
      <c r="K915" s="5"/>
      <c r="L915" s="2" t="s">
        <v>47</v>
      </c>
    </row>
    <row r="916" spans="1:12" x14ac:dyDescent="0.15">
      <c r="A916">
        <f t="shared" si="28"/>
        <v>907</v>
      </c>
      <c r="B916" s="5"/>
      <c r="C916" s="5"/>
      <c r="D916" s="5"/>
      <c r="E916" s="23" t="str">
        <f t="shared" si="29"/>
        <v/>
      </c>
      <c r="F916" s="27"/>
      <c r="G916" s="5"/>
      <c r="H916" s="5"/>
      <c r="I916" s="5"/>
      <c r="J916" s="2" t="s">
        <v>47</v>
      </c>
      <c r="K916" s="5"/>
      <c r="L916" s="2" t="s">
        <v>47</v>
      </c>
    </row>
    <row r="917" spans="1:12" x14ac:dyDescent="0.15">
      <c r="A917">
        <f t="shared" ref="A917:A980" si="30">A916+1</f>
        <v>908</v>
      </c>
      <c r="B917" s="5"/>
      <c r="C917" s="5"/>
      <c r="D917" s="5"/>
      <c r="E917" s="23" t="str">
        <f t="shared" si="29"/>
        <v/>
      </c>
      <c r="F917" s="27"/>
      <c r="G917" s="5"/>
      <c r="H917" s="5"/>
      <c r="I917" s="5"/>
      <c r="J917" s="2" t="s">
        <v>47</v>
      </c>
      <c r="K917" s="5"/>
      <c r="L917" s="2" t="s">
        <v>47</v>
      </c>
    </row>
    <row r="918" spans="1:12" x14ac:dyDescent="0.15">
      <c r="A918">
        <f t="shared" si="30"/>
        <v>909</v>
      </c>
      <c r="B918" s="5"/>
      <c r="C918" s="5"/>
      <c r="D918" s="5"/>
      <c r="E918" s="23" t="str">
        <f t="shared" si="29"/>
        <v/>
      </c>
      <c r="F918" s="27"/>
      <c r="G918" s="5"/>
      <c r="H918" s="5"/>
      <c r="I918" s="5"/>
      <c r="J918" s="2" t="s">
        <v>47</v>
      </c>
      <c r="K918" s="5"/>
      <c r="L918" s="2" t="s">
        <v>47</v>
      </c>
    </row>
    <row r="919" spans="1:12" x14ac:dyDescent="0.15">
      <c r="A919">
        <f t="shared" si="30"/>
        <v>910</v>
      </c>
      <c r="B919" s="5"/>
      <c r="C919" s="5"/>
      <c r="D919" s="5"/>
      <c r="E919" s="23" t="str">
        <f t="shared" si="29"/>
        <v/>
      </c>
      <c r="F919" s="27"/>
      <c r="G919" s="5"/>
      <c r="H919" s="5"/>
      <c r="I919" s="5"/>
      <c r="J919" s="2" t="s">
        <v>47</v>
      </c>
      <c r="K919" s="5"/>
      <c r="L919" s="2" t="s">
        <v>47</v>
      </c>
    </row>
    <row r="920" spans="1:12" x14ac:dyDescent="0.15">
      <c r="A920">
        <f t="shared" si="30"/>
        <v>911</v>
      </c>
      <c r="B920" s="5"/>
      <c r="C920" s="5"/>
      <c r="D920" s="5"/>
      <c r="E920" s="23" t="str">
        <f t="shared" si="29"/>
        <v/>
      </c>
      <c r="F920" s="27"/>
      <c r="G920" s="5"/>
      <c r="H920" s="5"/>
      <c r="I920" s="5"/>
      <c r="J920" s="2" t="s">
        <v>47</v>
      </c>
      <c r="K920" s="5"/>
      <c r="L920" s="2" t="s">
        <v>47</v>
      </c>
    </row>
    <row r="921" spans="1:12" x14ac:dyDescent="0.15">
      <c r="A921">
        <f t="shared" si="30"/>
        <v>912</v>
      </c>
      <c r="B921" s="5"/>
      <c r="C921" s="5"/>
      <c r="D921" s="5"/>
      <c r="E921" s="23" t="str">
        <f t="shared" si="29"/>
        <v/>
      </c>
      <c r="F921" s="27"/>
      <c r="G921" s="5"/>
      <c r="H921" s="5"/>
      <c r="I921" s="5"/>
      <c r="J921" s="2" t="s">
        <v>47</v>
      </c>
      <c r="K921" s="5"/>
      <c r="L921" s="2" t="s">
        <v>47</v>
      </c>
    </row>
    <row r="922" spans="1:12" x14ac:dyDescent="0.15">
      <c r="A922">
        <f t="shared" si="30"/>
        <v>913</v>
      </c>
      <c r="B922" s="5"/>
      <c r="C922" s="5"/>
      <c r="D922" s="5"/>
      <c r="E922" s="23" t="str">
        <f t="shared" si="29"/>
        <v/>
      </c>
      <c r="F922" s="27"/>
      <c r="G922" s="5"/>
      <c r="H922" s="5"/>
      <c r="I922" s="5"/>
      <c r="J922" s="2" t="s">
        <v>47</v>
      </c>
      <c r="K922" s="5"/>
      <c r="L922" s="2" t="s">
        <v>47</v>
      </c>
    </row>
    <row r="923" spans="1:12" x14ac:dyDescent="0.15">
      <c r="A923">
        <f t="shared" si="30"/>
        <v>914</v>
      </c>
      <c r="B923" s="5"/>
      <c r="C923" s="5"/>
      <c r="D923" s="5"/>
      <c r="E923" s="23" t="str">
        <f t="shared" si="29"/>
        <v/>
      </c>
      <c r="F923" s="27"/>
      <c r="G923" s="5"/>
      <c r="H923" s="5"/>
      <c r="I923" s="5"/>
      <c r="J923" s="2" t="s">
        <v>47</v>
      </c>
      <c r="K923" s="5"/>
      <c r="L923" s="2" t="s">
        <v>47</v>
      </c>
    </row>
    <row r="924" spans="1:12" x14ac:dyDescent="0.15">
      <c r="A924">
        <f t="shared" si="30"/>
        <v>915</v>
      </c>
      <c r="B924" s="5"/>
      <c r="C924" s="5"/>
      <c r="D924" s="5"/>
      <c r="E924" s="23" t="str">
        <f t="shared" si="29"/>
        <v/>
      </c>
      <c r="F924" s="27"/>
      <c r="G924" s="5"/>
      <c r="H924" s="5"/>
      <c r="I924" s="5"/>
      <c r="J924" s="2" t="s">
        <v>47</v>
      </c>
      <c r="K924" s="5"/>
      <c r="L924" s="2" t="s">
        <v>47</v>
      </c>
    </row>
    <row r="925" spans="1:12" x14ac:dyDescent="0.15">
      <c r="A925">
        <f t="shared" si="30"/>
        <v>916</v>
      </c>
      <c r="B925" s="5"/>
      <c r="C925" s="5"/>
      <c r="D925" s="5"/>
      <c r="E925" s="23" t="str">
        <f t="shared" si="29"/>
        <v/>
      </c>
      <c r="F925" s="27"/>
      <c r="G925" s="5"/>
      <c r="H925" s="5"/>
      <c r="I925" s="5"/>
      <c r="J925" s="2" t="s">
        <v>47</v>
      </c>
      <c r="K925" s="5"/>
      <c r="L925" s="2" t="s">
        <v>47</v>
      </c>
    </row>
    <row r="926" spans="1:12" x14ac:dyDescent="0.15">
      <c r="A926">
        <f t="shared" si="30"/>
        <v>917</v>
      </c>
      <c r="B926" s="5"/>
      <c r="C926" s="5"/>
      <c r="D926" s="5"/>
      <c r="E926" s="23" t="str">
        <f t="shared" si="29"/>
        <v/>
      </c>
      <c r="F926" s="27"/>
      <c r="G926" s="5"/>
      <c r="H926" s="5"/>
      <c r="I926" s="5"/>
      <c r="J926" s="2" t="s">
        <v>47</v>
      </c>
      <c r="K926" s="5"/>
      <c r="L926" s="2" t="s">
        <v>47</v>
      </c>
    </row>
    <row r="927" spans="1:12" x14ac:dyDescent="0.15">
      <c r="A927">
        <f t="shared" si="30"/>
        <v>918</v>
      </c>
      <c r="B927" s="5"/>
      <c r="C927" s="5"/>
      <c r="D927" s="5"/>
      <c r="E927" s="23" t="str">
        <f t="shared" si="29"/>
        <v/>
      </c>
      <c r="F927" s="27"/>
      <c r="G927" s="5"/>
      <c r="H927" s="5"/>
      <c r="I927" s="5"/>
      <c r="J927" s="2" t="s">
        <v>47</v>
      </c>
      <c r="K927" s="5"/>
      <c r="L927" s="2" t="s">
        <v>47</v>
      </c>
    </row>
    <row r="928" spans="1:12" x14ac:dyDescent="0.15">
      <c r="A928">
        <f t="shared" si="30"/>
        <v>919</v>
      </c>
      <c r="B928" s="5"/>
      <c r="C928" s="5"/>
      <c r="D928" s="5"/>
      <c r="E928" s="23" t="str">
        <f t="shared" si="29"/>
        <v/>
      </c>
      <c r="F928" s="27"/>
      <c r="G928" s="5"/>
      <c r="H928" s="5"/>
      <c r="I928" s="5"/>
      <c r="J928" s="2" t="s">
        <v>47</v>
      </c>
      <c r="K928" s="5"/>
      <c r="L928" s="2" t="s">
        <v>47</v>
      </c>
    </row>
    <row r="929" spans="1:12" x14ac:dyDescent="0.15">
      <c r="A929">
        <f t="shared" si="30"/>
        <v>920</v>
      </c>
      <c r="B929" s="5"/>
      <c r="C929" s="5"/>
      <c r="D929" s="5"/>
      <c r="E929" s="23" t="str">
        <f t="shared" si="29"/>
        <v/>
      </c>
      <c r="F929" s="27"/>
      <c r="G929" s="5"/>
      <c r="H929" s="5"/>
      <c r="I929" s="5"/>
      <c r="J929" s="2" t="s">
        <v>47</v>
      </c>
      <c r="K929" s="5"/>
      <c r="L929" s="2" t="s">
        <v>47</v>
      </c>
    </row>
    <row r="930" spans="1:12" x14ac:dyDescent="0.15">
      <c r="A930">
        <f t="shared" si="30"/>
        <v>921</v>
      </c>
      <c r="B930" s="5"/>
      <c r="C930" s="5"/>
      <c r="D930" s="5"/>
      <c r="E930" s="23" t="str">
        <f t="shared" si="29"/>
        <v/>
      </c>
      <c r="F930" s="27"/>
      <c r="G930" s="5"/>
      <c r="H930" s="5"/>
      <c r="I930" s="5"/>
      <c r="J930" s="2" t="s">
        <v>47</v>
      </c>
      <c r="K930" s="5"/>
      <c r="L930" s="2" t="s">
        <v>47</v>
      </c>
    </row>
    <row r="931" spans="1:12" x14ac:dyDescent="0.15">
      <c r="A931">
        <f t="shared" si="30"/>
        <v>922</v>
      </c>
      <c r="B931" s="5"/>
      <c r="C931" s="5"/>
      <c r="D931" s="5"/>
      <c r="E931" s="23" t="str">
        <f t="shared" si="29"/>
        <v/>
      </c>
      <c r="F931" s="27"/>
      <c r="G931" s="5"/>
      <c r="H931" s="5"/>
      <c r="I931" s="5"/>
      <c r="J931" s="2" t="s">
        <v>47</v>
      </c>
      <c r="K931" s="5"/>
      <c r="L931" s="2" t="s">
        <v>47</v>
      </c>
    </row>
    <row r="932" spans="1:12" x14ac:dyDescent="0.15">
      <c r="A932">
        <f t="shared" si="30"/>
        <v>923</v>
      </c>
      <c r="B932" s="5"/>
      <c r="C932" s="5"/>
      <c r="D932" s="5"/>
      <c r="E932" s="23" t="str">
        <f t="shared" si="29"/>
        <v/>
      </c>
      <c r="F932" s="27"/>
      <c r="G932" s="5"/>
      <c r="H932" s="5"/>
      <c r="I932" s="5"/>
      <c r="J932" s="2" t="s">
        <v>47</v>
      </c>
      <c r="K932" s="5"/>
      <c r="L932" s="2" t="s">
        <v>47</v>
      </c>
    </row>
    <row r="933" spans="1:12" x14ac:dyDescent="0.15">
      <c r="A933">
        <f t="shared" si="30"/>
        <v>924</v>
      </c>
      <c r="B933" s="5"/>
      <c r="C933" s="5"/>
      <c r="D933" s="5"/>
      <c r="E933" s="23" t="str">
        <f t="shared" si="29"/>
        <v/>
      </c>
      <c r="F933" s="27"/>
      <c r="G933" s="5"/>
      <c r="H933" s="5"/>
      <c r="I933" s="5"/>
      <c r="J933" s="2" t="s">
        <v>47</v>
      </c>
      <c r="K933" s="5"/>
      <c r="L933" s="2" t="s">
        <v>47</v>
      </c>
    </row>
    <row r="934" spans="1:12" x14ac:dyDescent="0.15">
      <c r="A934">
        <f t="shared" si="30"/>
        <v>925</v>
      </c>
      <c r="B934" s="5"/>
      <c r="C934" s="5"/>
      <c r="D934" s="5"/>
      <c r="E934" s="23" t="str">
        <f t="shared" si="29"/>
        <v/>
      </c>
      <c r="F934" s="27"/>
      <c r="G934" s="5"/>
      <c r="H934" s="5"/>
      <c r="I934" s="5"/>
      <c r="J934" s="2" t="s">
        <v>47</v>
      </c>
      <c r="K934" s="5"/>
      <c r="L934" s="2" t="s">
        <v>47</v>
      </c>
    </row>
    <row r="935" spans="1:12" x14ac:dyDescent="0.15">
      <c r="A935">
        <f t="shared" si="30"/>
        <v>926</v>
      </c>
      <c r="B935" s="5"/>
      <c r="C935" s="5"/>
      <c r="D935" s="5"/>
      <c r="E935" s="23" t="str">
        <f t="shared" si="29"/>
        <v/>
      </c>
      <c r="F935" s="27"/>
      <c r="G935" s="5"/>
      <c r="H935" s="5"/>
      <c r="I935" s="5"/>
      <c r="J935" s="2" t="s">
        <v>47</v>
      </c>
      <c r="K935" s="5"/>
      <c r="L935" s="2" t="s">
        <v>47</v>
      </c>
    </row>
    <row r="936" spans="1:12" x14ac:dyDescent="0.15">
      <c r="A936">
        <f t="shared" si="30"/>
        <v>927</v>
      </c>
      <c r="B936" s="5"/>
      <c r="C936" s="5"/>
      <c r="D936" s="5"/>
      <c r="E936" s="23" t="str">
        <f t="shared" si="29"/>
        <v/>
      </c>
      <c r="F936" s="27"/>
      <c r="G936" s="5"/>
      <c r="H936" s="5"/>
      <c r="I936" s="5"/>
      <c r="J936" s="2" t="s">
        <v>47</v>
      </c>
      <c r="K936" s="5"/>
      <c r="L936" s="2" t="s">
        <v>47</v>
      </c>
    </row>
    <row r="937" spans="1:12" x14ac:dyDescent="0.15">
      <c r="A937">
        <f t="shared" si="30"/>
        <v>928</v>
      </c>
      <c r="B937" s="5"/>
      <c r="C937" s="5"/>
      <c r="D937" s="5"/>
      <c r="E937" s="23" t="str">
        <f t="shared" si="29"/>
        <v/>
      </c>
      <c r="F937" s="27"/>
      <c r="G937" s="5"/>
      <c r="H937" s="5"/>
      <c r="I937" s="5"/>
      <c r="J937" s="2" t="s">
        <v>47</v>
      </c>
      <c r="K937" s="5"/>
      <c r="L937" s="2" t="s">
        <v>47</v>
      </c>
    </row>
    <row r="938" spans="1:12" x14ac:dyDescent="0.15">
      <c r="A938">
        <f t="shared" si="30"/>
        <v>929</v>
      </c>
      <c r="B938" s="5"/>
      <c r="C938" s="5"/>
      <c r="D938" s="5"/>
      <c r="E938" s="23" t="str">
        <f t="shared" si="29"/>
        <v/>
      </c>
      <c r="F938" s="27"/>
      <c r="G938" s="5"/>
      <c r="H938" s="5"/>
      <c r="I938" s="5"/>
      <c r="J938" s="2" t="s">
        <v>47</v>
      </c>
      <c r="K938" s="5"/>
      <c r="L938" s="2" t="s">
        <v>47</v>
      </c>
    </row>
    <row r="939" spans="1:12" x14ac:dyDescent="0.15">
      <c r="A939">
        <f t="shared" si="30"/>
        <v>930</v>
      </c>
      <c r="B939" s="5"/>
      <c r="C939" s="5"/>
      <c r="D939" s="5"/>
      <c r="E939" s="23" t="str">
        <f t="shared" si="29"/>
        <v/>
      </c>
      <c r="F939" s="27"/>
      <c r="G939" s="5"/>
      <c r="H939" s="5"/>
      <c r="I939" s="5"/>
      <c r="J939" s="2" t="s">
        <v>47</v>
      </c>
      <c r="K939" s="5"/>
      <c r="L939" s="2" t="s">
        <v>47</v>
      </c>
    </row>
    <row r="940" spans="1:12" x14ac:dyDescent="0.15">
      <c r="A940">
        <f t="shared" si="30"/>
        <v>931</v>
      </c>
      <c r="B940" s="5"/>
      <c r="C940" s="5"/>
      <c r="D940" s="5"/>
      <c r="E940" s="23" t="str">
        <f t="shared" si="29"/>
        <v/>
      </c>
      <c r="F940" s="27"/>
      <c r="G940" s="5"/>
      <c r="H940" s="5"/>
      <c r="I940" s="5"/>
      <c r="J940" s="2" t="s">
        <v>47</v>
      </c>
      <c r="K940" s="5"/>
      <c r="L940" s="2" t="s">
        <v>47</v>
      </c>
    </row>
    <row r="941" spans="1:12" x14ac:dyDescent="0.15">
      <c r="A941">
        <f t="shared" si="30"/>
        <v>932</v>
      </c>
      <c r="B941" s="5"/>
      <c r="C941" s="5"/>
      <c r="D941" s="5"/>
      <c r="E941" s="23" t="str">
        <f t="shared" si="29"/>
        <v/>
      </c>
      <c r="F941" s="27"/>
      <c r="G941" s="5"/>
      <c r="H941" s="5"/>
      <c r="I941" s="5"/>
      <c r="J941" s="2" t="s">
        <v>47</v>
      </c>
      <c r="K941" s="5"/>
      <c r="L941" s="2" t="s">
        <v>47</v>
      </c>
    </row>
    <row r="942" spans="1:12" x14ac:dyDescent="0.15">
      <c r="A942">
        <f t="shared" si="30"/>
        <v>933</v>
      </c>
      <c r="B942" s="5"/>
      <c r="C942" s="5"/>
      <c r="D942" s="5"/>
      <c r="E942" s="23" t="str">
        <f t="shared" si="29"/>
        <v/>
      </c>
      <c r="F942" s="27"/>
      <c r="G942" s="5"/>
      <c r="H942" s="5"/>
      <c r="I942" s="5"/>
      <c r="J942" s="2" t="s">
        <v>47</v>
      </c>
      <c r="K942" s="5"/>
      <c r="L942" s="2" t="s">
        <v>47</v>
      </c>
    </row>
    <row r="943" spans="1:12" x14ac:dyDescent="0.15">
      <c r="A943">
        <f t="shared" si="30"/>
        <v>934</v>
      </c>
      <c r="B943" s="5"/>
      <c r="C943" s="5"/>
      <c r="D943" s="5"/>
      <c r="E943" s="23" t="str">
        <f t="shared" si="29"/>
        <v/>
      </c>
      <c r="F943" s="27"/>
      <c r="G943" s="5"/>
      <c r="H943" s="5"/>
      <c r="I943" s="5"/>
      <c r="J943" s="2" t="s">
        <v>47</v>
      </c>
      <c r="K943" s="5"/>
      <c r="L943" s="2" t="s">
        <v>47</v>
      </c>
    </row>
    <row r="944" spans="1:12" x14ac:dyDescent="0.15">
      <c r="A944">
        <f t="shared" si="30"/>
        <v>935</v>
      </c>
      <c r="B944" s="5"/>
      <c r="C944" s="5"/>
      <c r="D944" s="5"/>
      <c r="E944" s="23" t="str">
        <f t="shared" si="29"/>
        <v/>
      </c>
      <c r="F944" s="27"/>
      <c r="G944" s="5"/>
      <c r="H944" s="5"/>
      <c r="I944" s="5"/>
      <c r="J944" s="2" t="s">
        <v>47</v>
      </c>
      <c r="K944" s="5"/>
      <c r="L944" s="2" t="s">
        <v>47</v>
      </c>
    </row>
    <row r="945" spans="1:12" x14ac:dyDescent="0.15">
      <c r="A945">
        <f t="shared" si="30"/>
        <v>936</v>
      </c>
      <c r="B945" s="5"/>
      <c r="C945" s="5"/>
      <c r="D945" s="5"/>
      <c r="E945" s="23" t="str">
        <f t="shared" si="29"/>
        <v/>
      </c>
      <c r="F945" s="27"/>
      <c r="G945" s="5"/>
      <c r="H945" s="5"/>
      <c r="I945" s="5"/>
      <c r="J945" s="2" t="s">
        <v>47</v>
      </c>
      <c r="K945" s="5"/>
      <c r="L945" s="2" t="s">
        <v>47</v>
      </c>
    </row>
    <row r="946" spans="1:12" x14ac:dyDescent="0.15">
      <c r="A946">
        <f t="shared" si="30"/>
        <v>937</v>
      </c>
      <c r="B946" s="5"/>
      <c r="C946" s="5"/>
      <c r="D946" s="5"/>
      <c r="E946" s="23" t="str">
        <f t="shared" si="29"/>
        <v/>
      </c>
      <c r="F946" s="27"/>
      <c r="G946" s="5"/>
      <c r="H946" s="5"/>
      <c r="I946" s="5"/>
      <c r="J946" s="2" t="s">
        <v>47</v>
      </c>
      <c r="K946" s="5"/>
      <c r="L946" s="2" t="s">
        <v>47</v>
      </c>
    </row>
    <row r="947" spans="1:12" x14ac:dyDescent="0.15">
      <c r="A947">
        <f t="shared" si="30"/>
        <v>938</v>
      </c>
      <c r="B947" s="5"/>
      <c r="C947" s="5"/>
      <c r="D947" s="5"/>
      <c r="E947" s="23" t="str">
        <f t="shared" si="29"/>
        <v/>
      </c>
      <c r="F947" s="27"/>
      <c r="G947" s="5"/>
      <c r="H947" s="5"/>
      <c r="I947" s="5"/>
      <c r="J947" s="2" t="s">
        <v>47</v>
      </c>
      <c r="K947" s="5"/>
      <c r="L947" s="2" t="s">
        <v>47</v>
      </c>
    </row>
    <row r="948" spans="1:12" x14ac:dyDescent="0.15">
      <c r="A948">
        <f t="shared" si="30"/>
        <v>939</v>
      </c>
      <c r="B948" s="5"/>
      <c r="C948" s="5"/>
      <c r="D948" s="5"/>
      <c r="E948" s="23" t="str">
        <f t="shared" si="29"/>
        <v/>
      </c>
      <c r="F948" s="27"/>
      <c r="G948" s="5"/>
      <c r="H948" s="5"/>
      <c r="I948" s="5"/>
      <c r="J948" s="2" t="s">
        <v>47</v>
      </c>
      <c r="K948" s="5"/>
      <c r="L948" s="2" t="s">
        <v>47</v>
      </c>
    </row>
    <row r="949" spans="1:12" x14ac:dyDescent="0.15">
      <c r="A949">
        <f t="shared" si="30"/>
        <v>940</v>
      </c>
      <c r="B949" s="5"/>
      <c r="C949" s="5"/>
      <c r="D949" s="5"/>
      <c r="E949" s="23" t="str">
        <f t="shared" si="29"/>
        <v/>
      </c>
      <c r="F949" s="27"/>
      <c r="G949" s="5"/>
      <c r="H949" s="5"/>
      <c r="I949" s="5"/>
      <c r="J949" s="2" t="s">
        <v>47</v>
      </c>
      <c r="K949" s="5"/>
      <c r="L949" s="2" t="s">
        <v>47</v>
      </c>
    </row>
    <row r="950" spans="1:12" x14ac:dyDescent="0.15">
      <c r="A950">
        <f t="shared" si="30"/>
        <v>941</v>
      </c>
      <c r="B950" s="5"/>
      <c r="C950" s="5"/>
      <c r="D950" s="5"/>
      <c r="E950" s="23" t="str">
        <f t="shared" si="29"/>
        <v/>
      </c>
      <c r="F950" s="27"/>
      <c r="G950" s="5"/>
      <c r="H950" s="5"/>
      <c r="I950" s="5"/>
      <c r="J950" s="2" t="s">
        <v>47</v>
      </c>
      <c r="K950" s="5"/>
      <c r="L950" s="2" t="s">
        <v>47</v>
      </c>
    </row>
    <row r="951" spans="1:12" x14ac:dyDescent="0.15">
      <c r="A951">
        <f t="shared" si="30"/>
        <v>942</v>
      </c>
      <c r="B951" s="5"/>
      <c r="C951" s="5"/>
      <c r="D951" s="5"/>
      <c r="E951" s="23" t="str">
        <f t="shared" si="29"/>
        <v/>
      </c>
      <c r="F951" s="27"/>
      <c r="G951" s="5"/>
      <c r="H951" s="5"/>
      <c r="I951" s="5"/>
      <c r="J951" s="2" t="s">
        <v>47</v>
      </c>
      <c r="K951" s="5"/>
      <c r="L951" s="2" t="s">
        <v>47</v>
      </c>
    </row>
    <row r="952" spans="1:12" x14ac:dyDescent="0.15">
      <c r="A952">
        <f t="shared" si="30"/>
        <v>943</v>
      </c>
      <c r="B952" s="5"/>
      <c r="C952" s="5"/>
      <c r="D952" s="5"/>
      <c r="E952" s="23" t="str">
        <f t="shared" si="29"/>
        <v/>
      </c>
      <c r="F952" s="27"/>
      <c r="G952" s="5"/>
      <c r="H952" s="5"/>
      <c r="I952" s="5"/>
      <c r="J952" s="2" t="s">
        <v>47</v>
      </c>
      <c r="K952" s="5"/>
      <c r="L952" s="2" t="s">
        <v>47</v>
      </c>
    </row>
    <row r="953" spans="1:12" x14ac:dyDescent="0.15">
      <c r="A953">
        <f t="shared" si="30"/>
        <v>944</v>
      </c>
      <c r="B953" s="5"/>
      <c r="C953" s="5"/>
      <c r="D953" s="5"/>
      <c r="E953" s="23" t="str">
        <f t="shared" si="29"/>
        <v/>
      </c>
      <c r="F953" s="27"/>
      <c r="G953" s="5"/>
      <c r="H953" s="5"/>
      <c r="I953" s="5"/>
      <c r="J953" s="2" t="s">
        <v>47</v>
      </c>
      <c r="K953" s="5"/>
      <c r="L953" s="2" t="s">
        <v>47</v>
      </c>
    </row>
    <row r="954" spans="1:12" x14ac:dyDescent="0.15">
      <c r="A954">
        <f t="shared" si="30"/>
        <v>945</v>
      </c>
      <c r="B954" s="5"/>
      <c r="C954" s="5"/>
      <c r="D954" s="5"/>
      <c r="E954" s="23" t="str">
        <f t="shared" si="29"/>
        <v/>
      </c>
      <c r="F954" s="27"/>
      <c r="G954" s="5"/>
      <c r="H954" s="5"/>
      <c r="I954" s="5"/>
      <c r="J954" s="2" t="s">
        <v>47</v>
      </c>
      <c r="K954" s="5"/>
      <c r="L954" s="2" t="s">
        <v>47</v>
      </c>
    </row>
    <row r="955" spans="1:12" x14ac:dyDescent="0.15">
      <c r="A955">
        <f t="shared" si="30"/>
        <v>946</v>
      </c>
      <c r="B955" s="5"/>
      <c r="C955" s="5"/>
      <c r="D955" s="5"/>
      <c r="E955" s="23" t="str">
        <f t="shared" si="29"/>
        <v/>
      </c>
      <c r="F955" s="27"/>
      <c r="G955" s="5"/>
      <c r="H955" s="5"/>
      <c r="I955" s="5"/>
      <c r="J955" s="2" t="s">
        <v>47</v>
      </c>
      <c r="K955" s="5"/>
      <c r="L955" s="2" t="s">
        <v>47</v>
      </c>
    </row>
    <row r="956" spans="1:12" x14ac:dyDescent="0.15">
      <c r="A956">
        <f t="shared" si="30"/>
        <v>947</v>
      </c>
      <c r="B956" s="5"/>
      <c r="C956" s="5"/>
      <c r="D956" s="5"/>
      <c r="E956" s="23" t="str">
        <f t="shared" si="29"/>
        <v/>
      </c>
      <c r="F956" s="27"/>
      <c r="G956" s="5"/>
      <c r="H956" s="5"/>
      <c r="I956" s="5"/>
      <c r="J956" s="2" t="s">
        <v>47</v>
      </c>
      <c r="K956" s="5"/>
      <c r="L956" s="2" t="s">
        <v>47</v>
      </c>
    </row>
    <row r="957" spans="1:12" x14ac:dyDescent="0.15">
      <c r="A957">
        <f t="shared" si="30"/>
        <v>948</v>
      </c>
      <c r="B957" s="5"/>
      <c r="C957" s="5"/>
      <c r="D957" s="5"/>
      <c r="E957" s="23" t="str">
        <f t="shared" si="29"/>
        <v/>
      </c>
      <c r="F957" s="27"/>
      <c r="G957" s="5"/>
      <c r="H957" s="5"/>
      <c r="I957" s="5"/>
      <c r="J957" s="2" t="s">
        <v>47</v>
      </c>
      <c r="K957" s="5"/>
      <c r="L957" s="2" t="s">
        <v>47</v>
      </c>
    </row>
    <row r="958" spans="1:12" x14ac:dyDescent="0.15">
      <c r="A958">
        <f t="shared" si="30"/>
        <v>949</v>
      </c>
      <c r="B958" s="5"/>
      <c r="C958" s="5"/>
      <c r="D958" s="5"/>
      <c r="E958" s="23" t="str">
        <f t="shared" si="29"/>
        <v/>
      </c>
      <c r="F958" s="27"/>
      <c r="G958" s="5"/>
      <c r="H958" s="5"/>
      <c r="I958" s="5"/>
      <c r="J958" s="2" t="s">
        <v>47</v>
      </c>
      <c r="K958" s="5"/>
      <c r="L958" s="2" t="s">
        <v>47</v>
      </c>
    </row>
    <row r="959" spans="1:12" x14ac:dyDescent="0.15">
      <c r="A959">
        <f t="shared" si="30"/>
        <v>950</v>
      </c>
      <c r="B959" s="5"/>
      <c r="C959" s="5"/>
      <c r="D959" s="5"/>
      <c r="E959" s="23" t="str">
        <f t="shared" si="29"/>
        <v/>
      </c>
      <c r="F959" s="27"/>
      <c r="G959" s="5"/>
      <c r="H959" s="5"/>
      <c r="I959" s="5"/>
      <c r="J959" s="2" t="s">
        <v>47</v>
      </c>
      <c r="K959" s="5"/>
      <c r="L959" s="2" t="s">
        <v>47</v>
      </c>
    </row>
    <row r="960" spans="1:12" x14ac:dyDescent="0.15">
      <c r="A960">
        <f t="shared" si="30"/>
        <v>951</v>
      </c>
      <c r="B960" s="5"/>
      <c r="C960" s="5"/>
      <c r="D960" s="5"/>
      <c r="E960" s="23" t="str">
        <f t="shared" si="29"/>
        <v/>
      </c>
      <c r="F960" s="27"/>
      <c r="G960" s="5"/>
      <c r="H960" s="5"/>
      <c r="I960" s="5"/>
      <c r="J960" s="2" t="s">
        <v>47</v>
      </c>
      <c r="K960" s="5"/>
      <c r="L960" s="2" t="s">
        <v>47</v>
      </c>
    </row>
    <row r="961" spans="1:12" x14ac:dyDescent="0.15">
      <c r="A961">
        <f t="shared" si="30"/>
        <v>952</v>
      </c>
      <c r="B961" s="5"/>
      <c r="C961" s="5"/>
      <c r="D961" s="5"/>
      <c r="E961" s="23" t="str">
        <f t="shared" si="29"/>
        <v/>
      </c>
      <c r="F961" s="27"/>
      <c r="G961" s="5"/>
      <c r="H961" s="5"/>
      <c r="I961" s="5"/>
      <c r="J961" s="2" t="s">
        <v>47</v>
      </c>
      <c r="K961" s="5"/>
      <c r="L961" s="2" t="s">
        <v>47</v>
      </c>
    </row>
    <row r="962" spans="1:12" x14ac:dyDescent="0.15">
      <c r="A962">
        <f t="shared" si="30"/>
        <v>953</v>
      </c>
      <c r="B962" s="5"/>
      <c r="C962" s="5"/>
      <c r="D962" s="5"/>
      <c r="E962" s="23" t="str">
        <f t="shared" si="29"/>
        <v/>
      </c>
      <c r="F962" s="27"/>
      <c r="G962" s="5"/>
      <c r="H962" s="5"/>
      <c r="I962" s="5"/>
      <c r="J962" s="2" t="s">
        <v>47</v>
      </c>
      <c r="K962" s="5"/>
      <c r="L962" s="2" t="s">
        <v>47</v>
      </c>
    </row>
    <row r="963" spans="1:12" x14ac:dyDescent="0.15">
      <c r="A963">
        <f t="shared" si="30"/>
        <v>954</v>
      </c>
      <c r="B963" s="5"/>
      <c r="C963" s="5"/>
      <c r="D963" s="5"/>
      <c r="E963" s="23" t="str">
        <f t="shared" si="29"/>
        <v/>
      </c>
      <c r="F963" s="27"/>
      <c r="G963" s="5"/>
      <c r="H963" s="5"/>
      <c r="I963" s="5"/>
      <c r="J963" s="2" t="s">
        <v>47</v>
      </c>
      <c r="K963" s="5"/>
      <c r="L963" s="2" t="s">
        <v>47</v>
      </c>
    </row>
    <row r="964" spans="1:12" x14ac:dyDescent="0.15">
      <c r="A964">
        <f t="shared" si="30"/>
        <v>955</v>
      </c>
      <c r="B964" s="5"/>
      <c r="C964" s="5"/>
      <c r="D964" s="5"/>
      <c r="E964" s="23" t="str">
        <f t="shared" si="29"/>
        <v/>
      </c>
      <c r="F964" s="27"/>
      <c r="G964" s="5"/>
      <c r="H964" s="5"/>
      <c r="I964" s="5"/>
      <c r="J964" s="2" t="s">
        <v>47</v>
      </c>
      <c r="K964" s="5"/>
      <c r="L964" s="2" t="s">
        <v>47</v>
      </c>
    </row>
    <row r="965" spans="1:12" x14ac:dyDescent="0.15">
      <c r="A965">
        <f t="shared" si="30"/>
        <v>956</v>
      </c>
      <c r="B965" s="5"/>
      <c r="C965" s="5"/>
      <c r="D965" s="5"/>
      <c r="E965" s="23" t="str">
        <f t="shared" si="29"/>
        <v/>
      </c>
      <c r="F965" s="27"/>
      <c r="G965" s="5"/>
      <c r="H965" s="5"/>
      <c r="I965" s="5"/>
      <c r="J965" s="2" t="s">
        <v>47</v>
      </c>
      <c r="K965" s="5"/>
      <c r="L965" s="2" t="s">
        <v>47</v>
      </c>
    </row>
    <row r="966" spans="1:12" x14ac:dyDescent="0.15">
      <c r="A966">
        <f t="shared" si="30"/>
        <v>957</v>
      </c>
      <c r="B966" s="5"/>
      <c r="C966" s="5"/>
      <c r="D966" s="5"/>
      <c r="E966" s="23" t="str">
        <f t="shared" si="29"/>
        <v/>
      </c>
      <c r="F966" s="27"/>
      <c r="G966" s="5"/>
      <c r="H966" s="5"/>
      <c r="I966" s="5"/>
      <c r="J966" s="2" t="s">
        <v>47</v>
      </c>
      <c r="K966" s="5"/>
      <c r="L966" s="2" t="s">
        <v>47</v>
      </c>
    </row>
    <row r="967" spans="1:12" x14ac:dyDescent="0.15">
      <c r="A967">
        <f t="shared" si="30"/>
        <v>958</v>
      </c>
      <c r="B967" s="5"/>
      <c r="C967" s="5"/>
      <c r="D967" s="5"/>
      <c r="E967" s="23" t="str">
        <f t="shared" si="29"/>
        <v/>
      </c>
      <c r="F967" s="27"/>
      <c r="G967" s="5"/>
      <c r="H967" s="5"/>
      <c r="I967" s="5"/>
      <c r="J967" s="2" t="s">
        <v>47</v>
      </c>
      <c r="K967" s="5"/>
      <c r="L967" s="2" t="s">
        <v>47</v>
      </c>
    </row>
    <row r="968" spans="1:12" x14ac:dyDescent="0.15">
      <c r="A968">
        <f t="shared" si="30"/>
        <v>959</v>
      </c>
      <c r="B968" s="5"/>
      <c r="C968" s="5"/>
      <c r="D968" s="5"/>
      <c r="E968" s="23" t="str">
        <f t="shared" si="29"/>
        <v/>
      </c>
      <c r="F968" s="27"/>
      <c r="G968" s="5"/>
      <c r="H968" s="5"/>
      <c r="I968" s="5"/>
      <c r="J968" s="2" t="s">
        <v>47</v>
      </c>
      <c r="K968" s="5"/>
      <c r="L968" s="2" t="s">
        <v>47</v>
      </c>
    </row>
    <row r="969" spans="1:12" x14ac:dyDescent="0.15">
      <c r="A969">
        <f t="shared" si="30"/>
        <v>960</v>
      </c>
      <c r="B969" s="5"/>
      <c r="C969" s="5"/>
      <c r="D969" s="5"/>
      <c r="E969" s="23" t="str">
        <f t="shared" si="29"/>
        <v/>
      </c>
      <c r="F969" s="27"/>
      <c r="G969" s="5"/>
      <c r="H969" s="5"/>
      <c r="I969" s="5"/>
      <c r="J969" s="2" t="s">
        <v>47</v>
      </c>
      <c r="K969" s="5"/>
      <c r="L969" s="2" t="s">
        <v>47</v>
      </c>
    </row>
    <row r="970" spans="1:12" x14ac:dyDescent="0.15">
      <c r="A970">
        <f t="shared" si="30"/>
        <v>961</v>
      </c>
      <c r="B970" s="5"/>
      <c r="C970" s="5"/>
      <c r="D970" s="5"/>
      <c r="E970" s="23" t="str">
        <f t="shared" si="29"/>
        <v/>
      </c>
      <c r="F970" s="27"/>
      <c r="G970" s="5"/>
      <c r="H970" s="5"/>
      <c r="I970" s="5"/>
      <c r="J970" s="2" t="s">
        <v>47</v>
      </c>
      <c r="K970" s="5"/>
      <c r="L970" s="2" t="s">
        <v>47</v>
      </c>
    </row>
    <row r="971" spans="1:12" x14ac:dyDescent="0.15">
      <c r="A971">
        <f t="shared" si="30"/>
        <v>962</v>
      </c>
      <c r="B971" s="5"/>
      <c r="C971" s="5"/>
      <c r="D971" s="5"/>
      <c r="E971" s="23" t="str">
        <f t="shared" ref="E971:E1009" si="31">IF(D971=3,"大正",(IF(D971=5,"昭和",IF(D971=7,"平成",IF(D971=2,"令和",IF(D971=8,"西暦20",IF(D971=9,"西暦19","")))))))</f>
        <v/>
      </c>
      <c r="F971" s="27"/>
      <c r="G971" s="5"/>
      <c r="H971" s="5"/>
      <c r="I971" s="5"/>
      <c r="J971" s="2" t="s">
        <v>47</v>
      </c>
      <c r="K971" s="5"/>
      <c r="L971" s="2" t="s">
        <v>47</v>
      </c>
    </row>
    <row r="972" spans="1:12" x14ac:dyDescent="0.15">
      <c r="A972">
        <f t="shared" si="30"/>
        <v>963</v>
      </c>
      <c r="B972" s="5"/>
      <c r="C972" s="5"/>
      <c r="D972" s="5"/>
      <c r="E972" s="23" t="str">
        <f t="shared" si="31"/>
        <v/>
      </c>
      <c r="F972" s="27"/>
      <c r="G972" s="5"/>
      <c r="H972" s="5"/>
      <c r="I972" s="5"/>
      <c r="J972" s="2" t="s">
        <v>47</v>
      </c>
      <c r="K972" s="5"/>
      <c r="L972" s="2" t="s">
        <v>47</v>
      </c>
    </row>
    <row r="973" spans="1:12" x14ac:dyDescent="0.15">
      <c r="A973">
        <f t="shared" si="30"/>
        <v>964</v>
      </c>
      <c r="B973" s="5"/>
      <c r="C973" s="5"/>
      <c r="D973" s="5"/>
      <c r="E973" s="23" t="str">
        <f t="shared" si="31"/>
        <v/>
      </c>
      <c r="F973" s="27"/>
      <c r="G973" s="5"/>
      <c r="H973" s="5"/>
      <c r="I973" s="5"/>
      <c r="J973" s="2" t="s">
        <v>47</v>
      </c>
      <c r="K973" s="5"/>
      <c r="L973" s="2" t="s">
        <v>47</v>
      </c>
    </row>
    <row r="974" spans="1:12" x14ac:dyDescent="0.15">
      <c r="A974">
        <f t="shared" si="30"/>
        <v>965</v>
      </c>
      <c r="B974" s="5"/>
      <c r="C974" s="5"/>
      <c r="D974" s="5"/>
      <c r="E974" s="23" t="str">
        <f t="shared" si="31"/>
        <v/>
      </c>
      <c r="F974" s="27"/>
      <c r="G974" s="5"/>
      <c r="H974" s="5"/>
      <c r="I974" s="5"/>
      <c r="J974" s="2" t="s">
        <v>47</v>
      </c>
      <c r="K974" s="5"/>
      <c r="L974" s="2" t="s">
        <v>47</v>
      </c>
    </row>
    <row r="975" spans="1:12" x14ac:dyDescent="0.15">
      <c r="A975">
        <f t="shared" si="30"/>
        <v>966</v>
      </c>
      <c r="B975" s="5"/>
      <c r="C975" s="5"/>
      <c r="D975" s="5"/>
      <c r="E975" s="23" t="str">
        <f t="shared" si="31"/>
        <v/>
      </c>
      <c r="F975" s="27"/>
      <c r="G975" s="5"/>
      <c r="H975" s="5"/>
      <c r="I975" s="5"/>
      <c r="J975" s="2" t="s">
        <v>47</v>
      </c>
      <c r="K975" s="5"/>
      <c r="L975" s="2" t="s">
        <v>47</v>
      </c>
    </row>
    <row r="976" spans="1:12" x14ac:dyDescent="0.15">
      <c r="A976">
        <f t="shared" si="30"/>
        <v>967</v>
      </c>
      <c r="B976" s="5"/>
      <c r="C976" s="5"/>
      <c r="D976" s="5"/>
      <c r="E976" s="23" t="str">
        <f t="shared" si="31"/>
        <v/>
      </c>
      <c r="F976" s="27"/>
      <c r="G976" s="5"/>
      <c r="H976" s="5"/>
      <c r="I976" s="5"/>
      <c r="J976" s="2" t="s">
        <v>47</v>
      </c>
      <c r="K976" s="5"/>
      <c r="L976" s="2" t="s">
        <v>47</v>
      </c>
    </row>
    <row r="977" spans="1:12" x14ac:dyDescent="0.15">
      <c r="A977">
        <f t="shared" si="30"/>
        <v>968</v>
      </c>
      <c r="B977" s="5"/>
      <c r="C977" s="5"/>
      <c r="D977" s="5"/>
      <c r="E977" s="23" t="str">
        <f t="shared" si="31"/>
        <v/>
      </c>
      <c r="F977" s="27"/>
      <c r="G977" s="5"/>
      <c r="H977" s="5"/>
      <c r="I977" s="5"/>
      <c r="J977" s="2" t="s">
        <v>47</v>
      </c>
      <c r="K977" s="5"/>
      <c r="L977" s="2" t="s">
        <v>47</v>
      </c>
    </row>
    <row r="978" spans="1:12" x14ac:dyDescent="0.15">
      <c r="A978">
        <f t="shared" si="30"/>
        <v>969</v>
      </c>
      <c r="B978" s="5"/>
      <c r="C978" s="5"/>
      <c r="D978" s="5"/>
      <c r="E978" s="23" t="str">
        <f t="shared" si="31"/>
        <v/>
      </c>
      <c r="F978" s="27"/>
      <c r="G978" s="5"/>
      <c r="H978" s="5"/>
      <c r="I978" s="5"/>
      <c r="J978" s="2" t="s">
        <v>47</v>
      </c>
      <c r="K978" s="5"/>
      <c r="L978" s="2" t="s">
        <v>47</v>
      </c>
    </row>
    <row r="979" spans="1:12" x14ac:dyDescent="0.15">
      <c r="A979">
        <f t="shared" si="30"/>
        <v>970</v>
      </c>
      <c r="B979" s="5"/>
      <c r="C979" s="5"/>
      <c r="D979" s="5"/>
      <c r="E979" s="23" t="str">
        <f t="shared" si="31"/>
        <v/>
      </c>
      <c r="F979" s="27"/>
      <c r="G979" s="5"/>
      <c r="H979" s="5"/>
      <c r="I979" s="5"/>
      <c r="J979" s="2" t="s">
        <v>47</v>
      </c>
      <c r="K979" s="5"/>
      <c r="L979" s="2" t="s">
        <v>47</v>
      </c>
    </row>
    <row r="980" spans="1:12" x14ac:dyDescent="0.15">
      <c r="A980">
        <f t="shared" si="30"/>
        <v>971</v>
      </c>
      <c r="B980" s="5"/>
      <c r="C980" s="5"/>
      <c r="D980" s="5"/>
      <c r="E980" s="23" t="str">
        <f t="shared" si="31"/>
        <v/>
      </c>
      <c r="F980" s="27"/>
      <c r="G980" s="5"/>
      <c r="H980" s="5"/>
      <c r="I980" s="5"/>
      <c r="J980" s="2" t="s">
        <v>47</v>
      </c>
      <c r="K980" s="5"/>
      <c r="L980" s="2" t="s">
        <v>47</v>
      </c>
    </row>
    <row r="981" spans="1:12" x14ac:dyDescent="0.15">
      <c r="A981">
        <f t="shared" ref="A981:A1009" si="32">A980+1</f>
        <v>972</v>
      </c>
      <c r="B981" s="5"/>
      <c r="C981" s="5"/>
      <c r="D981" s="5"/>
      <c r="E981" s="23" t="str">
        <f t="shared" si="31"/>
        <v/>
      </c>
      <c r="F981" s="27"/>
      <c r="G981" s="5"/>
      <c r="H981" s="5"/>
      <c r="I981" s="5"/>
      <c r="J981" s="2" t="s">
        <v>47</v>
      </c>
      <c r="K981" s="5"/>
      <c r="L981" s="2" t="s">
        <v>47</v>
      </c>
    </row>
    <row r="982" spans="1:12" x14ac:dyDescent="0.15">
      <c r="A982">
        <f t="shared" si="32"/>
        <v>973</v>
      </c>
      <c r="B982" s="5"/>
      <c r="C982" s="5"/>
      <c r="D982" s="5"/>
      <c r="E982" s="23" t="str">
        <f t="shared" si="31"/>
        <v/>
      </c>
      <c r="F982" s="27"/>
      <c r="G982" s="5"/>
      <c r="H982" s="5"/>
      <c r="I982" s="5"/>
      <c r="J982" s="2" t="s">
        <v>47</v>
      </c>
      <c r="K982" s="5"/>
      <c r="L982" s="2" t="s">
        <v>47</v>
      </c>
    </row>
    <row r="983" spans="1:12" x14ac:dyDescent="0.15">
      <c r="A983">
        <f t="shared" si="32"/>
        <v>974</v>
      </c>
      <c r="B983" s="5"/>
      <c r="C983" s="5"/>
      <c r="D983" s="5"/>
      <c r="E983" s="23" t="str">
        <f t="shared" si="31"/>
        <v/>
      </c>
      <c r="F983" s="27"/>
      <c r="G983" s="5"/>
      <c r="H983" s="5"/>
      <c r="I983" s="5"/>
      <c r="J983" s="2" t="s">
        <v>47</v>
      </c>
      <c r="K983" s="5"/>
      <c r="L983" s="2" t="s">
        <v>47</v>
      </c>
    </row>
    <row r="984" spans="1:12" x14ac:dyDescent="0.15">
      <c r="A984">
        <f t="shared" si="32"/>
        <v>975</v>
      </c>
      <c r="B984" s="5"/>
      <c r="C984" s="5"/>
      <c r="D984" s="5"/>
      <c r="E984" s="23" t="str">
        <f t="shared" si="31"/>
        <v/>
      </c>
      <c r="F984" s="27"/>
      <c r="G984" s="5"/>
      <c r="H984" s="5"/>
      <c r="I984" s="5"/>
      <c r="J984" s="2" t="s">
        <v>47</v>
      </c>
      <c r="K984" s="5"/>
      <c r="L984" s="2" t="s">
        <v>47</v>
      </c>
    </row>
    <row r="985" spans="1:12" x14ac:dyDescent="0.15">
      <c r="A985">
        <f t="shared" si="32"/>
        <v>976</v>
      </c>
      <c r="B985" s="5"/>
      <c r="C985" s="5"/>
      <c r="D985" s="5"/>
      <c r="E985" s="23" t="str">
        <f t="shared" si="31"/>
        <v/>
      </c>
      <c r="F985" s="27"/>
      <c r="G985" s="5"/>
      <c r="H985" s="5"/>
      <c r="I985" s="5"/>
      <c r="J985" s="2" t="s">
        <v>47</v>
      </c>
      <c r="K985" s="5"/>
      <c r="L985" s="2" t="s">
        <v>47</v>
      </c>
    </row>
    <row r="986" spans="1:12" x14ac:dyDescent="0.15">
      <c r="A986">
        <f t="shared" si="32"/>
        <v>977</v>
      </c>
      <c r="B986" s="5"/>
      <c r="C986" s="5"/>
      <c r="D986" s="5"/>
      <c r="E986" s="23" t="str">
        <f t="shared" si="31"/>
        <v/>
      </c>
      <c r="F986" s="27"/>
      <c r="G986" s="5"/>
      <c r="H986" s="5"/>
      <c r="I986" s="5"/>
      <c r="J986" s="2" t="s">
        <v>47</v>
      </c>
      <c r="K986" s="5"/>
      <c r="L986" s="2" t="s">
        <v>47</v>
      </c>
    </row>
    <row r="987" spans="1:12" x14ac:dyDescent="0.15">
      <c r="A987">
        <f t="shared" si="32"/>
        <v>978</v>
      </c>
      <c r="B987" s="5"/>
      <c r="C987" s="5"/>
      <c r="D987" s="5"/>
      <c r="E987" s="23" t="str">
        <f t="shared" si="31"/>
        <v/>
      </c>
      <c r="F987" s="27"/>
      <c r="G987" s="5"/>
      <c r="H987" s="5"/>
      <c r="I987" s="5"/>
      <c r="J987" s="2" t="s">
        <v>47</v>
      </c>
      <c r="K987" s="5"/>
      <c r="L987" s="2" t="s">
        <v>47</v>
      </c>
    </row>
    <row r="988" spans="1:12" x14ac:dyDescent="0.15">
      <c r="A988">
        <f t="shared" si="32"/>
        <v>979</v>
      </c>
      <c r="B988" s="5"/>
      <c r="C988" s="5"/>
      <c r="D988" s="5"/>
      <c r="E988" s="23" t="str">
        <f t="shared" si="31"/>
        <v/>
      </c>
      <c r="F988" s="27"/>
      <c r="G988" s="5"/>
      <c r="H988" s="5"/>
      <c r="I988" s="5"/>
      <c r="J988" s="2" t="s">
        <v>47</v>
      </c>
      <c r="K988" s="5"/>
      <c r="L988" s="2" t="s">
        <v>47</v>
      </c>
    </row>
    <row r="989" spans="1:12" x14ac:dyDescent="0.15">
      <c r="A989">
        <f t="shared" si="32"/>
        <v>980</v>
      </c>
      <c r="B989" s="5"/>
      <c r="C989" s="5"/>
      <c r="D989" s="5"/>
      <c r="E989" s="23" t="str">
        <f t="shared" si="31"/>
        <v/>
      </c>
      <c r="F989" s="27"/>
      <c r="G989" s="5"/>
      <c r="H989" s="5"/>
      <c r="I989" s="5"/>
      <c r="J989" s="2" t="s">
        <v>47</v>
      </c>
      <c r="K989" s="5"/>
      <c r="L989" s="2" t="s">
        <v>47</v>
      </c>
    </row>
    <row r="990" spans="1:12" x14ac:dyDescent="0.15">
      <c r="A990">
        <f t="shared" si="32"/>
        <v>981</v>
      </c>
      <c r="B990" s="5"/>
      <c r="C990" s="5"/>
      <c r="D990" s="5"/>
      <c r="E990" s="23" t="str">
        <f t="shared" si="31"/>
        <v/>
      </c>
      <c r="F990" s="27"/>
      <c r="G990" s="5"/>
      <c r="H990" s="5"/>
      <c r="I990" s="5"/>
      <c r="J990" s="2" t="s">
        <v>47</v>
      </c>
      <c r="K990" s="5"/>
      <c r="L990" s="2" t="s">
        <v>47</v>
      </c>
    </row>
    <row r="991" spans="1:12" x14ac:dyDescent="0.15">
      <c r="A991">
        <f t="shared" si="32"/>
        <v>982</v>
      </c>
      <c r="B991" s="5"/>
      <c r="C991" s="5"/>
      <c r="D991" s="5"/>
      <c r="E991" s="23" t="str">
        <f t="shared" si="31"/>
        <v/>
      </c>
      <c r="F991" s="27"/>
      <c r="G991" s="5"/>
      <c r="H991" s="5"/>
      <c r="I991" s="5"/>
      <c r="J991" s="2" t="s">
        <v>47</v>
      </c>
      <c r="K991" s="5"/>
      <c r="L991" s="2" t="s">
        <v>47</v>
      </c>
    </row>
    <row r="992" spans="1:12" x14ac:dyDescent="0.15">
      <c r="A992">
        <f t="shared" si="32"/>
        <v>983</v>
      </c>
      <c r="B992" s="5"/>
      <c r="C992" s="5"/>
      <c r="D992" s="5"/>
      <c r="E992" s="23" t="str">
        <f t="shared" si="31"/>
        <v/>
      </c>
      <c r="F992" s="27"/>
      <c r="G992" s="5"/>
      <c r="H992" s="5"/>
      <c r="I992" s="5"/>
      <c r="J992" s="2" t="s">
        <v>47</v>
      </c>
      <c r="K992" s="5"/>
      <c r="L992" s="2" t="s">
        <v>47</v>
      </c>
    </row>
    <row r="993" spans="1:12" x14ac:dyDescent="0.15">
      <c r="A993">
        <f t="shared" si="32"/>
        <v>984</v>
      </c>
      <c r="B993" s="5"/>
      <c r="C993" s="5"/>
      <c r="D993" s="5"/>
      <c r="E993" s="23" t="str">
        <f t="shared" si="31"/>
        <v/>
      </c>
      <c r="F993" s="27"/>
      <c r="G993" s="5"/>
      <c r="H993" s="5"/>
      <c r="I993" s="5"/>
      <c r="J993" s="2" t="s">
        <v>47</v>
      </c>
      <c r="K993" s="5"/>
      <c r="L993" s="2" t="s">
        <v>47</v>
      </c>
    </row>
    <row r="994" spans="1:12" x14ac:dyDescent="0.15">
      <c r="A994">
        <f t="shared" si="32"/>
        <v>985</v>
      </c>
      <c r="B994" s="5"/>
      <c r="C994" s="5"/>
      <c r="D994" s="5"/>
      <c r="E994" s="23" t="str">
        <f t="shared" si="31"/>
        <v/>
      </c>
      <c r="F994" s="27"/>
      <c r="G994" s="5"/>
      <c r="H994" s="5"/>
      <c r="I994" s="5"/>
      <c r="J994" s="2" t="s">
        <v>47</v>
      </c>
      <c r="K994" s="5"/>
      <c r="L994" s="2" t="s">
        <v>47</v>
      </c>
    </row>
    <row r="995" spans="1:12" x14ac:dyDescent="0.15">
      <c r="A995">
        <f t="shared" si="32"/>
        <v>986</v>
      </c>
      <c r="B995" s="5"/>
      <c r="C995" s="5"/>
      <c r="D995" s="5"/>
      <c r="E995" s="23" t="str">
        <f t="shared" si="31"/>
        <v/>
      </c>
      <c r="F995" s="27"/>
      <c r="G995" s="5"/>
      <c r="H995" s="5"/>
      <c r="I995" s="5"/>
      <c r="J995" s="2" t="s">
        <v>47</v>
      </c>
      <c r="K995" s="5"/>
      <c r="L995" s="2" t="s">
        <v>47</v>
      </c>
    </row>
    <row r="996" spans="1:12" x14ac:dyDescent="0.15">
      <c r="A996">
        <f t="shared" si="32"/>
        <v>987</v>
      </c>
      <c r="B996" s="5"/>
      <c r="C996" s="5"/>
      <c r="D996" s="5"/>
      <c r="E996" s="23" t="str">
        <f t="shared" si="31"/>
        <v/>
      </c>
      <c r="F996" s="27"/>
      <c r="G996" s="5"/>
      <c r="H996" s="5"/>
      <c r="I996" s="5"/>
      <c r="J996" s="2" t="s">
        <v>47</v>
      </c>
      <c r="K996" s="5"/>
      <c r="L996" s="2" t="s">
        <v>47</v>
      </c>
    </row>
    <row r="997" spans="1:12" x14ac:dyDescent="0.15">
      <c r="A997">
        <f t="shared" si="32"/>
        <v>988</v>
      </c>
      <c r="B997" s="5"/>
      <c r="C997" s="5"/>
      <c r="D997" s="5"/>
      <c r="E997" s="23" t="str">
        <f t="shared" si="31"/>
        <v/>
      </c>
      <c r="F997" s="27"/>
      <c r="G997" s="5"/>
      <c r="H997" s="5"/>
      <c r="I997" s="5"/>
      <c r="J997" s="2" t="s">
        <v>47</v>
      </c>
      <c r="K997" s="5"/>
      <c r="L997" s="2" t="s">
        <v>47</v>
      </c>
    </row>
    <row r="998" spans="1:12" x14ac:dyDescent="0.15">
      <c r="A998">
        <f t="shared" si="32"/>
        <v>989</v>
      </c>
      <c r="B998" s="5"/>
      <c r="C998" s="5"/>
      <c r="D998" s="5"/>
      <c r="E998" s="23" t="str">
        <f t="shared" si="31"/>
        <v/>
      </c>
      <c r="F998" s="27"/>
      <c r="G998" s="5"/>
      <c r="H998" s="5"/>
      <c r="I998" s="5"/>
      <c r="J998" s="2" t="s">
        <v>47</v>
      </c>
      <c r="K998" s="5"/>
      <c r="L998" s="2" t="s">
        <v>47</v>
      </c>
    </row>
    <row r="999" spans="1:12" x14ac:dyDescent="0.15">
      <c r="A999">
        <f t="shared" si="32"/>
        <v>990</v>
      </c>
      <c r="B999" s="5"/>
      <c r="C999" s="5"/>
      <c r="D999" s="5"/>
      <c r="E999" s="23" t="str">
        <f t="shared" si="31"/>
        <v/>
      </c>
      <c r="F999" s="27"/>
      <c r="G999" s="5"/>
      <c r="H999" s="5"/>
      <c r="I999" s="5"/>
      <c r="J999" s="2" t="s">
        <v>47</v>
      </c>
      <c r="K999" s="5"/>
      <c r="L999" s="2" t="s">
        <v>47</v>
      </c>
    </row>
    <row r="1000" spans="1:12" x14ac:dyDescent="0.15">
      <c r="A1000">
        <f t="shared" si="32"/>
        <v>991</v>
      </c>
      <c r="B1000" s="5"/>
      <c r="C1000" s="5"/>
      <c r="D1000" s="5"/>
      <c r="E1000" s="23" t="str">
        <f t="shared" si="31"/>
        <v/>
      </c>
      <c r="F1000" s="27"/>
      <c r="G1000" s="5"/>
      <c r="H1000" s="5"/>
      <c r="I1000" s="5"/>
      <c r="J1000" s="2" t="s">
        <v>47</v>
      </c>
      <c r="K1000" s="5"/>
      <c r="L1000" s="2" t="s">
        <v>47</v>
      </c>
    </row>
    <row r="1001" spans="1:12" x14ac:dyDescent="0.15">
      <c r="A1001">
        <f t="shared" si="32"/>
        <v>992</v>
      </c>
      <c r="B1001" s="5"/>
      <c r="C1001" s="5"/>
      <c r="D1001" s="5"/>
      <c r="E1001" s="23" t="str">
        <f t="shared" si="31"/>
        <v/>
      </c>
      <c r="F1001" s="27"/>
      <c r="G1001" s="5"/>
      <c r="H1001" s="5"/>
      <c r="I1001" s="5"/>
      <c r="J1001" s="2" t="s">
        <v>47</v>
      </c>
      <c r="K1001" s="5"/>
      <c r="L1001" s="2" t="s">
        <v>47</v>
      </c>
    </row>
    <row r="1002" spans="1:12" x14ac:dyDescent="0.15">
      <c r="A1002">
        <f t="shared" si="32"/>
        <v>993</v>
      </c>
      <c r="B1002" s="5"/>
      <c r="C1002" s="5"/>
      <c r="D1002" s="5"/>
      <c r="E1002" s="23" t="str">
        <f t="shared" si="31"/>
        <v/>
      </c>
      <c r="F1002" s="27"/>
      <c r="G1002" s="5"/>
      <c r="H1002" s="5"/>
      <c r="I1002" s="5"/>
      <c r="J1002" s="2" t="s">
        <v>47</v>
      </c>
      <c r="K1002" s="5"/>
      <c r="L1002" s="2" t="s">
        <v>47</v>
      </c>
    </row>
    <row r="1003" spans="1:12" x14ac:dyDescent="0.15">
      <c r="A1003">
        <f t="shared" si="32"/>
        <v>994</v>
      </c>
      <c r="B1003" s="5"/>
      <c r="C1003" s="5"/>
      <c r="D1003" s="5"/>
      <c r="E1003" s="23" t="str">
        <f t="shared" si="31"/>
        <v/>
      </c>
      <c r="F1003" s="27"/>
      <c r="G1003" s="5"/>
      <c r="H1003" s="5"/>
      <c r="I1003" s="5"/>
      <c r="J1003" s="2" t="s">
        <v>47</v>
      </c>
      <c r="K1003" s="5"/>
      <c r="L1003" s="2" t="s">
        <v>47</v>
      </c>
    </row>
    <row r="1004" spans="1:12" x14ac:dyDescent="0.15">
      <c r="A1004">
        <f t="shared" si="32"/>
        <v>995</v>
      </c>
      <c r="B1004" s="5"/>
      <c r="C1004" s="5"/>
      <c r="D1004" s="5"/>
      <c r="E1004" s="23" t="str">
        <f t="shared" si="31"/>
        <v/>
      </c>
      <c r="F1004" s="27"/>
      <c r="G1004" s="5"/>
      <c r="H1004" s="5"/>
      <c r="I1004" s="5"/>
      <c r="J1004" s="2" t="s">
        <v>47</v>
      </c>
      <c r="K1004" s="5"/>
      <c r="L1004" s="2" t="s">
        <v>47</v>
      </c>
    </row>
    <row r="1005" spans="1:12" x14ac:dyDescent="0.15">
      <c r="A1005">
        <f t="shared" si="32"/>
        <v>996</v>
      </c>
      <c r="B1005" s="5"/>
      <c r="C1005" s="5"/>
      <c r="D1005" s="5"/>
      <c r="E1005" s="23" t="str">
        <f t="shared" si="31"/>
        <v/>
      </c>
      <c r="F1005" s="27"/>
      <c r="G1005" s="5"/>
      <c r="H1005" s="5"/>
      <c r="I1005" s="5"/>
      <c r="J1005" s="2" t="s">
        <v>47</v>
      </c>
      <c r="K1005" s="5"/>
      <c r="L1005" s="2" t="s">
        <v>47</v>
      </c>
    </row>
    <row r="1006" spans="1:12" x14ac:dyDescent="0.15">
      <c r="A1006">
        <f t="shared" si="32"/>
        <v>997</v>
      </c>
      <c r="B1006" s="5"/>
      <c r="C1006" s="5"/>
      <c r="D1006" s="5"/>
      <c r="E1006" s="23" t="str">
        <f t="shared" si="31"/>
        <v/>
      </c>
      <c r="F1006" s="27"/>
      <c r="G1006" s="5"/>
      <c r="H1006" s="5"/>
      <c r="I1006" s="5"/>
      <c r="J1006" s="2" t="s">
        <v>47</v>
      </c>
      <c r="K1006" s="5"/>
      <c r="L1006" s="2" t="s">
        <v>47</v>
      </c>
    </row>
    <row r="1007" spans="1:12" x14ac:dyDescent="0.15">
      <c r="A1007">
        <f t="shared" si="32"/>
        <v>998</v>
      </c>
      <c r="B1007" s="5"/>
      <c r="C1007" s="5"/>
      <c r="D1007" s="5"/>
      <c r="E1007" s="23" t="str">
        <f t="shared" si="31"/>
        <v/>
      </c>
      <c r="F1007" s="27"/>
      <c r="G1007" s="5"/>
      <c r="H1007" s="5"/>
      <c r="I1007" s="5"/>
      <c r="J1007" s="2" t="s">
        <v>47</v>
      </c>
      <c r="K1007" s="5"/>
      <c r="L1007" s="2" t="s">
        <v>47</v>
      </c>
    </row>
    <row r="1008" spans="1:12" x14ac:dyDescent="0.15">
      <c r="A1008">
        <f t="shared" si="32"/>
        <v>999</v>
      </c>
      <c r="B1008" s="5"/>
      <c r="C1008" s="5"/>
      <c r="D1008" s="5"/>
      <c r="E1008" s="23" t="str">
        <f t="shared" si="31"/>
        <v/>
      </c>
      <c r="F1008" s="27"/>
      <c r="G1008" s="5"/>
      <c r="H1008" s="5"/>
      <c r="I1008" s="5"/>
      <c r="J1008" s="2" t="s">
        <v>47</v>
      </c>
      <c r="K1008" s="5"/>
      <c r="L1008" s="2" t="s">
        <v>47</v>
      </c>
    </row>
    <row r="1009" spans="1:12" x14ac:dyDescent="0.15">
      <c r="A1009">
        <f t="shared" si="32"/>
        <v>1000</v>
      </c>
      <c r="B1009" s="5"/>
      <c r="C1009" s="5"/>
      <c r="D1009" s="5"/>
      <c r="E1009" s="23" t="str">
        <f t="shared" si="31"/>
        <v/>
      </c>
      <c r="F1009" s="27"/>
      <c r="G1009" s="5"/>
      <c r="H1009" s="5"/>
      <c r="I1009" s="5"/>
      <c r="J1009" s="2" t="s">
        <v>47</v>
      </c>
      <c r="K1009" s="5"/>
      <c r="L1009" s="2" t="s">
        <v>47</v>
      </c>
    </row>
  </sheetData>
  <sheetProtection algorithmName="SHA-512" hashValue="DJmTXDAKQVmVyuwLBuOFV58C0/fKLubnS7ilFH4216QcK+/x4e/XZcKhb6r6uZuQeRJJTt6/MDH0MRmUNmOLZg==" saltValue="pBGvnaiSITejuQooW6zSlQ==" spinCount="100000" sheet="1" objects="1" scenarios="1"/>
  <mergeCells count="8">
    <mergeCell ref="K8:L9"/>
    <mergeCell ref="I8:J9"/>
    <mergeCell ref="D9:E9"/>
    <mergeCell ref="B8:B9"/>
    <mergeCell ref="C8:C9"/>
    <mergeCell ref="D8:F8"/>
    <mergeCell ref="G8:G9"/>
    <mergeCell ref="H8:H9"/>
  </mergeCells>
  <phoneticPr fontId="4"/>
  <conditionalFormatting sqref="C6">
    <cfRule type="cellIs" dxfId="2" priority="1" operator="equal">
      <formula>""</formula>
    </cfRule>
  </conditionalFormatting>
  <conditionalFormatting sqref="E10:E1009">
    <cfRule type="expression" dxfId="1" priority="2">
      <formula>$D10:$D1009&lt;&gt;""</formula>
    </cfRule>
  </conditionalFormatting>
  <conditionalFormatting sqref="H10:H1009">
    <cfRule type="expression" dxfId="0" priority="3">
      <formula>$G10="定時給与改定通知書"</formula>
    </cfRule>
  </conditionalFormatting>
  <dataValidations count="6">
    <dataValidation type="list" allowBlank="1" showInputMessage="1" showErrorMessage="1" sqref="G10:G1009" xr:uid="{49F781BE-3BD5-4489-AF98-7E0CD3A12EE2}">
      <formula1>"適用開始通知書,定時給与改定通知書"</formula1>
    </dataValidation>
    <dataValidation type="list" allowBlank="1" showInputMessage="1" showErrorMessage="1" sqref="H10:H1009" xr:uid="{240C209F-CE00-4CA8-A1B7-A7614B357FB1}">
      <formula1>"新規,転入"</formula1>
    </dataValidation>
    <dataValidation type="list" imeMode="halfAlpha" allowBlank="1" showInputMessage="1" showErrorMessage="1" sqref="K10:K1009 I10:I1009" xr:uid="{0B185773-F55B-4464-A26F-C643B72EEB33}">
      <formula1>"88,98,104,110,118,126,134,142,150,160,170,180,190,200,220,240,260,280,300,320,340,360,380,410,440,470,500,530,560,590,620,650"</formula1>
    </dataValidation>
    <dataValidation type="textLength" imeMode="halfAlpha" operator="lessThanOrEqual" allowBlank="1" showInputMessage="1" showErrorMessage="1" errorTitle="入力桁数超過" error="最大10桁までです。" sqref="B10:B1009" xr:uid="{A09DC082-54D0-41D6-AE3E-4D65C9031ABC}">
      <formula1>10</formula1>
    </dataValidation>
    <dataValidation imeMode="halfAlpha" allowBlank="1" showInputMessage="1" showErrorMessage="1" sqref="D10:D1009 F10:F1009" xr:uid="{6943A6A5-20F8-4C67-9ABC-5714B896F05C}"/>
    <dataValidation imeMode="hiragana" allowBlank="1" showInputMessage="1" showErrorMessage="1" sqref="C10:C1009" xr:uid="{F54587AB-33DB-4F94-9821-58DECB4F324C}"/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&amp;C&amp;16【加入者記録階段履歴訂正】&amp;R&amp;G</oddHeader>
  </headerFooter>
  <ignoredErrors>
    <ignoredError sqref="D6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4ABC0-D9CC-41B5-9992-F873426F497C}">
  <sheetPr>
    <tabColor theme="1" tint="0.499984740745262"/>
  </sheetPr>
  <dimension ref="A1:N1004"/>
  <sheetViews>
    <sheetView workbookViewId="0">
      <pane ySplit="4" topLeftCell="A5" activePane="bottomLeft" state="frozen"/>
      <selection pane="bottomLeft" activeCell="E16" sqref="E16"/>
    </sheetView>
  </sheetViews>
  <sheetFormatPr defaultRowHeight="13.5" x14ac:dyDescent="0.15"/>
  <cols>
    <col min="1" max="5" width="10.625" customWidth="1"/>
    <col min="6" max="6" width="12.625" customWidth="1"/>
    <col min="7" max="7" width="10.625" customWidth="1"/>
    <col min="8" max="8" width="14.25" customWidth="1"/>
    <col min="9" max="9" width="13.75" style="1" customWidth="1"/>
    <col min="10" max="10" width="19.5" style="1" customWidth="1"/>
    <col min="11" max="13" width="19.5" customWidth="1"/>
  </cols>
  <sheetData>
    <row r="1" spans="1:14" ht="21.75" thickBot="1" x14ac:dyDescent="0.25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15">
      <c r="A2" s="9" t="s">
        <v>11</v>
      </c>
      <c r="B2" s="10" t="s">
        <v>12</v>
      </c>
      <c r="C2" s="10" t="s">
        <v>13</v>
      </c>
      <c r="D2" s="10" t="s">
        <v>14</v>
      </c>
      <c r="E2" s="11" t="s">
        <v>15</v>
      </c>
      <c r="F2" s="10" t="s">
        <v>16</v>
      </c>
      <c r="G2" s="12" t="s">
        <v>24</v>
      </c>
      <c r="H2" s="10" t="s">
        <v>25</v>
      </c>
      <c r="I2" s="10" t="s">
        <v>26</v>
      </c>
      <c r="J2" s="11" t="s">
        <v>27</v>
      </c>
      <c r="K2" s="10" t="s">
        <v>22</v>
      </c>
      <c r="L2" s="10" t="s">
        <v>28</v>
      </c>
      <c r="M2" s="11" t="s">
        <v>29</v>
      </c>
      <c r="N2" s="13" t="s">
        <v>24</v>
      </c>
    </row>
    <row r="3" spans="1:14" s="1" customFormat="1" ht="102.75" customHeight="1" x14ac:dyDescent="0.15">
      <c r="A3" s="14" t="s">
        <v>1</v>
      </c>
      <c r="B3" s="15" t="s">
        <v>10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15" t="s">
        <v>30</v>
      </c>
      <c r="I3" s="15" t="s">
        <v>31</v>
      </c>
      <c r="J3" s="15" t="s">
        <v>32</v>
      </c>
      <c r="K3" s="15" t="s">
        <v>33</v>
      </c>
      <c r="L3" s="15" t="s">
        <v>34</v>
      </c>
      <c r="M3" s="15" t="s">
        <v>35</v>
      </c>
      <c r="N3" s="17" t="s">
        <v>6</v>
      </c>
    </row>
    <row r="4" spans="1:14" ht="14.25" thickBot="1" x14ac:dyDescent="0.2">
      <c r="A4" s="18" t="s">
        <v>36</v>
      </c>
      <c r="B4" s="19" t="s">
        <v>7</v>
      </c>
      <c r="C4" s="19" t="s">
        <v>8</v>
      </c>
      <c r="D4" s="19" t="s">
        <v>9</v>
      </c>
      <c r="E4" s="19" t="s">
        <v>37</v>
      </c>
      <c r="F4" s="19" t="s">
        <v>38</v>
      </c>
      <c r="G4" s="20"/>
      <c r="H4" s="19" t="s">
        <v>39</v>
      </c>
      <c r="I4" s="19" t="s">
        <v>40</v>
      </c>
      <c r="J4" s="19"/>
      <c r="K4" s="19" t="s">
        <v>41</v>
      </c>
      <c r="L4" s="19" t="s">
        <v>42</v>
      </c>
      <c r="M4" s="19" t="s">
        <v>43</v>
      </c>
      <c r="N4" s="21"/>
    </row>
    <row r="5" spans="1:14" ht="13.5" customHeight="1" x14ac:dyDescent="0.15">
      <c r="A5" s="2" t="str">
        <f>IF(【入力用】加入者記録階段履歴訂正!$B10="","","A313")</f>
        <v/>
      </c>
      <c r="B5" s="2" t="str">
        <f>IF(【入力用】加入者記録階段履歴訂正!$B10="","",8)</f>
        <v/>
      </c>
      <c r="C5" s="2" t="str">
        <f>IF(【入力用】加入者記録階段履歴訂正!$B10="","",811)</f>
        <v/>
      </c>
      <c r="D5" s="2" t="str">
        <f>IF(【入力用】加入者記録階段履歴訂正!$B10="","",35)</f>
        <v/>
      </c>
      <c r="E5" s="2" t="str">
        <f>IF(【入力用】加入者記録階段履歴訂正!$B10="","",【入力用】加入者記録階段履歴訂正!C$6)</f>
        <v/>
      </c>
      <c r="F5" s="2" t="str">
        <f>IF(【入力用】加入者記録階段履歴訂正!$B10="","",【入力用】加入者記録階段履歴訂正!B10)</f>
        <v/>
      </c>
      <c r="G5" s="3"/>
      <c r="H5" s="2" t="str">
        <f>IF(【入力用】加入者記録階段履歴訂正!$B10="","",【入力用】加入者記録階段履歴訂正!D10*1000000+【入力用】加入者記録階段履歴訂正!F10)</f>
        <v/>
      </c>
      <c r="I5" s="22" t="str">
        <f>IF(【入力用】加入者記録階段履歴訂正!$B10="","",IF(【入力用】加入者記録階段履歴訂正!G10="適用開始通知書",0,1))</f>
        <v/>
      </c>
      <c r="J5" s="22" t="str">
        <f>IF(【入力用】加入者記録階段履歴訂正!B10="","",IF(【入力用】加入者記録階段履歴訂正!H10="新規",6,IF(【入力用】加入者記録階段履歴訂正!H10="転入",8,"")))</f>
        <v/>
      </c>
      <c r="K5" s="22" t="str">
        <f>IF(【入力用】加入者記録階段履歴訂正!$B10="","",304)</f>
        <v/>
      </c>
      <c r="L5" s="22" t="str">
        <f>IF(【入力用】加入者記録階段履歴訂正!$B10="","",【入力用】加入者記録階段履歴訂正!I10*1000)</f>
        <v/>
      </c>
      <c r="M5" s="22" t="str">
        <f>IF(【入力用】加入者記録階段履歴訂正!$B10="","",【入力用】加入者記録階段履歴訂正!K10*1000)</f>
        <v/>
      </c>
      <c r="N5" s="22"/>
    </row>
    <row r="6" spans="1:14" x14ac:dyDescent="0.15">
      <c r="A6" s="2" t="str">
        <f>IF(【入力用】加入者記録階段履歴訂正!$B11="","","A313")</f>
        <v/>
      </c>
      <c r="B6" s="2" t="str">
        <f>IF(【入力用】加入者記録階段履歴訂正!$B11="","",8)</f>
        <v/>
      </c>
      <c r="C6" s="2" t="str">
        <f>IF(【入力用】加入者記録階段履歴訂正!$B11="","",811)</f>
        <v/>
      </c>
      <c r="D6" s="2" t="str">
        <f>IF(【入力用】加入者記録階段履歴訂正!$B11="","",35)</f>
        <v/>
      </c>
      <c r="E6" s="2" t="str">
        <f>IF(【入力用】加入者記録階段履歴訂正!$B11="","",【入力用】加入者記録階段履歴訂正!C$6)</f>
        <v/>
      </c>
      <c r="F6" s="2" t="str">
        <f>IF(【入力用】加入者記録階段履歴訂正!$B11="","",【入力用】加入者記録階段履歴訂正!B11)</f>
        <v/>
      </c>
      <c r="G6" s="3"/>
      <c r="H6" s="2" t="str">
        <f>IF(【入力用】加入者記録階段履歴訂正!$B11="","",【入力用】加入者記録階段履歴訂正!D11*1000000+【入力用】加入者記録階段履歴訂正!F11)</f>
        <v/>
      </c>
      <c r="I6" s="2" t="str">
        <f>IF(【入力用】加入者記録階段履歴訂正!$B11="","",IF(【入力用】加入者記録階段履歴訂正!G11="適用開始通知書",0,1))</f>
        <v/>
      </c>
      <c r="J6" s="22" t="str">
        <f>IF(【入力用】加入者記録階段履歴訂正!B11="","",IF(【入力用】加入者記録階段履歴訂正!H11="新規",6,IF(【入力用】加入者記録階段履歴訂正!H11="転入",8,"")))</f>
        <v/>
      </c>
      <c r="K6" s="22" t="str">
        <f>IF(【入力用】加入者記録階段履歴訂正!$B11="","",304)</f>
        <v/>
      </c>
      <c r="L6" s="22" t="str">
        <f>IF(【入力用】加入者記録階段履歴訂正!$B11="","",【入力用】加入者記録階段履歴訂正!I11*1000)</f>
        <v/>
      </c>
      <c r="M6" s="22" t="str">
        <f>IF(【入力用】加入者記録階段履歴訂正!$B11="","",【入力用】加入者記録階段履歴訂正!K11*1000)</f>
        <v/>
      </c>
      <c r="N6" s="2"/>
    </row>
    <row r="7" spans="1:14" x14ac:dyDescent="0.15">
      <c r="A7" s="2" t="str">
        <f>IF(【入力用】加入者記録階段履歴訂正!$B12="","","A313")</f>
        <v/>
      </c>
      <c r="B7" s="2" t="str">
        <f>IF(【入力用】加入者記録階段履歴訂正!$B12="","",8)</f>
        <v/>
      </c>
      <c r="C7" s="2" t="str">
        <f>IF(【入力用】加入者記録階段履歴訂正!$B12="","",811)</f>
        <v/>
      </c>
      <c r="D7" s="2" t="str">
        <f>IF(【入力用】加入者記録階段履歴訂正!$B12="","",35)</f>
        <v/>
      </c>
      <c r="E7" s="2" t="str">
        <f>IF(【入力用】加入者記録階段履歴訂正!$B12="","",【入力用】加入者記録階段履歴訂正!C$6)</f>
        <v/>
      </c>
      <c r="F7" s="2" t="str">
        <f>IF(【入力用】加入者記録階段履歴訂正!$B12="","",【入力用】加入者記録階段履歴訂正!B12)</f>
        <v/>
      </c>
      <c r="G7" s="3"/>
      <c r="H7" s="2" t="str">
        <f>IF(【入力用】加入者記録階段履歴訂正!$B12="","",【入力用】加入者記録階段履歴訂正!D12*1000000+【入力用】加入者記録階段履歴訂正!F12)</f>
        <v/>
      </c>
      <c r="I7" s="2" t="str">
        <f>IF(【入力用】加入者記録階段履歴訂正!$B12="","",IF(【入力用】加入者記録階段履歴訂正!G12="適用開始通知書",0,1))</f>
        <v/>
      </c>
      <c r="J7" s="22" t="str">
        <f>IF(【入力用】加入者記録階段履歴訂正!B12="","",IF(【入力用】加入者記録階段履歴訂正!H12="新規",6,IF(【入力用】加入者記録階段履歴訂正!H12="転入",8,"")))</f>
        <v/>
      </c>
      <c r="K7" s="22" t="str">
        <f>IF(【入力用】加入者記録階段履歴訂正!$B12="","",304)</f>
        <v/>
      </c>
      <c r="L7" s="22" t="str">
        <f>IF(【入力用】加入者記録階段履歴訂正!$B12="","",【入力用】加入者記録階段履歴訂正!I12*1000)</f>
        <v/>
      </c>
      <c r="M7" s="22" t="str">
        <f>IF(【入力用】加入者記録階段履歴訂正!$B12="","",【入力用】加入者記録階段履歴訂正!K12*1000)</f>
        <v/>
      </c>
      <c r="N7" s="2"/>
    </row>
    <row r="8" spans="1:14" x14ac:dyDescent="0.15">
      <c r="A8" s="2" t="str">
        <f>IF(【入力用】加入者記録階段履歴訂正!$B13="","","A313")</f>
        <v/>
      </c>
      <c r="B8" s="2" t="str">
        <f>IF(【入力用】加入者記録階段履歴訂正!$B13="","",8)</f>
        <v/>
      </c>
      <c r="C8" s="2" t="str">
        <f>IF(【入力用】加入者記録階段履歴訂正!$B13="","",811)</f>
        <v/>
      </c>
      <c r="D8" s="2" t="str">
        <f>IF(【入力用】加入者記録階段履歴訂正!$B13="","",35)</f>
        <v/>
      </c>
      <c r="E8" s="2" t="str">
        <f>IF(【入力用】加入者記録階段履歴訂正!$B13="","",【入力用】加入者記録階段履歴訂正!C$6)</f>
        <v/>
      </c>
      <c r="F8" s="2" t="str">
        <f>IF(【入力用】加入者記録階段履歴訂正!$B13="","",【入力用】加入者記録階段履歴訂正!B13)</f>
        <v/>
      </c>
      <c r="G8" s="3"/>
      <c r="H8" s="2" t="str">
        <f>IF(【入力用】加入者記録階段履歴訂正!$B13="","",【入力用】加入者記録階段履歴訂正!D13*1000000+【入力用】加入者記録階段履歴訂正!F13)</f>
        <v/>
      </c>
      <c r="I8" s="2" t="str">
        <f>IF(【入力用】加入者記録階段履歴訂正!$B13="","",IF(【入力用】加入者記録階段履歴訂正!G13="適用開始通知書",0,1))</f>
        <v/>
      </c>
      <c r="J8" s="22" t="str">
        <f>IF(【入力用】加入者記録階段履歴訂正!B13="","",IF(【入力用】加入者記録階段履歴訂正!H13="新規",6,IF(【入力用】加入者記録階段履歴訂正!H13="転入",8,"")))</f>
        <v/>
      </c>
      <c r="K8" s="22" t="str">
        <f>IF(【入力用】加入者記録階段履歴訂正!$B13="","",304)</f>
        <v/>
      </c>
      <c r="L8" s="22" t="str">
        <f>IF(【入力用】加入者記録階段履歴訂正!$B13="","",【入力用】加入者記録階段履歴訂正!I13*1000)</f>
        <v/>
      </c>
      <c r="M8" s="22" t="str">
        <f>IF(【入力用】加入者記録階段履歴訂正!$B13="","",【入力用】加入者記録階段履歴訂正!K13*1000)</f>
        <v/>
      </c>
      <c r="N8" s="2"/>
    </row>
    <row r="9" spans="1:14" x14ac:dyDescent="0.15">
      <c r="A9" s="2" t="str">
        <f>IF(【入力用】加入者記録階段履歴訂正!$B14="","","A313")</f>
        <v/>
      </c>
      <c r="B9" s="2" t="str">
        <f>IF(【入力用】加入者記録階段履歴訂正!$B14="","",8)</f>
        <v/>
      </c>
      <c r="C9" s="2" t="str">
        <f>IF(【入力用】加入者記録階段履歴訂正!$B14="","",811)</f>
        <v/>
      </c>
      <c r="D9" s="2" t="str">
        <f>IF(【入力用】加入者記録階段履歴訂正!$B14="","",35)</f>
        <v/>
      </c>
      <c r="E9" s="2" t="str">
        <f>IF(【入力用】加入者記録階段履歴訂正!$B14="","",【入力用】加入者記録階段履歴訂正!C$6)</f>
        <v/>
      </c>
      <c r="F9" s="2" t="str">
        <f>IF(【入力用】加入者記録階段履歴訂正!$B14="","",【入力用】加入者記録階段履歴訂正!B14)</f>
        <v/>
      </c>
      <c r="G9" s="3"/>
      <c r="H9" s="2" t="str">
        <f>IF(【入力用】加入者記録階段履歴訂正!$B14="","",【入力用】加入者記録階段履歴訂正!D14*1000000+【入力用】加入者記録階段履歴訂正!F14)</f>
        <v/>
      </c>
      <c r="I9" s="2" t="str">
        <f>IF(【入力用】加入者記録階段履歴訂正!$B14="","",IF(【入力用】加入者記録階段履歴訂正!G14="適用開始通知書",0,1))</f>
        <v/>
      </c>
      <c r="J9" s="22" t="str">
        <f>IF(【入力用】加入者記録階段履歴訂正!B14="","",IF(【入力用】加入者記録階段履歴訂正!H14="新規",6,IF(【入力用】加入者記録階段履歴訂正!H14="転入",8,"")))</f>
        <v/>
      </c>
      <c r="K9" s="22" t="str">
        <f>IF(【入力用】加入者記録階段履歴訂正!$B14="","",304)</f>
        <v/>
      </c>
      <c r="L9" s="22" t="str">
        <f>IF(【入力用】加入者記録階段履歴訂正!$B14="","",【入力用】加入者記録階段履歴訂正!I14*1000)</f>
        <v/>
      </c>
      <c r="M9" s="22" t="str">
        <f>IF(【入力用】加入者記録階段履歴訂正!$B14="","",【入力用】加入者記録階段履歴訂正!K14*1000)</f>
        <v/>
      </c>
      <c r="N9" s="2"/>
    </row>
    <row r="10" spans="1:14" x14ac:dyDescent="0.15">
      <c r="A10" s="2" t="str">
        <f>IF(【入力用】加入者記録階段履歴訂正!$B15="","","A313")</f>
        <v/>
      </c>
      <c r="B10" s="2" t="str">
        <f>IF(【入力用】加入者記録階段履歴訂正!$B15="","",8)</f>
        <v/>
      </c>
      <c r="C10" s="2" t="str">
        <f>IF(【入力用】加入者記録階段履歴訂正!$B15="","",811)</f>
        <v/>
      </c>
      <c r="D10" s="2" t="str">
        <f>IF(【入力用】加入者記録階段履歴訂正!$B15="","",35)</f>
        <v/>
      </c>
      <c r="E10" s="2" t="str">
        <f>IF(【入力用】加入者記録階段履歴訂正!$B15="","",【入力用】加入者記録階段履歴訂正!C$6)</f>
        <v/>
      </c>
      <c r="F10" s="2" t="str">
        <f>IF(【入力用】加入者記録階段履歴訂正!$B15="","",【入力用】加入者記録階段履歴訂正!B15)</f>
        <v/>
      </c>
      <c r="G10" s="3"/>
      <c r="H10" s="2" t="str">
        <f>IF(【入力用】加入者記録階段履歴訂正!$B15="","",【入力用】加入者記録階段履歴訂正!D15*1000000+【入力用】加入者記録階段履歴訂正!F15)</f>
        <v/>
      </c>
      <c r="I10" s="2" t="str">
        <f>IF(【入力用】加入者記録階段履歴訂正!$B15="","",IF(【入力用】加入者記録階段履歴訂正!G15="適用開始通知書",0,1))</f>
        <v/>
      </c>
      <c r="J10" s="22" t="str">
        <f>IF(【入力用】加入者記録階段履歴訂正!B15="","",IF(【入力用】加入者記録階段履歴訂正!H15="新規",6,IF(【入力用】加入者記録階段履歴訂正!H15="転入",8,"")))</f>
        <v/>
      </c>
      <c r="K10" s="22" t="str">
        <f>IF(【入力用】加入者記録階段履歴訂正!$B15="","",304)</f>
        <v/>
      </c>
      <c r="L10" s="22" t="str">
        <f>IF(【入力用】加入者記録階段履歴訂正!$B15="","",【入力用】加入者記録階段履歴訂正!I15*1000)</f>
        <v/>
      </c>
      <c r="M10" s="22" t="str">
        <f>IF(【入力用】加入者記録階段履歴訂正!$B15="","",【入力用】加入者記録階段履歴訂正!K15*1000)</f>
        <v/>
      </c>
      <c r="N10" s="2"/>
    </row>
    <row r="11" spans="1:14" x14ac:dyDescent="0.15">
      <c r="A11" s="2" t="str">
        <f>IF(【入力用】加入者記録階段履歴訂正!$B16="","","A313")</f>
        <v/>
      </c>
      <c r="B11" s="2" t="str">
        <f>IF(【入力用】加入者記録階段履歴訂正!$B16="","",8)</f>
        <v/>
      </c>
      <c r="C11" s="2" t="str">
        <f>IF(【入力用】加入者記録階段履歴訂正!$B16="","",811)</f>
        <v/>
      </c>
      <c r="D11" s="2" t="str">
        <f>IF(【入力用】加入者記録階段履歴訂正!$B16="","",35)</f>
        <v/>
      </c>
      <c r="E11" s="2" t="str">
        <f>IF(【入力用】加入者記録階段履歴訂正!$B16="","",【入力用】加入者記録階段履歴訂正!C$6)</f>
        <v/>
      </c>
      <c r="F11" s="2" t="str">
        <f>IF(【入力用】加入者記録階段履歴訂正!$B16="","",【入力用】加入者記録階段履歴訂正!B16)</f>
        <v/>
      </c>
      <c r="G11" s="3"/>
      <c r="H11" s="2" t="str">
        <f>IF(【入力用】加入者記録階段履歴訂正!$B16="","",【入力用】加入者記録階段履歴訂正!D16*1000000+【入力用】加入者記録階段履歴訂正!F16)</f>
        <v/>
      </c>
      <c r="I11" s="2" t="str">
        <f>IF(【入力用】加入者記録階段履歴訂正!$B16="","",IF(【入力用】加入者記録階段履歴訂正!G16="適用開始通知書",0,1))</f>
        <v/>
      </c>
      <c r="J11" s="22" t="str">
        <f>IF(【入力用】加入者記録階段履歴訂正!B16="","",IF(【入力用】加入者記録階段履歴訂正!H16="新規",6,IF(【入力用】加入者記録階段履歴訂正!H16="転入",8,"")))</f>
        <v/>
      </c>
      <c r="K11" s="22" t="str">
        <f>IF(【入力用】加入者記録階段履歴訂正!$B16="","",304)</f>
        <v/>
      </c>
      <c r="L11" s="22" t="str">
        <f>IF(【入力用】加入者記録階段履歴訂正!$B16="","",【入力用】加入者記録階段履歴訂正!I16*1000)</f>
        <v/>
      </c>
      <c r="M11" s="22" t="str">
        <f>IF(【入力用】加入者記録階段履歴訂正!$B16="","",【入力用】加入者記録階段履歴訂正!K16*1000)</f>
        <v/>
      </c>
      <c r="N11" s="2"/>
    </row>
    <row r="12" spans="1:14" x14ac:dyDescent="0.15">
      <c r="A12" s="2" t="str">
        <f>IF(【入力用】加入者記録階段履歴訂正!$B17="","","A313")</f>
        <v/>
      </c>
      <c r="B12" s="2" t="str">
        <f>IF(【入力用】加入者記録階段履歴訂正!$B17="","",8)</f>
        <v/>
      </c>
      <c r="C12" s="2" t="str">
        <f>IF(【入力用】加入者記録階段履歴訂正!$B17="","",811)</f>
        <v/>
      </c>
      <c r="D12" s="2" t="str">
        <f>IF(【入力用】加入者記録階段履歴訂正!$B17="","",35)</f>
        <v/>
      </c>
      <c r="E12" s="2" t="str">
        <f>IF(【入力用】加入者記録階段履歴訂正!$B17="","",【入力用】加入者記録階段履歴訂正!C$6)</f>
        <v/>
      </c>
      <c r="F12" s="2" t="str">
        <f>IF(【入力用】加入者記録階段履歴訂正!$B17="","",【入力用】加入者記録階段履歴訂正!B17)</f>
        <v/>
      </c>
      <c r="G12" s="3"/>
      <c r="H12" s="2" t="str">
        <f>IF(【入力用】加入者記録階段履歴訂正!$B17="","",【入力用】加入者記録階段履歴訂正!D17*1000000+【入力用】加入者記録階段履歴訂正!F17)</f>
        <v/>
      </c>
      <c r="I12" s="2" t="str">
        <f>IF(【入力用】加入者記録階段履歴訂正!$B17="","",IF(【入力用】加入者記録階段履歴訂正!G17="適用開始通知書",0,1))</f>
        <v/>
      </c>
      <c r="J12" s="22" t="str">
        <f>IF(【入力用】加入者記録階段履歴訂正!B17="","",IF(【入力用】加入者記録階段履歴訂正!H17="新規",6,IF(【入力用】加入者記録階段履歴訂正!H17="転入",8,"")))</f>
        <v/>
      </c>
      <c r="K12" s="22" t="str">
        <f>IF(【入力用】加入者記録階段履歴訂正!$B17="","",304)</f>
        <v/>
      </c>
      <c r="L12" s="22" t="str">
        <f>IF(【入力用】加入者記録階段履歴訂正!$B17="","",【入力用】加入者記録階段履歴訂正!I17*1000)</f>
        <v/>
      </c>
      <c r="M12" s="22" t="str">
        <f>IF(【入力用】加入者記録階段履歴訂正!$B17="","",【入力用】加入者記録階段履歴訂正!K17*1000)</f>
        <v/>
      </c>
      <c r="N12" s="2"/>
    </row>
    <row r="13" spans="1:14" x14ac:dyDescent="0.15">
      <c r="A13" s="2" t="str">
        <f>IF(【入力用】加入者記録階段履歴訂正!$B18="","","A313")</f>
        <v/>
      </c>
      <c r="B13" s="2" t="str">
        <f>IF(【入力用】加入者記録階段履歴訂正!$B18="","",8)</f>
        <v/>
      </c>
      <c r="C13" s="2" t="str">
        <f>IF(【入力用】加入者記録階段履歴訂正!$B18="","",811)</f>
        <v/>
      </c>
      <c r="D13" s="2" t="str">
        <f>IF(【入力用】加入者記録階段履歴訂正!$B18="","",35)</f>
        <v/>
      </c>
      <c r="E13" s="2" t="str">
        <f>IF(【入力用】加入者記録階段履歴訂正!$B18="","",【入力用】加入者記録階段履歴訂正!C$6)</f>
        <v/>
      </c>
      <c r="F13" s="2" t="str">
        <f>IF(【入力用】加入者記録階段履歴訂正!$B18="","",【入力用】加入者記録階段履歴訂正!B18)</f>
        <v/>
      </c>
      <c r="G13" s="3"/>
      <c r="H13" s="2" t="str">
        <f>IF(【入力用】加入者記録階段履歴訂正!$B18="","",【入力用】加入者記録階段履歴訂正!D18*1000000+【入力用】加入者記録階段履歴訂正!F18)</f>
        <v/>
      </c>
      <c r="I13" s="2" t="str">
        <f>IF(【入力用】加入者記録階段履歴訂正!$B18="","",IF(【入力用】加入者記録階段履歴訂正!G18="適用開始通知書",0,1))</f>
        <v/>
      </c>
      <c r="J13" s="22" t="str">
        <f>IF(【入力用】加入者記録階段履歴訂正!B18="","",IF(【入力用】加入者記録階段履歴訂正!H18="新規",6,IF(【入力用】加入者記録階段履歴訂正!H18="転入",8,"")))</f>
        <v/>
      </c>
      <c r="K13" s="22" t="str">
        <f>IF(【入力用】加入者記録階段履歴訂正!$B18="","",304)</f>
        <v/>
      </c>
      <c r="L13" s="22" t="str">
        <f>IF(【入力用】加入者記録階段履歴訂正!$B18="","",【入力用】加入者記録階段履歴訂正!I18*1000)</f>
        <v/>
      </c>
      <c r="M13" s="22" t="str">
        <f>IF(【入力用】加入者記録階段履歴訂正!$B18="","",【入力用】加入者記録階段履歴訂正!K18*1000)</f>
        <v/>
      </c>
      <c r="N13" s="2"/>
    </row>
    <row r="14" spans="1:14" x14ac:dyDescent="0.15">
      <c r="A14" s="2" t="str">
        <f>IF(【入力用】加入者記録階段履歴訂正!$B19="","","A313")</f>
        <v/>
      </c>
      <c r="B14" s="2" t="str">
        <f>IF(【入力用】加入者記録階段履歴訂正!$B19="","",8)</f>
        <v/>
      </c>
      <c r="C14" s="2" t="str">
        <f>IF(【入力用】加入者記録階段履歴訂正!$B19="","",811)</f>
        <v/>
      </c>
      <c r="D14" s="2" t="str">
        <f>IF(【入力用】加入者記録階段履歴訂正!$B19="","",35)</f>
        <v/>
      </c>
      <c r="E14" s="2" t="str">
        <f>IF(【入力用】加入者記録階段履歴訂正!$B19="","",【入力用】加入者記録階段履歴訂正!C$6)</f>
        <v/>
      </c>
      <c r="F14" s="2" t="str">
        <f>IF(【入力用】加入者記録階段履歴訂正!$B19="","",【入力用】加入者記録階段履歴訂正!B19)</f>
        <v/>
      </c>
      <c r="G14" s="3"/>
      <c r="H14" s="2" t="str">
        <f>IF(【入力用】加入者記録階段履歴訂正!$B19="","",【入力用】加入者記録階段履歴訂正!D19*1000000+【入力用】加入者記録階段履歴訂正!F19)</f>
        <v/>
      </c>
      <c r="I14" s="2" t="str">
        <f>IF(【入力用】加入者記録階段履歴訂正!$B19="","",IF(【入力用】加入者記録階段履歴訂正!G19="適用開始通知書",0,1))</f>
        <v/>
      </c>
      <c r="J14" s="22" t="str">
        <f>IF(【入力用】加入者記録階段履歴訂正!B19="","",IF(【入力用】加入者記録階段履歴訂正!H19="新規",6,IF(【入力用】加入者記録階段履歴訂正!H19="転入",8,"")))</f>
        <v/>
      </c>
      <c r="K14" s="22" t="str">
        <f>IF(【入力用】加入者記録階段履歴訂正!$B19="","",304)</f>
        <v/>
      </c>
      <c r="L14" s="22" t="str">
        <f>IF(【入力用】加入者記録階段履歴訂正!$B19="","",【入力用】加入者記録階段履歴訂正!I19*1000)</f>
        <v/>
      </c>
      <c r="M14" s="22" t="str">
        <f>IF(【入力用】加入者記録階段履歴訂正!$B19="","",【入力用】加入者記録階段履歴訂正!K19*1000)</f>
        <v/>
      </c>
      <c r="N14" s="2"/>
    </row>
    <row r="15" spans="1:14" x14ac:dyDescent="0.15">
      <c r="A15" s="2" t="str">
        <f>IF(【入力用】加入者記録階段履歴訂正!$B20="","","A313")</f>
        <v/>
      </c>
      <c r="B15" s="2" t="str">
        <f>IF(【入力用】加入者記録階段履歴訂正!$B20="","",8)</f>
        <v/>
      </c>
      <c r="C15" s="2" t="str">
        <f>IF(【入力用】加入者記録階段履歴訂正!$B20="","",811)</f>
        <v/>
      </c>
      <c r="D15" s="2" t="str">
        <f>IF(【入力用】加入者記録階段履歴訂正!$B20="","",35)</f>
        <v/>
      </c>
      <c r="E15" s="2" t="str">
        <f>IF(【入力用】加入者記録階段履歴訂正!$B20="","",【入力用】加入者記録階段履歴訂正!C$6)</f>
        <v/>
      </c>
      <c r="F15" s="2" t="str">
        <f>IF(【入力用】加入者記録階段履歴訂正!$B20="","",【入力用】加入者記録階段履歴訂正!B20)</f>
        <v/>
      </c>
      <c r="G15" s="3"/>
      <c r="H15" s="2" t="str">
        <f>IF(【入力用】加入者記録階段履歴訂正!$B20="","",【入力用】加入者記録階段履歴訂正!D20*1000000+【入力用】加入者記録階段履歴訂正!F20)</f>
        <v/>
      </c>
      <c r="I15" s="2" t="str">
        <f>IF(【入力用】加入者記録階段履歴訂正!$B20="","",IF(【入力用】加入者記録階段履歴訂正!G20="適用開始通知書",0,1))</f>
        <v/>
      </c>
      <c r="J15" s="22" t="str">
        <f>IF(【入力用】加入者記録階段履歴訂正!B20="","",IF(【入力用】加入者記録階段履歴訂正!H20="新規",6,IF(【入力用】加入者記録階段履歴訂正!H20="転入",8,"")))</f>
        <v/>
      </c>
      <c r="K15" s="22" t="str">
        <f>IF(【入力用】加入者記録階段履歴訂正!$B20="","",304)</f>
        <v/>
      </c>
      <c r="L15" s="22" t="str">
        <f>IF(【入力用】加入者記録階段履歴訂正!$B20="","",【入力用】加入者記録階段履歴訂正!I20*1000)</f>
        <v/>
      </c>
      <c r="M15" s="22" t="str">
        <f>IF(【入力用】加入者記録階段履歴訂正!$B20="","",【入力用】加入者記録階段履歴訂正!K20*1000)</f>
        <v/>
      </c>
      <c r="N15" s="2"/>
    </row>
    <row r="16" spans="1:14" x14ac:dyDescent="0.15">
      <c r="A16" s="2" t="str">
        <f>IF(【入力用】加入者記録階段履歴訂正!$B21="","","A313")</f>
        <v/>
      </c>
      <c r="B16" s="2" t="str">
        <f>IF(【入力用】加入者記録階段履歴訂正!$B21="","",8)</f>
        <v/>
      </c>
      <c r="C16" s="2" t="str">
        <f>IF(【入力用】加入者記録階段履歴訂正!$B21="","",811)</f>
        <v/>
      </c>
      <c r="D16" s="2" t="str">
        <f>IF(【入力用】加入者記録階段履歴訂正!$B21="","",35)</f>
        <v/>
      </c>
      <c r="E16" s="2" t="str">
        <f>IF(【入力用】加入者記録階段履歴訂正!$B21="","",【入力用】加入者記録階段履歴訂正!C$6)</f>
        <v/>
      </c>
      <c r="F16" s="2" t="str">
        <f>IF(【入力用】加入者記録階段履歴訂正!$B21="","",【入力用】加入者記録階段履歴訂正!B21)</f>
        <v/>
      </c>
      <c r="G16" s="3"/>
      <c r="H16" s="2" t="str">
        <f>IF(【入力用】加入者記録階段履歴訂正!$B21="","",【入力用】加入者記録階段履歴訂正!D21*1000000+【入力用】加入者記録階段履歴訂正!F21)</f>
        <v/>
      </c>
      <c r="I16" s="2" t="str">
        <f>IF(【入力用】加入者記録階段履歴訂正!$B21="","",IF(【入力用】加入者記録階段履歴訂正!G21="適用開始通知書",0,1))</f>
        <v/>
      </c>
      <c r="J16" s="22" t="str">
        <f>IF(【入力用】加入者記録階段履歴訂正!B21="","",IF(【入力用】加入者記録階段履歴訂正!H21="新規",6,IF(【入力用】加入者記録階段履歴訂正!H21="転入",8,"")))</f>
        <v/>
      </c>
      <c r="K16" s="22" t="str">
        <f>IF(【入力用】加入者記録階段履歴訂正!$B21="","",304)</f>
        <v/>
      </c>
      <c r="L16" s="22" t="str">
        <f>IF(【入力用】加入者記録階段履歴訂正!$B21="","",【入力用】加入者記録階段履歴訂正!I21*1000)</f>
        <v/>
      </c>
      <c r="M16" s="22" t="str">
        <f>IF(【入力用】加入者記録階段履歴訂正!$B21="","",【入力用】加入者記録階段履歴訂正!K21*1000)</f>
        <v/>
      </c>
      <c r="N16" s="2"/>
    </row>
    <row r="17" spans="1:14" x14ac:dyDescent="0.15">
      <c r="A17" s="2" t="str">
        <f>IF(【入力用】加入者記録階段履歴訂正!$B22="","","A313")</f>
        <v/>
      </c>
      <c r="B17" s="2" t="str">
        <f>IF(【入力用】加入者記録階段履歴訂正!$B22="","",8)</f>
        <v/>
      </c>
      <c r="C17" s="2" t="str">
        <f>IF(【入力用】加入者記録階段履歴訂正!$B22="","",811)</f>
        <v/>
      </c>
      <c r="D17" s="2" t="str">
        <f>IF(【入力用】加入者記録階段履歴訂正!$B22="","",35)</f>
        <v/>
      </c>
      <c r="E17" s="2" t="str">
        <f>IF(【入力用】加入者記録階段履歴訂正!$B22="","",【入力用】加入者記録階段履歴訂正!C$6)</f>
        <v/>
      </c>
      <c r="F17" s="2" t="str">
        <f>IF(【入力用】加入者記録階段履歴訂正!$B22="","",【入力用】加入者記録階段履歴訂正!B22)</f>
        <v/>
      </c>
      <c r="G17" s="3"/>
      <c r="H17" s="2" t="str">
        <f>IF(【入力用】加入者記録階段履歴訂正!$B22="","",【入力用】加入者記録階段履歴訂正!D22*1000000+【入力用】加入者記録階段履歴訂正!F22)</f>
        <v/>
      </c>
      <c r="I17" s="2" t="str">
        <f>IF(【入力用】加入者記録階段履歴訂正!$B22="","",IF(【入力用】加入者記録階段履歴訂正!G22="適用開始通知書",0,1))</f>
        <v/>
      </c>
      <c r="J17" s="22" t="str">
        <f>IF(【入力用】加入者記録階段履歴訂正!B22="","",IF(【入力用】加入者記録階段履歴訂正!H22="新規",6,IF(【入力用】加入者記録階段履歴訂正!H22="転入",8,"")))</f>
        <v/>
      </c>
      <c r="K17" s="22" t="str">
        <f>IF(【入力用】加入者記録階段履歴訂正!$B22="","",304)</f>
        <v/>
      </c>
      <c r="L17" s="22" t="str">
        <f>IF(【入力用】加入者記録階段履歴訂正!$B22="","",【入力用】加入者記録階段履歴訂正!I22*1000)</f>
        <v/>
      </c>
      <c r="M17" s="22" t="str">
        <f>IF(【入力用】加入者記録階段履歴訂正!$B22="","",【入力用】加入者記録階段履歴訂正!K22*1000)</f>
        <v/>
      </c>
      <c r="N17" s="2"/>
    </row>
    <row r="18" spans="1:14" x14ac:dyDescent="0.15">
      <c r="A18" s="2" t="str">
        <f>IF(【入力用】加入者記録階段履歴訂正!$B23="","","A313")</f>
        <v/>
      </c>
      <c r="B18" s="2" t="str">
        <f>IF(【入力用】加入者記録階段履歴訂正!$B23="","",8)</f>
        <v/>
      </c>
      <c r="C18" s="2" t="str">
        <f>IF(【入力用】加入者記録階段履歴訂正!$B23="","",811)</f>
        <v/>
      </c>
      <c r="D18" s="2" t="str">
        <f>IF(【入力用】加入者記録階段履歴訂正!$B23="","",35)</f>
        <v/>
      </c>
      <c r="E18" s="2" t="str">
        <f>IF(【入力用】加入者記録階段履歴訂正!$B23="","",【入力用】加入者記録階段履歴訂正!C$6)</f>
        <v/>
      </c>
      <c r="F18" s="2" t="str">
        <f>IF(【入力用】加入者記録階段履歴訂正!$B23="","",【入力用】加入者記録階段履歴訂正!B23)</f>
        <v/>
      </c>
      <c r="G18" s="3"/>
      <c r="H18" s="2" t="str">
        <f>IF(【入力用】加入者記録階段履歴訂正!$B23="","",【入力用】加入者記録階段履歴訂正!D23*1000000+【入力用】加入者記録階段履歴訂正!F23)</f>
        <v/>
      </c>
      <c r="I18" s="2" t="str">
        <f>IF(【入力用】加入者記録階段履歴訂正!$B23="","",IF(【入力用】加入者記録階段履歴訂正!G23="適用開始通知書",0,1))</f>
        <v/>
      </c>
      <c r="J18" s="22" t="str">
        <f>IF(【入力用】加入者記録階段履歴訂正!B23="","",IF(【入力用】加入者記録階段履歴訂正!H23="新規",6,IF(【入力用】加入者記録階段履歴訂正!H23="転入",8,"")))</f>
        <v/>
      </c>
      <c r="K18" s="22" t="str">
        <f>IF(【入力用】加入者記録階段履歴訂正!$B23="","",304)</f>
        <v/>
      </c>
      <c r="L18" s="22" t="str">
        <f>IF(【入力用】加入者記録階段履歴訂正!$B23="","",【入力用】加入者記録階段履歴訂正!I23*1000)</f>
        <v/>
      </c>
      <c r="M18" s="22" t="str">
        <f>IF(【入力用】加入者記録階段履歴訂正!$B23="","",【入力用】加入者記録階段履歴訂正!K23*1000)</f>
        <v/>
      </c>
      <c r="N18" s="2"/>
    </row>
    <row r="19" spans="1:14" x14ac:dyDescent="0.15">
      <c r="A19" s="2" t="str">
        <f>IF(【入力用】加入者記録階段履歴訂正!$B24="","","A313")</f>
        <v/>
      </c>
      <c r="B19" s="2" t="str">
        <f>IF(【入力用】加入者記録階段履歴訂正!$B24="","",8)</f>
        <v/>
      </c>
      <c r="C19" s="2" t="str">
        <f>IF(【入力用】加入者記録階段履歴訂正!$B24="","",811)</f>
        <v/>
      </c>
      <c r="D19" s="2" t="str">
        <f>IF(【入力用】加入者記録階段履歴訂正!$B24="","",35)</f>
        <v/>
      </c>
      <c r="E19" s="2" t="str">
        <f>IF(【入力用】加入者記録階段履歴訂正!$B24="","",【入力用】加入者記録階段履歴訂正!C$6)</f>
        <v/>
      </c>
      <c r="F19" s="2" t="str">
        <f>IF(【入力用】加入者記録階段履歴訂正!$B24="","",【入力用】加入者記録階段履歴訂正!B24)</f>
        <v/>
      </c>
      <c r="G19" s="3"/>
      <c r="H19" s="2" t="str">
        <f>IF(【入力用】加入者記録階段履歴訂正!$B24="","",【入力用】加入者記録階段履歴訂正!D24*1000000+【入力用】加入者記録階段履歴訂正!F24)</f>
        <v/>
      </c>
      <c r="I19" s="2" t="str">
        <f>IF(【入力用】加入者記録階段履歴訂正!$B24="","",IF(【入力用】加入者記録階段履歴訂正!G24="適用開始通知書",0,1))</f>
        <v/>
      </c>
      <c r="J19" s="22" t="str">
        <f>IF(【入力用】加入者記録階段履歴訂正!B24="","",IF(【入力用】加入者記録階段履歴訂正!H24="新規",6,IF(【入力用】加入者記録階段履歴訂正!H24="転入",8,"")))</f>
        <v/>
      </c>
      <c r="K19" s="22" t="str">
        <f>IF(【入力用】加入者記録階段履歴訂正!$B24="","",304)</f>
        <v/>
      </c>
      <c r="L19" s="22" t="str">
        <f>IF(【入力用】加入者記録階段履歴訂正!$B24="","",【入力用】加入者記録階段履歴訂正!I24*1000)</f>
        <v/>
      </c>
      <c r="M19" s="22" t="str">
        <f>IF(【入力用】加入者記録階段履歴訂正!$B24="","",【入力用】加入者記録階段履歴訂正!K24*1000)</f>
        <v/>
      </c>
      <c r="N19" s="2"/>
    </row>
    <row r="20" spans="1:14" x14ac:dyDescent="0.15">
      <c r="A20" s="2" t="str">
        <f>IF(【入力用】加入者記録階段履歴訂正!$B25="","","A313")</f>
        <v/>
      </c>
      <c r="B20" s="2" t="str">
        <f>IF(【入力用】加入者記録階段履歴訂正!$B25="","",8)</f>
        <v/>
      </c>
      <c r="C20" s="2" t="str">
        <f>IF(【入力用】加入者記録階段履歴訂正!$B25="","",811)</f>
        <v/>
      </c>
      <c r="D20" s="2" t="str">
        <f>IF(【入力用】加入者記録階段履歴訂正!$B25="","",35)</f>
        <v/>
      </c>
      <c r="E20" s="2" t="str">
        <f>IF(【入力用】加入者記録階段履歴訂正!$B25="","",【入力用】加入者記録階段履歴訂正!C$6)</f>
        <v/>
      </c>
      <c r="F20" s="2" t="str">
        <f>IF(【入力用】加入者記録階段履歴訂正!$B25="","",【入力用】加入者記録階段履歴訂正!B25)</f>
        <v/>
      </c>
      <c r="G20" s="3"/>
      <c r="H20" s="2" t="str">
        <f>IF(【入力用】加入者記録階段履歴訂正!$B25="","",【入力用】加入者記録階段履歴訂正!D25*1000000+【入力用】加入者記録階段履歴訂正!F25)</f>
        <v/>
      </c>
      <c r="I20" s="2" t="str">
        <f>IF(【入力用】加入者記録階段履歴訂正!$B25="","",IF(【入力用】加入者記録階段履歴訂正!G25="適用開始通知書",0,1))</f>
        <v/>
      </c>
      <c r="J20" s="22" t="str">
        <f>IF(【入力用】加入者記録階段履歴訂正!B25="","",IF(【入力用】加入者記録階段履歴訂正!H25="新規",6,IF(【入力用】加入者記録階段履歴訂正!H25="転入",8,"")))</f>
        <v/>
      </c>
      <c r="K20" s="22" t="str">
        <f>IF(【入力用】加入者記録階段履歴訂正!$B25="","",304)</f>
        <v/>
      </c>
      <c r="L20" s="22" t="str">
        <f>IF(【入力用】加入者記録階段履歴訂正!$B25="","",【入力用】加入者記録階段履歴訂正!I25*1000)</f>
        <v/>
      </c>
      <c r="M20" s="22" t="str">
        <f>IF(【入力用】加入者記録階段履歴訂正!$B25="","",【入力用】加入者記録階段履歴訂正!K25*1000)</f>
        <v/>
      </c>
      <c r="N20" s="2"/>
    </row>
    <row r="21" spans="1:14" x14ac:dyDescent="0.15">
      <c r="A21" s="2" t="str">
        <f>IF(【入力用】加入者記録階段履歴訂正!$B26="","","A313")</f>
        <v/>
      </c>
      <c r="B21" s="2" t="str">
        <f>IF(【入力用】加入者記録階段履歴訂正!$B26="","",8)</f>
        <v/>
      </c>
      <c r="C21" s="2" t="str">
        <f>IF(【入力用】加入者記録階段履歴訂正!$B26="","",811)</f>
        <v/>
      </c>
      <c r="D21" s="2" t="str">
        <f>IF(【入力用】加入者記録階段履歴訂正!$B26="","",35)</f>
        <v/>
      </c>
      <c r="E21" s="2" t="str">
        <f>IF(【入力用】加入者記録階段履歴訂正!$B26="","",【入力用】加入者記録階段履歴訂正!C$6)</f>
        <v/>
      </c>
      <c r="F21" s="2" t="str">
        <f>IF(【入力用】加入者記録階段履歴訂正!$B26="","",【入力用】加入者記録階段履歴訂正!B26)</f>
        <v/>
      </c>
      <c r="G21" s="3"/>
      <c r="H21" s="2" t="str">
        <f>IF(【入力用】加入者記録階段履歴訂正!$B26="","",【入力用】加入者記録階段履歴訂正!D26*1000000+【入力用】加入者記録階段履歴訂正!F26)</f>
        <v/>
      </c>
      <c r="I21" s="2" t="str">
        <f>IF(【入力用】加入者記録階段履歴訂正!$B26="","",IF(【入力用】加入者記録階段履歴訂正!G26="適用開始通知書",0,1))</f>
        <v/>
      </c>
      <c r="J21" s="22" t="str">
        <f>IF(【入力用】加入者記録階段履歴訂正!B26="","",IF(【入力用】加入者記録階段履歴訂正!H26="新規",6,IF(【入力用】加入者記録階段履歴訂正!H26="転入",8,"")))</f>
        <v/>
      </c>
      <c r="K21" s="22" t="str">
        <f>IF(【入力用】加入者記録階段履歴訂正!$B26="","",304)</f>
        <v/>
      </c>
      <c r="L21" s="22" t="str">
        <f>IF(【入力用】加入者記録階段履歴訂正!$B26="","",【入力用】加入者記録階段履歴訂正!I26*1000)</f>
        <v/>
      </c>
      <c r="M21" s="22" t="str">
        <f>IF(【入力用】加入者記録階段履歴訂正!$B26="","",【入力用】加入者記録階段履歴訂正!K26*1000)</f>
        <v/>
      </c>
      <c r="N21" s="2"/>
    </row>
    <row r="22" spans="1:14" x14ac:dyDescent="0.15">
      <c r="A22" s="2" t="str">
        <f>IF(【入力用】加入者記録階段履歴訂正!$B27="","","A313")</f>
        <v/>
      </c>
      <c r="B22" s="2" t="str">
        <f>IF(【入力用】加入者記録階段履歴訂正!$B27="","",8)</f>
        <v/>
      </c>
      <c r="C22" s="2" t="str">
        <f>IF(【入力用】加入者記録階段履歴訂正!$B27="","",811)</f>
        <v/>
      </c>
      <c r="D22" s="2" t="str">
        <f>IF(【入力用】加入者記録階段履歴訂正!$B27="","",35)</f>
        <v/>
      </c>
      <c r="E22" s="2" t="str">
        <f>IF(【入力用】加入者記録階段履歴訂正!$B27="","",【入力用】加入者記録階段履歴訂正!C$6)</f>
        <v/>
      </c>
      <c r="F22" s="2" t="str">
        <f>IF(【入力用】加入者記録階段履歴訂正!$B27="","",【入力用】加入者記録階段履歴訂正!B27)</f>
        <v/>
      </c>
      <c r="G22" s="3"/>
      <c r="H22" s="2" t="str">
        <f>IF(【入力用】加入者記録階段履歴訂正!$B27="","",【入力用】加入者記録階段履歴訂正!D27*1000000+【入力用】加入者記録階段履歴訂正!F27)</f>
        <v/>
      </c>
      <c r="I22" s="2" t="str">
        <f>IF(【入力用】加入者記録階段履歴訂正!$B27="","",IF(【入力用】加入者記録階段履歴訂正!G27="適用開始通知書",0,1))</f>
        <v/>
      </c>
      <c r="J22" s="22" t="str">
        <f>IF(【入力用】加入者記録階段履歴訂正!B27="","",IF(【入力用】加入者記録階段履歴訂正!H27="新規",6,IF(【入力用】加入者記録階段履歴訂正!H27="転入",8,"")))</f>
        <v/>
      </c>
      <c r="K22" s="22" t="str">
        <f>IF(【入力用】加入者記録階段履歴訂正!$B27="","",304)</f>
        <v/>
      </c>
      <c r="L22" s="22" t="str">
        <f>IF(【入力用】加入者記録階段履歴訂正!$B27="","",【入力用】加入者記録階段履歴訂正!I27*1000)</f>
        <v/>
      </c>
      <c r="M22" s="22" t="str">
        <f>IF(【入力用】加入者記録階段履歴訂正!$B27="","",【入力用】加入者記録階段履歴訂正!K27*1000)</f>
        <v/>
      </c>
      <c r="N22" s="2"/>
    </row>
    <row r="23" spans="1:14" x14ac:dyDescent="0.15">
      <c r="A23" s="2" t="str">
        <f>IF(【入力用】加入者記録階段履歴訂正!$B28="","","A313")</f>
        <v/>
      </c>
      <c r="B23" s="2" t="str">
        <f>IF(【入力用】加入者記録階段履歴訂正!$B28="","",8)</f>
        <v/>
      </c>
      <c r="C23" s="2" t="str">
        <f>IF(【入力用】加入者記録階段履歴訂正!$B28="","",811)</f>
        <v/>
      </c>
      <c r="D23" s="2" t="str">
        <f>IF(【入力用】加入者記録階段履歴訂正!$B28="","",35)</f>
        <v/>
      </c>
      <c r="E23" s="2" t="str">
        <f>IF(【入力用】加入者記録階段履歴訂正!$B28="","",【入力用】加入者記録階段履歴訂正!C$6)</f>
        <v/>
      </c>
      <c r="F23" s="2" t="str">
        <f>IF(【入力用】加入者記録階段履歴訂正!$B28="","",【入力用】加入者記録階段履歴訂正!B28)</f>
        <v/>
      </c>
      <c r="G23" s="3"/>
      <c r="H23" s="2" t="str">
        <f>IF(【入力用】加入者記録階段履歴訂正!$B28="","",【入力用】加入者記録階段履歴訂正!D28*1000000+【入力用】加入者記録階段履歴訂正!F28)</f>
        <v/>
      </c>
      <c r="I23" s="2" t="str">
        <f>IF(【入力用】加入者記録階段履歴訂正!$B28="","",IF(【入力用】加入者記録階段履歴訂正!G28="適用開始通知書",0,1))</f>
        <v/>
      </c>
      <c r="J23" s="22" t="str">
        <f>IF(【入力用】加入者記録階段履歴訂正!B28="","",IF(【入力用】加入者記録階段履歴訂正!H28="新規",6,IF(【入力用】加入者記録階段履歴訂正!H28="転入",8,"")))</f>
        <v/>
      </c>
      <c r="K23" s="22" t="str">
        <f>IF(【入力用】加入者記録階段履歴訂正!$B28="","",304)</f>
        <v/>
      </c>
      <c r="L23" s="22" t="str">
        <f>IF(【入力用】加入者記録階段履歴訂正!$B28="","",【入力用】加入者記録階段履歴訂正!I28*1000)</f>
        <v/>
      </c>
      <c r="M23" s="22" t="str">
        <f>IF(【入力用】加入者記録階段履歴訂正!$B28="","",【入力用】加入者記録階段履歴訂正!K28*1000)</f>
        <v/>
      </c>
      <c r="N23" s="2"/>
    </row>
    <row r="24" spans="1:14" x14ac:dyDescent="0.15">
      <c r="A24" s="2" t="str">
        <f>IF(【入力用】加入者記録階段履歴訂正!$B29="","","A313")</f>
        <v/>
      </c>
      <c r="B24" s="2" t="str">
        <f>IF(【入力用】加入者記録階段履歴訂正!$B29="","",8)</f>
        <v/>
      </c>
      <c r="C24" s="2" t="str">
        <f>IF(【入力用】加入者記録階段履歴訂正!$B29="","",811)</f>
        <v/>
      </c>
      <c r="D24" s="2" t="str">
        <f>IF(【入力用】加入者記録階段履歴訂正!$B29="","",35)</f>
        <v/>
      </c>
      <c r="E24" s="2" t="str">
        <f>IF(【入力用】加入者記録階段履歴訂正!$B29="","",【入力用】加入者記録階段履歴訂正!C$6)</f>
        <v/>
      </c>
      <c r="F24" s="2" t="str">
        <f>IF(【入力用】加入者記録階段履歴訂正!$B29="","",【入力用】加入者記録階段履歴訂正!B29)</f>
        <v/>
      </c>
      <c r="G24" s="3"/>
      <c r="H24" s="2" t="str">
        <f>IF(【入力用】加入者記録階段履歴訂正!$B29="","",【入力用】加入者記録階段履歴訂正!D29*1000000+【入力用】加入者記録階段履歴訂正!F29)</f>
        <v/>
      </c>
      <c r="I24" s="2" t="str">
        <f>IF(【入力用】加入者記録階段履歴訂正!$B29="","",IF(【入力用】加入者記録階段履歴訂正!G29="適用開始通知書",0,1))</f>
        <v/>
      </c>
      <c r="J24" s="22" t="str">
        <f>IF(【入力用】加入者記録階段履歴訂正!B29="","",IF(【入力用】加入者記録階段履歴訂正!H29="新規",6,IF(【入力用】加入者記録階段履歴訂正!H29="転入",8,"")))</f>
        <v/>
      </c>
      <c r="K24" s="22" t="str">
        <f>IF(【入力用】加入者記録階段履歴訂正!$B29="","",304)</f>
        <v/>
      </c>
      <c r="L24" s="22" t="str">
        <f>IF(【入力用】加入者記録階段履歴訂正!$B29="","",【入力用】加入者記録階段履歴訂正!I29*1000)</f>
        <v/>
      </c>
      <c r="M24" s="22" t="str">
        <f>IF(【入力用】加入者記録階段履歴訂正!$B29="","",【入力用】加入者記録階段履歴訂正!K29*1000)</f>
        <v/>
      </c>
      <c r="N24" s="2"/>
    </row>
    <row r="25" spans="1:14" x14ac:dyDescent="0.15">
      <c r="A25" s="2" t="str">
        <f>IF(【入力用】加入者記録階段履歴訂正!$B30="","","A313")</f>
        <v/>
      </c>
      <c r="B25" s="2" t="str">
        <f>IF(【入力用】加入者記録階段履歴訂正!$B30="","",8)</f>
        <v/>
      </c>
      <c r="C25" s="2" t="str">
        <f>IF(【入力用】加入者記録階段履歴訂正!$B30="","",811)</f>
        <v/>
      </c>
      <c r="D25" s="2" t="str">
        <f>IF(【入力用】加入者記録階段履歴訂正!$B30="","",35)</f>
        <v/>
      </c>
      <c r="E25" s="2" t="str">
        <f>IF(【入力用】加入者記録階段履歴訂正!$B30="","",【入力用】加入者記録階段履歴訂正!C$6)</f>
        <v/>
      </c>
      <c r="F25" s="2" t="str">
        <f>IF(【入力用】加入者記録階段履歴訂正!$B30="","",【入力用】加入者記録階段履歴訂正!B30)</f>
        <v/>
      </c>
      <c r="G25" s="3"/>
      <c r="H25" s="2" t="str">
        <f>IF(【入力用】加入者記録階段履歴訂正!$B30="","",【入力用】加入者記録階段履歴訂正!D30*1000000+【入力用】加入者記録階段履歴訂正!F30)</f>
        <v/>
      </c>
      <c r="I25" s="2" t="str">
        <f>IF(【入力用】加入者記録階段履歴訂正!$B30="","",IF(【入力用】加入者記録階段履歴訂正!G30="適用開始通知書",0,1))</f>
        <v/>
      </c>
      <c r="J25" s="22" t="str">
        <f>IF(【入力用】加入者記録階段履歴訂正!B30="","",IF(【入力用】加入者記録階段履歴訂正!H30="新規",6,IF(【入力用】加入者記録階段履歴訂正!H30="転入",8,"")))</f>
        <v/>
      </c>
      <c r="K25" s="22" t="str">
        <f>IF(【入力用】加入者記録階段履歴訂正!$B30="","",304)</f>
        <v/>
      </c>
      <c r="L25" s="22" t="str">
        <f>IF(【入力用】加入者記録階段履歴訂正!$B30="","",【入力用】加入者記録階段履歴訂正!I30*1000)</f>
        <v/>
      </c>
      <c r="M25" s="22" t="str">
        <f>IF(【入力用】加入者記録階段履歴訂正!$B30="","",【入力用】加入者記録階段履歴訂正!K30*1000)</f>
        <v/>
      </c>
      <c r="N25" s="2"/>
    </row>
    <row r="26" spans="1:14" x14ac:dyDescent="0.15">
      <c r="A26" s="2" t="str">
        <f>IF(【入力用】加入者記録階段履歴訂正!$B31="","","A313")</f>
        <v/>
      </c>
      <c r="B26" s="2" t="str">
        <f>IF(【入力用】加入者記録階段履歴訂正!$B31="","",8)</f>
        <v/>
      </c>
      <c r="C26" s="2" t="str">
        <f>IF(【入力用】加入者記録階段履歴訂正!$B31="","",811)</f>
        <v/>
      </c>
      <c r="D26" s="2" t="str">
        <f>IF(【入力用】加入者記録階段履歴訂正!$B31="","",35)</f>
        <v/>
      </c>
      <c r="E26" s="2" t="str">
        <f>IF(【入力用】加入者記録階段履歴訂正!$B31="","",【入力用】加入者記録階段履歴訂正!C$6)</f>
        <v/>
      </c>
      <c r="F26" s="2" t="str">
        <f>IF(【入力用】加入者記録階段履歴訂正!$B31="","",【入力用】加入者記録階段履歴訂正!B31)</f>
        <v/>
      </c>
      <c r="G26" s="3"/>
      <c r="H26" s="2" t="str">
        <f>IF(【入力用】加入者記録階段履歴訂正!$B31="","",【入力用】加入者記録階段履歴訂正!D31*1000000+【入力用】加入者記録階段履歴訂正!F31)</f>
        <v/>
      </c>
      <c r="I26" s="2" t="str">
        <f>IF(【入力用】加入者記録階段履歴訂正!$B31="","",IF(【入力用】加入者記録階段履歴訂正!G31="適用開始通知書",0,1))</f>
        <v/>
      </c>
      <c r="J26" s="22" t="str">
        <f>IF(【入力用】加入者記録階段履歴訂正!B31="","",IF(【入力用】加入者記録階段履歴訂正!H31="新規",6,IF(【入力用】加入者記録階段履歴訂正!H31="転入",8,"")))</f>
        <v/>
      </c>
      <c r="K26" s="22" t="str">
        <f>IF(【入力用】加入者記録階段履歴訂正!$B31="","",304)</f>
        <v/>
      </c>
      <c r="L26" s="22" t="str">
        <f>IF(【入力用】加入者記録階段履歴訂正!$B31="","",【入力用】加入者記録階段履歴訂正!I31*1000)</f>
        <v/>
      </c>
      <c r="M26" s="22" t="str">
        <f>IF(【入力用】加入者記録階段履歴訂正!$B31="","",【入力用】加入者記録階段履歴訂正!K31*1000)</f>
        <v/>
      </c>
      <c r="N26" s="2"/>
    </row>
    <row r="27" spans="1:14" x14ac:dyDescent="0.15">
      <c r="A27" s="2" t="str">
        <f>IF(【入力用】加入者記録階段履歴訂正!$B32="","","A313")</f>
        <v/>
      </c>
      <c r="B27" s="2" t="str">
        <f>IF(【入力用】加入者記録階段履歴訂正!$B32="","",8)</f>
        <v/>
      </c>
      <c r="C27" s="2" t="str">
        <f>IF(【入力用】加入者記録階段履歴訂正!$B32="","",811)</f>
        <v/>
      </c>
      <c r="D27" s="2" t="str">
        <f>IF(【入力用】加入者記録階段履歴訂正!$B32="","",35)</f>
        <v/>
      </c>
      <c r="E27" s="2" t="str">
        <f>IF(【入力用】加入者記録階段履歴訂正!$B32="","",【入力用】加入者記録階段履歴訂正!C$6)</f>
        <v/>
      </c>
      <c r="F27" s="2" t="str">
        <f>IF(【入力用】加入者記録階段履歴訂正!$B32="","",【入力用】加入者記録階段履歴訂正!B32)</f>
        <v/>
      </c>
      <c r="G27" s="3"/>
      <c r="H27" s="2" t="str">
        <f>IF(【入力用】加入者記録階段履歴訂正!$B32="","",【入力用】加入者記録階段履歴訂正!D32*1000000+【入力用】加入者記録階段履歴訂正!F32)</f>
        <v/>
      </c>
      <c r="I27" s="2" t="str">
        <f>IF(【入力用】加入者記録階段履歴訂正!$B32="","",IF(【入力用】加入者記録階段履歴訂正!G32="適用開始通知書",0,1))</f>
        <v/>
      </c>
      <c r="J27" s="22" t="str">
        <f>IF(【入力用】加入者記録階段履歴訂正!B32="","",IF(【入力用】加入者記録階段履歴訂正!H32="新規",6,IF(【入力用】加入者記録階段履歴訂正!H32="転入",8,"")))</f>
        <v/>
      </c>
      <c r="K27" s="22" t="str">
        <f>IF(【入力用】加入者記録階段履歴訂正!$B32="","",304)</f>
        <v/>
      </c>
      <c r="L27" s="22" t="str">
        <f>IF(【入力用】加入者記録階段履歴訂正!$B32="","",【入力用】加入者記録階段履歴訂正!I32*1000)</f>
        <v/>
      </c>
      <c r="M27" s="22" t="str">
        <f>IF(【入力用】加入者記録階段履歴訂正!$B32="","",【入力用】加入者記録階段履歴訂正!K32*1000)</f>
        <v/>
      </c>
      <c r="N27" s="2"/>
    </row>
    <row r="28" spans="1:14" x14ac:dyDescent="0.15">
      <c r="A28" s="2" t="str">
        <f>IF(【入力用】加入者記録階段履歴訂正!$B33="","","A313")</f>
        <v/>
      </c>
      <c r="B28" s="2" t="str">
        <f>IF(【入力用】加入者記録階段履歴訂正!$B33="","",8)</f>
        <v/>
      </c>
      <c r="C28" s="2" t="str">
        <f>IF(【入力用】加入者記録階段履歴訂正!$B33="","",811)</f>
        <v/>
      </c>
      <c r="D28" s="2" t="str">
        <f>IF(【入力用】加入者記録階段履歴訂正!$B33="","",35)</f>
        <v/>
      </c>
      <c r="E28" s="2" t="str">
        <f>IF(【入力用】加入者記録階段履歴訂正!$B33="","",【入力用】加入者記録階段履歴訂正!C$6)</f>
        <v/>
      </c>
      <c r="F28" s="2" t="str">
        <f>IF(【入力用】加入者記録階段履歴訂正!$B33="","",【入力用】加入者記録階段履歴訂正!B33)</f>
        <v/>
      </c>
      <c r="G28" s="3"/>
      <c r="H28" s="2" t="str">
        <f>IF(【入力用】加入者記録階段履歴訂正!$B33="","",【入力用】加入者記録階段履歴訂正!D33*1000000+【入力用】加入者記録階段履歴訂正!F33)</f>
        <v/>
      </c>
      <c r="I28" s="2" t="str">
        <f>IF(【入力用】加入者記録階段履歴訂正!$B33="","",IF(【入力用】加入者記録階段履歴訂正!G33="適用開始通知書",0,1))</f>
        <v/>
      </c>
      <c r="J28" s="22" t="str">
        <f>IF(【入力用】加入者記録階段履歴訂正!B33="","",IF(【入力用】加入者記録階段履歴訂正!H33="新規",6,IF(【入力用】加入者記録階段履歴訂正!H33="転入",8,"")))</f>
        <v/>
      </c>
      <c r="K28" s="22" t="str">
        <f>IF(【入力用】加入者記録階段履歴訂正!$B33="","",304)</f>
        <v/>
      </c>
      <c r="L28" s="22" t="str">
        <f>IF(【入力用】加入者記録階段履歴訂正!$B33="","",【入力用】加入者記録階段履歴訂正!I33*1000)</f>
        <v/>
      </c>
      <c r="M28" s="22" t="str">
        <f>IF(【入力用】加入者記録階段履歴訂正!$B33="","",【入力用】加入者記録階段履歴訂正!K33*1000)</f>
        <v/>
      </c>
      <c r="N28" s="2"/>
    </row>
    <row r="29" spans="1:14" x14ac:dyDescent="0.15">
      <c r="A29" s="2" t="str">
        <f>IF(【入力用】加入者記録階段履歴訂正!$B34="","","A313")</f>
        <v/>
      </c>
      <c r="B29" s="2" t="str">
        <f>IF(【入力用】加入者記録階段履歴訂正!$B34="","",8)</f>
        <v/>
      </c>
      <c r="C29" s="2" t="str">
        <f>IF(【入力用】加入者記録階段履歴訂正!$B34="","",811)</f>
        <v/>
      </c>
      <c r="D29" s="2" t="str">
        <f>IF(【入力用】加入者記録階段履歴訂正!$B34="","",35)</f>
        <v/>
      </c>
      <c r="E29" s="2" t="str">
        <f>IF(【入力用】加入者記録階段履歴訂正!$B34="","",【入力用】加入者記録階段履歴訂正!C$6)</f>
        <v/>
      </c>
      <c r="F29" s="2" t="str">
        <f>IF(【入力用】加入者記録階段履歴訂正!$B34="","",【入力用】加入者記録階段履歴訂正!B34)</f>
        <v/>
      </c>
      <c r="G29" s="3"/>
      <c r="H29" s="2" t="str">
        <f>IF(【入力用】加入者記録階段履歴訂正!$B34="","",【入力用】加入者記録階段履歴訂正!D34*1000000+【入力用】加入者記録階段履歴訂正!F34)</f>
        <v/>
      </c>
      <c r="I29" s="2" t="str">
        <f>IF(【入力用】加入者記録階段履歴訂正!$B34="","",IF(【入力用】加入者記録階段履歴訂正!G34="適用開始通知書",0,1))</f>
        <v/>
      </c>
      <c r="J29" s="22" t="str">
        <f>IF(【入力用】加入者記録階段履歴訂正!B34="","",IF(【入力用】加入者記録階段履歴訂正!H34="新規",6,IF(【入力用】加入者記録階段履歴訂正!H34="転入",8,"")))</f>
        <v/>
      </c>
      <c r="K29" s="22" t="str">
        <f>IF(【入力用】加入者記録階段履歴訂正!$B34="","",304)</f>
        <v/>
      </c>
      <c r="L29" s="22" t="str">
        <f>IF(【入力用】加入者記録階段履歴訂正!$B34="","",【入力用】加入者記録階段履歴訂正!I34*1000)</f>
        <v/>
      </c>
      <c r="M29" s="22" t="str">
        <f>IF(【入力用】加入者記録階段履歴訂正!$B34="","",【入力用】加入者記録階段履歴訂正!K34*1000)</f>
        <v/>
      </c>
      <c r="N29" s="2"/>
    </row>
    <row r="30" spans="1:14" x14ac:dyDescent="0.15">
      <c r="A30" s="2" t="str">
        <f>IF(【入力用】加入者記録階段履歴訂正!$B35="","","A313")</f>
        <v/>
      </c>
      <c r="B30" s="2" t="str">
        <f>IF(【入力用】加入者記録階段履歴訂正!$B35="","",8)</f>
        <v/>
      </c>
      <c r="C30" s="2" t="str">
        <f>IF(【入力用】加入者記録階段履歴訂正!$B35="","",811)</f>
        <v/>
      </c>
      <c r="D30" s="2" t="str">
        <f>IF(【入力用】加入者記録階段履歴訂正!$B35="","",35)</f>
        <v/>
      </c>
      <c r="E30" s="2" t="str">
        <f>IF(【入力用】加入者記録階段履歴訂正!$B35="","",【入力用】加入者記録階段履歴訂正!C$6)</f>
        <v/>
      </c>
      <c r="F30" s="2" t="str">
        <f>IF(【入力用】加入者記録階段履歴訂正!$B35="","",【入力用】加入者記録階段履歴訂正!B35)</f>
        <v/>
      </c>
      <c r="G30" s="3"/>
      <c r="H30" s="2" t="str">
        <f>IF(【入力用】加入者記録階段履歴訂正!$B35="","",【入力用】加入者記録階段履歴訂正!D35*1000000+【入力用】加入者記録階段履歴訂正!F35)</f>
        <v/>
      </c>
      <c r="I30" s="2" t="str">
        <f>IF(【入力用】加入者記録階段履歴訂正!$B35="","",IF(【入力用】加入者記録階段履歴訂正!G35="適用開始通知書",0,1))</f>
        <v/>
      </c>
      <c r="J30" s="22" t="str">
        <f>IF(【入力用】加入者記録階段履歴訂正!B35="","",IF(【入力用】加入者記録階段履歴訂正!H35="新規",6,IF(【入力用】加入者記録階段履歴訂正!H35="転入",8,"")))</f>
        <v/>
      </c>
      <c r="K30" s="22" t="str">
        <f>IF(【入力用】加入者記録階段履歴訂正!$B35="","",304)</f>
        <v/>
      </c>
      <c r="L30" s="22" t="str">
        <f>IF(【入力用】加入者記録階段履歴訂正!$B35="","",【入力用】加入者記録階段履歴訂正!I35*1000)</f>
        <v/>
      </c>
      <c r="M30" s="22" t="str">
        <f>IF(【入力用】加入者記録階段履歴訂正!$B35="","",【入力用】加入者記録階段履歴訂正!K35*1000)</f>
        <v/>
      </c>
      <c r="N30" s="2"/>
    </row>
    <row r="31" spans="1:14" x14ac:dyDescent="0.15">
      <c r="A31" s="2" t="str">
        <f>IF(【入力用】加入者記録階段履歴訂正!$B36="","","A313")</f>
        <v/>
      </c>
      <c r="B31" s="2" t="str">
        <f>IF(【入力用】加入者記録階段履歴訂正!$B36="","",8)</f>
        <v/>
      </c>
      <c r="C31" s="2" t="str">
        <f>IF(【入力用】加入者記録階段履歴訂正!$B36="","",811)</f>
        <v/>
      </c>
      <c r="D31" s="2" t="str">
        <f>IF(【入力用】加入者記録階段履歴訂正!$B36="","",35)</f>
        <v/>
      </c>
      <c r="E31" s="2" t="str">
        <f>IF(【入力用】加入者記録階段履歴訂正!$B36="","",【入力用】加入者記録階段履歴訂正!C$6)</f>
        <v/>
      </c>
      <c r="F31" s="2" t="str">
        <f>IF(【入力用】加入者記録階段履歴訂正!$B36="","",【入力用】加入者記録階段履歴訂正!B36)</f>
        <v/>
      </c>
      <c r="G31" s="3"/>
      <c r="H31" s="2" t="str">
        <f>IF(【入力用】加入者記録階段履歴訂正!$B36="","",【入力用】加入者記録階段履歴訂正!D36*1000000+【入力用】加入者記録階段履歴訂正!F36)</f>
        <v/>
      </c>
      <c r="I31" s="2" t="str">
        <f>IF(【入力用】加入者記録階段履歴訂正!$B36="","",IF(【入力用】加入者記録階段履歴訂正!G36="適用開始通知書",0,1))</f>
        <v/>
      </c>
      <c r="J31" s="22" t="str">
        <f>IF(【入力用】加入者記録階段履歴訂正!B36="","",IF(【入力用】加入者記録階段履歴訂正!H36="新規",6,IF(【入力用】加入者記録階段履歴訂正!H36="転入",8,"")))</f>
        <v/>
      </c>
      <c r="K31" s="22" t="str">
        <f>IF(【入力用】加入者記録階段履歴訂正!$B36="","",304)</f>
        <v/>
      </c>
      <c r="L31" s="22" t="str">
        <f>IF(【入力用】加入者記録階段履歴訂正!$B36="","",【入力用】加入者記録階段履歴訂正!I36*1000)</f>
        <v/>
      </c>
      <c r="M31" s="22" t="str">
        <f>IF(【入力用】加入者記録階段履歴訂正!$B36="","",【入力用】加入者記録階段履歴訂正!K36*1000)</f>
        <v/>
      </c>
      <c r="N31" s="2"/>
    </row>
    <row r="32" spans="1:14" x14ac:dyDescent="0.15">
      <c r="A32" s="2" t="str">
        <f>IF(【入力用】加入者記録階段履歴訂正!$B37="","","A313")</f>
        <v/>
      </c>
      <c r="B32" s="2" t="str">
        <f>IF(【入力用】加入者記録階段履歴訂正!$B37="","",8)</f>
        <v/>
      </c>
      <c r="C32" s="2" t="str">
        <f>IF(【入力用】加入者記録階段履歴訂正!$B37="","",811)</f>
        <v/>
      </c>
      <c r="D32" s="2" t="str">
        <f>IF(【入力用】加入者記録階段履歴訂正!$B37="","",35)</f>
        <v/>
      </c>
      <c r="E32" s="2" t="str">
        <f>IF(【入力用】加入者記録階段履歴訂正!$B37="","",【入力用】加入者記録階段履歴訂正!C$6)</f>
        <v/>
      </c>
      <c r="F32" s="2" t="str">
        <f>IF(【入力用】加入者記録階段履歴訂正!$B37="","",【入力用】加入者記録階段履歴訂正!B37)</f>
        <v/>
      </c>
      <c r="G32" s="3"/>
      <c r="H32" s="2" t="str">
        <f>IF(【入力用】加入者記録階段履歴訂正!$B37="","",【入力用】加入者記録階段履歴訂正!D37*1000000+【入力用】加入者記録階段履歴訂正!F37)</f>
        <v/>
      </c>
      <c r="I32" s="2" t="str">
        <f>IF(【入力用】加入者記録階段履歴訂正!$B37="","",IF(【入力用】加入者記録階段履歴訂正!G37="適用開始通知書",0,1))</f>
        <v/>
      </c>
      <c r="J32" s="22" t="str">
        <f>IF(【入力用】加入者記録階段履歴訂正!B37="","",IF(【入力用】加入者記録階段履歴訂正!H37="新規",6,IF(【入力用】加入者記録階段履歴訂正!H37="転入",8,"")))</f>
        <v/>
      </c>
      <c r="K32" s="22" t="str">
        <f>IF(【入力用】加入者記録階段履歴訂正!$B37="","",304)</f>
        <v/>
      </c>
      <c r="L32" s="22" t="str">
        <f>IF(【入力用】加入者記録階段履歴訂正!$B37="","",【入力用】加入者記録階段履歴訂正!I37*1000)</f>
        <v/>
      </c>
      <c r="M32" s="22" t="str">
        <f>IF(【入力用】加入者記録階段履歴訂正!$B37="","",【入力用】加入者記録階段履歴訂正!K37*1000)</f>
        <v/>
      </c>
      <c r="N32" s="2"/>
    </row>
    <row r="33" spans="1:14" x14ac:dyDescent="0.15">
      <c r="A33" s="2" t="str">
        <f>IF(【入力用】加入者記録階段履歴訂正!$B38="","","A313")</f>
        <v/>
      </c>
      <c r="B33" s="2" t="str">
        <f>IF(【入力用】加入者記録階段履歴訂正!$B38="","",8)</f>
        <v/>
      </c>
      <c r="C33" s="2" t="str">
        <f>IF(【入力用】加入者記録階段履歴訂正!$B38="","",811)</f>
        <v/>
      </c>
      <c r="D33" s="2" t="str">
        <f>IF(【入力用】加入者記録階段履歴訂正!$B38="","",35)</f>
        <v/>
      </c>
      <c r="E33" s="2" t="str">
        <f>IF(【入力用】加入者記録階段履歴訂正!$B38="","",【入力用】加入者記録階段履歴訂正!C$6)</f>
        <v/>
      </c>
      <c r="F33" s="2" t="str">
        <f>IF(【入力用】加入者記録階段履歴訂正!$B38="","",【入力用】加入者記録階段履歴訂正!B38)</f>
        <v/>
      </c>
      <c r="G33" s="3"/>
      <c r="H33" s="2" t="str">
        <f>IF(【入力用】加入者記録階段履歴訂正!$B38="","",【入力用】加入者記録階段履歴訂正!D38*1000000+【入力用】加入者記録階段履歴訂正!F38)</f>
        <v/>
      </c>
      <c r="I33" s="2" t="str">
        <f>IF(【入力用】加入者記録階段履歴訂正!$B38="","",IF(【入力用】加入者記録階段履歴訂正!G38="適用開始通知書",0,1))</f>
        <v/>
      </c>
      <c r="J33" s="22" t="str">
        <f>IF(【入力用】加入者記録階段履歴訂正!B38="","",IF(【入力用】加入者記録階段履歴訂正!H38="新規",6,IF(【入力用】加入者記録階段履歴訂正!H38="転入",8,"")))</f>
        <v/>
      </c>
      <c r="K33" s="22" t="str">
        <f>IF(【入力用】加入者記録階段履歴訂正!$B38="","",304)</f>
        <v/>
      </c>
      <c r="L33" s="22" t="str">
        <f>IF(【入力用】加入者記録階段履歴訂正!$B38="","",【入力用】加入者記録階段履歴訂正!I38*1000)</f>
        <v/>
      </c>
      <c r="M33" s="22" t="str">
        <f>IF(【入力用】加入者記録階段履歴訂正!$B38="","",【入力用】加入者記録階段履歴訂正!K38*1000)</f>
        <v/>
      </c>
      <c r="N33" s="2"/>
    </row>
    <row r="34" spans="1:14" x14ac:dyDescent="0.15">
      <c r="A34" s="2" t="str">
        <f>IF(【入力用】加入者記録階段履歴訂正!$B39="","","A313")</f>
        <v/>
      </c>
      <c r="B34" s="2" t="str">
        <f>IF(【入力用】加入者記録階段履歴訂正!$B39="","",8)</f>
        <v/>
      </c>
      <c r="C34" s="2" t="str">
        <f>IF(【入力用】加入者記録階段履歴訂正!$B39="","",811)</f>
        <v/>
      </c>
      <c r="D34" s="2" t="str">
        <f>IF(【入力用】加入者記録階段履歴訂正!$B39="","",35)</f>
        <v/>
      </c>
      <c r="E34" s="2" t="str">
        <f>IF(【入力用】加入者記録階段履歴訂正!$B39="","",【入力用】加入者記録階段履歴訂正!C$6)</f>
        <v/>
      </c>
      <c r="F34" s="2" t="str">
        <f>IF(【入力用】加入者記録階段履歴訂正!$B39="","",【入力用】加入者記録階段履歴訂正!B39)</f>
        <v/>
      </c>
      <c r="G34" s="3"/>
      <c r="H34" s="2" t="str">
        <f>IF(【入力用】加入者記録階段履歴訂正!$B39="","",【入力用】加入者記録階段履歴訂正!D39*1000000+【入力用】加入者記録階段履歴訂正!F39)</f>
        <v/>
      </c>
      <c r="I34" s="2" t="str">
        <f>IF(【入力用】加入者記録階段履歴訂正!$B39="","",IF(【入力用】加入者記録階段履歴訂正!G39="適用開始通知書",0,1))</f>
        <v/>
      </c>
      <c r="J34" s="22" t="str">
        <f>IF(【入力用】加入者記録階段履歴訂正!B39="","",IF(【入力用】加入者記録階段履歴訂正!H39="新規",6,IF(【入力用】加入者記録階段履歴訂正!H39="転入",8,"")))</f>
        <v/>
      </c>
      <c r="K34" s="22" t="str">
        <f>IF(【入力用】加入者記録階段履歴訂正!$B39="","",304)</f>
        <v/>
      </c>
      <c r="L34" s="22" t="str">
        <f>IF(【入力用】加入者記録階段履歴訂正!$B39="","",【入力用】加入者記録階段履歴訂正!I39*1000)</f>
        <v/>
      </c>
      <c r="M34" s="22" t="str">
        <f>IF(【入力用】加入者記録階段履歴訂正!$B39="","",【入力用】加入者記録階段履歴訂正!K39*1000)</f>
        <v/>
      </c>
      <c r="N34" s="2"/>
    </row>
    <row r="35" spans="1:14" x14ac:dyDescent="0.15">
      <c r="A35" s="2" t="str">
        <f>IF(【入力用】加入者記録階段履歴訂正!$B40="","","A313")</f>
        <v/>
      </c>
      <c r="B35" s="2" t="str">
        <f>IF(【入力用】加入者記録階段履歴訂正!$B40="","",8)</f>
        <v/>
      </c>
      <c r="C35" s="2" t="str">
        <f>IF(【入力用】加入者記録階段履歴訂正!$B40="","",811)</f>
        <v/>
      </c>
      <c r="D35" s="2" t="str">
        <f>IF(【入力用】加入者記録階段履歴訂正!$B40="","",35)</f>
        <v/>
      </c>
      <c r="E35" s="2" t="str">
        <f>IF(【入力用】加入者記録階段履歴訂正!$B40="","",【入力用】加入者記録階段履歴訂正!C$6)</f>
        <v/>
      </c>
      <c r="F35" s="2" t="str">
        <f>IF(【入力用】加入者記録階段履歴訂正!$B40="","",【入力用】加入者記録階段履歴訂正!B40)</f>
        <v/>
      </c>
      <c r="G35" s="3"/>
      <c r="H35" s="2" t="str">
        <f>IF(【入力用】加入者記録階段履歴訂正!$B40="","",【入力用】加入者記録階段履歴訂正!D40*1000000+【入力用】加入者記録階段履歴訂正!F40)</f>
        <v/>
      </c>
      <c r="I35" s="2" t="str">
        <f>IF(【入力用】加入者記録階段履歴訂正!$B40="","",IF(【入力用】加入者記録階段履歴訂正!G40="適用開始通知書",0,1))</f>
        <v/>
      </c>
      <c r="J35" s="22" t="str">
        <f>IF(【入力用】加入者記録階段履歴訂正!B40="","",IF(【入力用】加入者記録階段履歴訂正!H40="新規",6,IF(【入力用】加入者記録階段履歴訂正!H40="転入",8,"")))</f>
        <v/>
      </c>
      <c r="K35" s="22" t="str">
        <f>IF(【入力用】加入者記録階段履歴訂正!$B40="","",304)</f>
        <v/>
      </c>
      <c r="L35" s="22" t="str">
        <f>IF(【入力用】加入者記録階段履歴訂正!$B40="","",【入力用】加入者記録階段履歴訂正!I40*1000)</f>
        <v/>
      </c>
      <c r="M35" s="22" t="str">
        <f>IF(【入力用】加入者記録階段履歴訂正!$B40="","",【入力用】加入者記録階段履歴訂正!K40*1000)</f>
        <v/>
      </c>
      <c r="N35" s="2"/>
    </row>
    <row r="36" spans="1:14" x14ac:dyDescent="0.15">
      <c r="A36" s="2" t="str">
        <f>IF(【入力用】加入者記録階段履歴訂正!$B41="","","A313")</f>
        <v/>
      </c>
      <c r="B36" s="2" t="str">
        <f>IF(【入力用】加入者記録階段履歴訂正!$B41="","",8)</f>
        <v/>
      </c>
      <c r="C36" s="2" t="str">
        <f>IF(【入力用】加入者記録階段履歴訂正!$B41="","",811)</f>
        <v/>
      </c>
      <c r="D36" s="2" t="str">
        <f>IF(【入力用】加入者記録階段履歴訂正!$B41="","",35)</f>
        <v/>
      </c>
      <c r="E36" s="2" t="str">
        <f>IF(【入力用】加入者記録階段履歴訂正!$B41="","",【入力用】加入者記録階段履歴訂正!C$6)</f>
        <v/>
      </c>
      <c r="F36" s="2" t="str">
        <f>IF(【入力用】加入者記録階段履歴訂正!$B41="","",【入力用】加入者記録階段履歴訂正!B41)</f>
        <v/>
      </c>
      <c r="G36" s="3"/>
      <c r="H36" s="2" t="str">
        <f>IF(【入力用】加入者記録階段履歴訂正!$B41="","",【入力用】加入者記録階段履歴訂正!D41*1000000+【入力用】加入者記録階段履歴訂正!F41)</f>
        <v/>
      </c>
      <c r="I36" s="2" t="str">
        <f>IF(【入力用】加入者記録階段履歴訂正!$B41="","",IF(【入力用】加入者記録階段履歴訂正!G41="適用開始通知書",0,1))</f>
        <v/>
      </c>
      <c r="J36" s="22" t="str">
        <f>IF(【入力用】加入者記録階段履歴訂正!B41="","",IF(【入力用】加入者記録階段履歴訂正!H41="新規",6,IF(【入力用】加入者記録階段履歴訂正!H41="転入",8,"")))</f>
        <v/>
      </c>
      <c r="K36" s="22" t="str">
        <f>IF(【入力用】加入者記録階段履歴訂正!$B41="","",304)</f>
        <v/>
      </c>
      <c r="L36" s="22" t="str">
        <f>IF(【入力用】加入者記録階段履歴訂正!$B41="","",【入力用】加入者記録階段履歴訂正!I41*1000)</f>
        <v/>
      </c>
      <c r="M36" s="22" t="str">
        <f>IF(【入力用】加入者記録階段履歴訂正!$B41="","",【入力用】加入者記録階段履歴訂正!K41*1000)</f>
        <v/>
      </c>
      <c r="N36" s="2"/>
    </row>
    <row r="37" spans="1:14" x14ac:dyDescent="0.15">
      <c r="A37" s="2" t="str">
        <f>IF(【入力用】加入者記録階段履歴訂正!$B42="","","A313")</f>
        <v/>
      </c>
      <c r="B37" s="2" t="str">
        <f>IF(【入力用】加入者記録階段履歴訂正!$B42="","",8)</f>
        <v/>
      </c>
      <c r="C37" s="2" t="str">
        <f>IF(【入力用】加入者記録階段履歴訂正!$B42="","",811)</f>
        <v/>
      </c>
      <c r="D37" s="2" t="str">
        <f>IF(【入力用】加入者記録階段履歴訂正!$B42="","",35)</f>
        <v/>
      </c>
      <c r="E37" s="2" t="str">
        <f>IF(【入力用】加入者記録階段履歴訂正!$B42="","",【入力用】加入者記録階段履歴訂正!C$6)</f>
        <v/>
      </c>
      <c r="F37" s="2" t="str">
        <f>IF(【入力用】加入者記録階段履歴訂正!$B42="","",【入力用】加入者記録階段履歴訂正!B42)</f>
        <v/>
      </c>
      <c r="G37" s="3"/>
      <c r="H37" s="2" t="str">
        <f>IF(【入力用】加入者記録階段履歴訂正!$B42="","",【入力用】加入者記録階段履歴訂正!D42*1000000+【入力用】加入者記録階段履歴訂正!F42)</f>
        <v/>
      </c>
      <c r="I37" s="2" t="str">
        <f>IF(【入力用】加入者記録階段履歴訂正!$B42="","",IF(【入力用】加入者記録階段履歴訂正!G42="適用開始通知書",0,1))</f>
        <v/>
      </c>
      <c r="J37" s="22" t="str">
        <f>IF(【入力用】加入者記録階段履歴訂正!B42="","",IF(【入力用】加入者記録階段履歴訂正!H42="新規",6,IF(【入力用】加入者記録階段履歴訂正!H42="転入",8,"")))</f>
        <v/>
      </c>
      <c r="K37" s="22" t="str">
        <f>IF(【入力用】加入者記録階段履歴訂正!$B42="","",304)</f>
        <v/>
      </c>
      <c r="L37" s="22" t="str">
        <f>IF(【入力用】加入者記録階段履歴訂正!$B42="","",【入力用】加入者記録階段履歴訂正!I42*1000)</f>
        <v/>
      </c>
      <c r="M37" s="22" t="str">
        <f>IF(【入力用】加入者記録階段履歴訂正!$B42="","",【入力用】加入者記録階段履歴訂正!K42*1000)</f>
        <v/>
      </c>
      <c r="N37" s="2"/>
    </row>
    <row r="38" spans="1:14" x14ac:dyDescent="0.15">
      <c r="A38" s="2" t="str">
        <f>IF(【入力用】加入者記録階段履歴訂正!$B43="","","A313")</f>
        <v/>
      </c>
      <c r="B38" s="2" t="str">
        <f>IF(【入力用】加入者記録階段履歴訂正!$B43="","",8)</f>
        <v/>
      </c>
      <c r="C38" s="2" t="str">
        <f>IF(【入力用】加入者記録階段履歴訂正!$B43="","",811)</f>
        <v/>
      </c>
      <c r="D38" s="2" t="str">
        <f>IF(【入力用】加入者記録階段履歴訂正!$B43="","",35)</f>
        <v/>
      </c>
      <c r="E38" s="2" t="str">
        <f>IF(【入力用】加入者記録階段履歴訂正!$B43="","",【入力用】加入者記録階段履歴訂正!C$6)</f>
        <v/>
      </c>
      <c r="F38" s="2" t="str">
        <f>IF(【入力用】加入者記録階段履歴訂正!$B43="","",【入力用】加入者記録階段履歴訂正!B43)</f>
        <v/>
      </c>
      <c r="G38" s="3"/>
      <c r="H38" s="2" t="str">
        <f>IF(【入力用】加入者記録階段履歴訂正!$B43="","",【入力用】加入者記録階段履歴訂正!D43*1000000+【入力用】加入者記録階段履歴訂正!F43)</f>
        <v/>
      </c>
      <c r="I38" s="2" t="str">
        <f>IF(【入力用】加入者記録階段履歴訂正!$B43="","",IF(【入力用】加入者記録階段履歴訂正!G43="適用開始通知書",0,1))</f>
        <v/>
      </c>
      <c r="J38" s="22" t="str">
        <f>IF(【入力用】加入者記録階段履歴訂正!B43="","",IF(【入力用】加入者記録階段履歴訂正!H43="新規",6,IF(【入力用】加入者記録階段履歴訂正!H43="転入",8,"")))</f>
        <v/>
      </c>
      <c r="K38" s="22" t="str">
        <f>IF(【入力用】加入者記録階段履歴訂正!$B43="","",304)</f>
        <v/>
      </c>
      <c r="L38" s="22" t="str">
        <f>IF(【入力用】加入者記録階段履歴訂正!$B43="","",【入力用】加入者記録階段履歴訂正!I43*1000)</f>
        <v/>
      </c>
      <c r="M38" s="22" t="str">
        <f>IF(【入力用】加入者記録階段履歴訂正!$B43="","",【入力用】加入者記録階段履歴訂正!K43*1000)</f>
        <v/>
      </c>
      <c r="N38" s="2"/>
    </row>
    <row r="39" spans="1:14" x14ac:dyDescent="0.15">
      <c r="A39" s="2" t="str">
        <f>IF(【入力用】加入者記録階段履歴訂正!$B44="","","A313")</f>
        <v/>
      </c>
      <c r="B39" s="2" t="str">
        <f>IF(【入力用】加入者記録階段履歴訂正!$B44="","",8)</f>
        <v/>
      </c>
      <c r="C39" s="2" t="str">
        <f>IF(【入力用】加入者記録階段履歴訂正!$B44="","",811)</f>
        <v/>
      </c>
      <c r="D39" s="2" t="str">
        <f>IF(【入力用】加入者記録階段履歴訂正!$B44="","",35)</f>
        <v/>
      </c>
      <c r="E39" s="2" t="str">
        <f>IF(【入力用】加入者記録階段履歴訂正!$B44="","",【入力用】加入者記録階段履歴訂正!C$6)</f>
        <v/>
      </c>
      <c r="F39" s="2" t="str">
        <f>IF(【入力用】加入者記録階段履歴訂正!$B44="","",【入力用】加入者記録階段履歴訂正!B44)</f>
        <v/>
      </c>
      <c r="G39" s="3"/>
      <c r="H39" s="2" t="str">
        <f>IF(【入力用】加入者記録階段履歴訂正!$B44="","",【入力用】加入者記録階段履歴訂正!D44*1000000+【入力用】加入者記録階段履歴訂正!F44)</f>
        <v/>
      </c>
      <c r="I39" s="2" t="str">
        <f>IF(【入力用】加入者記録階段履歴訂正!$B44="","",IF(【入力用】加入者記録階段履歴訂正!G44="適用開始通知書",0,1))</f>
        <v/>
      </c>
      <c r="J39" s="22" t="str">
        <f>IF(【入力用】加入者記録階段履歴訂正!B44="","",IF(【入力用】加入者記録階段履歴訂正!H44="新規",6,IF(【入力用】加入者記録階段履歴訂正!H44="転入",8,"")))</f>
        <v/>
      </c>
      <c r="K39" s="22" t="str">
        <f>IF(【入力用】加入者記録階段履歴訂正!$B44="","",304)</f>
        <v/>
      </c>
      <c r="L39" s="22" t="str">
        <f>IF(【入力用】加入者記録階段履歴訂正!$B44="","",【入力用】加入者記録階段履歴訂正!I44*1000)</f>
        <v/>
      </c>
      <c r="M39" s="22" t="str">
        <f>IF(【入力用】加入者記録階段履歴訂正!$B44="","",【入力用】加入者記録階段履歴訂正!K44*1000)</f>
        <v/>
      </c>
      <c r="N39" s="2"/>
    </row>
    <row r="40" spans="1:14" x14ac:dyDescent="0.15">
      <c r="A40" s="2" t="str">
        <f>IF(【入力用】加入者記録階段履歴訂正!$B45="","","A313")</f>
        <v/>
      </c>
      <c r="B40" s="2" t="str">
        <f>IF(【入力用】加入者記録階段履歴訂正!$B45="","",8)</f>
        <v/>
      </c>
      <c r="C40" s="2" t="str">
        <f>IF(【入力用】加入者記録階段履歴訂正!$B45="","",811)</f>
        <v/>
      </c>
      <c r="D40" s="2" t="str">
        <f>IF(【入力用】加入者記録階段履歴訂正!$B45="","",35)</f>
        <v/>
      </c>
      <c r="E40" s="2" t="str">
        <f>IF(【入力用】加入者記録階段履歴訂正!$B45="","",【入力用】加入者記録階段履歴訂正!C$6)</f>
        <v/>
      </c>
      <c r="F40" s="2" t="str">
        <f>IF(【入力用】加入者記録階段履歴訂正!$B45="","",【入力用】加入者記録階段履歴訂正!B45)</f>
        <v/>
      </c>
      <c r="G40" s="3"/>
      <c r="H40" s="2" t="str">
        <f>IF(【入力用】加入者記録階段履歴訂正!$B45="","",【入力用】加入者記録階段履歴訂正!D45*1000000+【入力用】加入者記録階段履歴訂正!F45)</f>
        <v/>
      </c>
      <c r="I40" s="2" t="str">
        <f>IF(【入力用】加入者記録階段履歴訂正!$B45="","",IF(【入力用】加入者記録階段履歴訂正!G45="適用開始通知書",0,1))</f>
        <v/>
      </c>
      <c r="J40" s="22" t="str">
        <f>IF(【入力用】加入者記録階段履歴訂正!B45="","",IF(【入力用】加入者記録階段履歴訂正!H45="新規",6,IF(【入力用】加入者記録階段履歴訂正!H45="転入",8,"")))</f>
        <v/>
      </c>
      <c r="K40" s="22" t="str">
        <f>IF(【入力用】加入者記録階段履歴訂正!$B45="","",304)</f>
        <v/>
      </c>
      <c r="L40" s="22" t="str">
        <f>IF(【入力用】加入者記録階段履歴訂正!$B45="","",【入力用】加入者記録階段履歴訂正!I45*1000)</f>
        <v/>
      </c>
      <c r="M40" s="22" t="str">
        <f>IF(【入力用】加入者記録階段履歴訂正!$B45="","",【入力用】加入者記録階段履歴訂正!K45*1000)</f>
        <v/>
      </c>
      <c r="N40" s="2"/>
    </row>
    <row r="41" spans="1:14" x14ac:dyDescent="0.15">
      <c r="A41" s="2" t="str">
        <f>IF(【入力用】加入者記録階段履歴訂正!$B46="","","A313")</f>
        <v/>
      </c>
      <c r="B41" s="2" t="str">
        <f>IF(【入力用】加入者記録階段履歴訂正!$B46="","",8)</f>
        <v/>
      </c>
      <c r="C41" s="2" t="str">
        <f>IF(【入力用】加入者記録階段履歴訂正!$B46="","",811)</f>
        <v/>
      </c>
      <c r="D41" s="2" t="str">
        <f>IF(【入力用】加入者記録階段履歴訂正!$B46="","",35)</f>
        <v/>
      </c>
      <c r="E41" s="2" t="str">
        <f>IF(【入力用】加入者記録階段履歴訂正!$B46="","",【入力用】加入者記録階段履歴訂正!C$6)</f>
        <v/>
      </c>
      <c r="F41" s="2" t="str">
        <f>IF(【入力用】加入者記録階段履歴訂正!$B46="","",【入力用】加入者記録階段履歴訂正!B46)</f>
        <v/>
      </c>
      <c r="G41" s="3"/>
      <c r="H41" s="2" t="str">
        <f>IF(【入力用】加入者記録階段履歴訂正!$B46="","",【入力用】加入者記録階段履歴訂正!D46*1000000+【入力用】加入者記録階段履歴訂正!F46)</f>
        <v/>
      </c>
      <c r="I41" s="2" t="str">
        <f>IF(【入力用】加入者記録階段履歴訂正!$B46="","",IF(【入力用】加入者記録階段履歴訂正!G46="適用開始通知書",0,1))</f>
        <v/>
      </c>
      <c r="J41" s="22" t="str">
        <f>IF(【入力用】加入者記録階段履歴訂正!B46="","",IF(【入力用】加入者記録階段履歴訂正!H46="新規",6,IF(【入力用】加入者記録階段履歴訂正!H46="転入",8,"")))</f>
        <v/>
      </c>
      <c r="K41" s="22" t="str">
        <f>IF(【入力用】加入者記録階段履歴訂正!$B46="","",304)</f>
        <v/>
      </c>
      <c r="L41" s="22" t="str">
        <f>IF(【入力用】加入者記録階段履歴訂正!$B46="","",【入力用】加入者記録階段履歴訂正!I46*1000)</f>
        <v/>
      </c>
      <c r="M41" s="22" t="str">
        <f>IF(【入力用】加入者記録階段履歴訂正!$B46="","",【入力用】加入者記録階段履歴訂正!K46*1000)</f>
        <v/>
      </c>
      <c r="N41" s="2"/>
    </row>
    <row r="42" spans="1:14" x14ac:dyDescent="0.15">
      <c r="A42" s="2" t="str">
        <f>IF(【入力用】加入者記録階段履歴訂正!$B47="","","A313")</f>
        <v/>
      </c>
      <c r="B42" s="2" t="str">
        <f>IF(【入力用】加入者記録階段履歴訂正!$B47="","",8)</f>
        <v/>
      </c>
      <c r="C42" s="2" t="str">
        <f>IF(【入力用】加入者記録階段履歴訂正!$B47="","",811)</f>
        <v/>
      </c>
      <c r="D42" s="2" t="str">
        <f>IF(【入力用】加入者記録階段履歴訂正!$B47="","",35)</f>
        <v/>
      </c>
      <c r="E42" s="2" t="str">
        <f>IF(【入力用】加入者記録階段履歴訂正!$B47="","",【入力用】加入者記録階段履歴訂正!C$6)</f>
        <v/>
      </c>
      <c r="F42" s="2" t="str">
        <f>IF(【入力用】加入者記録階段履歴訂正!$B47="","",【入力用】加入者記録階段履歴訂正!B47)</f>
        <v/>
      </c>
      <c r="G42" s="3"/>
      <c r="H42" s="2" t="str">
        <f>IF(【入力用】加入者記録階段履歴訂正!$B47="","",【入力用】加入者記録階段履歴訂正!D47*1000000+【入力用】加入者記録階段履歴訂正!F47)</f>
        <v/>
      </c>
      <c r="I42" s="2" t="str">
        <f>IF(【入力用】加入者記録階段履歴訂正!$B47="","",IF(【入力用】加入者記録階段履歴訂正!G47="適用開始通知書",0,1))</f>
        <v/>
      </c>
      <c r="J42" s="22" t="str">
        <f>IF(【入力用】加入者記録階段履歴訂正!B47="","",IF(【入力用】加入者記録階段履歴訂正!H47="新規",6,IF(【入力用】加入者記録階段履歴訂正!H47="転入",8,"")))</f>
        <v/>
      </c>
      <c r="K42" s="22" t="str">
        <f>IF(【入力用】加入者記録階段履歴訂正!$B47="","",304)</f>
        <v/>
      </c>
      <c r="L42" s="22" t="str">
        <f>IF(【入力用】加入者記録階段履歴訂正!$B47="","",【入力用】加入者記録階段履歴訂正!I47*1000)</f>
        <v/>
      </c>
      <c r="M42" s="22" t="str">
        <f>IF(【入力用】加入者記録階段履歴訂正!$B47="","",【入力用】加入者記録階段履歴訂正!K47*1000)</f>
        <v/>
      </c>
      <c r="N42" s="2"/>
    </row>
    <row r="43" spans="1:14" x14ac:dyDescent="0.15">
      <c r="A43" s="2" t="str">
        <f>IF(【入力用】加入者記録階段履歴訂正!$B48="","","A313")</f>
        <v/>
      </c>
      <c r="B43" s="2" t="str">
        <f>IF(【入力用】加入者記録階段履歴訂正!$B48="","",8)</f>
        <v/>
      </c>
      <c r="C43" s="2" t="str">
        <f>IF(【入力用】加入者記録階段履歴訂正!$B48="","",811)</f>
        <v/>
      </c>
      <c r="D43" s="2" t="str">
        <f>IF(【入力用】加入者記録階段履歴訂正!$B48="","",35)</f>
        <v/>
      </c>
      <c r="E43" s="2" t="str">
        <f>IF(【入力用】加入者記録階段履歴訂正!$B48="","",【入力用】加入者記録階段履歴訂正!C$6)</f>
        <v/>
      </c>
      <c r="F43" s="2" t="str">
        <f>IF(【入力用】加入者記録階段履歴訂正!$B48="","",【入力用】加入者記録階段履歴訂正!B48)</f>
        <v/>
      </c>
      <c r="G43" s="3"/>
      <c r="H43" s="2" t="str">
        <f>IF(【入力用】加入者記録階段履歴訂正!$B48="","",【入力用】加入者記録階段履歴訂正!D48*1000000+【入力用】加入者記録階段履歴訂正!F48)</f>
        <v/>
      </c>
      <c r="I43" s="2" t="str">
        <f>IF(【入力用】加入者記録階段履歴訂正!$B48="","",IF(【入力用】加入者記録階段履歴訂正!G48="適用開始通知書",0,1))</f>
        <v/>
      </c>
      <c r="J43" s="22" t="str">
        <f>IF(【入力用】加入者記録階段履歴訂正!B48="","",IF(【入力用】加入者記録階段履歴訂正!H48="新規",6,IF(【入力用】加入者記録階段履歴訂正!H48="転入",8,"")))</f>
        <v/>
      </c>
      <c r="K43" s="22" t="str">
        <f>IF(【入力用】加入者記録階段履歴訂正!$B48="","",304)</f>
        <v/>
      </c>
      <c r="L43" s="22" t="str">
        <f>IF(【入力用】加入者記録階段履歴訂正!$B48="","",【入力用】加入者記録階段履歴訂正!I48*1000)</f>
        <v/>
      </c>
      <c r="M43" s="22" t="str">
        <f>IF(【入力用】加入者記録階段履歴訂正!$B48="","",【入力用】加入者記録階段履歴訂正!K48*1000)</f>
        <v/>
      </c>
      <c r="N43" s="2"/>
    </row>
    <row r="44" spans="1:14" x14ac:dyDescent="0.15">
      <c r="A44" s="2" t="str">
        <f>IF(【入力用】加入者記録階段履歴訂正!$B49="","","A313")</f>
        <v/>
      </c>
      <c r="B44" s="2" t="str">
        <f>IF(【入力用】加入者記録階段履歴訂正!$B49="","",8)</f>
        <v/>
      </c>
      <c r="C44" s="2" t="str">
        <f>IF(【入力用】加入者記録階段履歴訂正!$B49="","",811)</f>
        <v/>
      </c>
      <c r="D44" s="2" t="str">
        <f>IF(【入力用】加入者記録階段履歴訂正!$B49="","",35)</f>
        <v/>
      </c>
      <c r="E44" s="2" t="str">
        <f>IF(【入力用】加入者記録階段履歴訂正!$B49="","",【入力用】加入者記録階段履歴訂正!C$6)</f>
        <v/>
      </c>
      <c r="F44" s="2" t="str">
        <f>IF(【入力用】加入者記録階段履歴訂正!$B49="","",【入力用】加入者記録階段履歴訂正!B49)</f>
        <v/>
      </c>
      <c r="G44" s="3"/>
      <c r="H44" s="2" t="str">
        <f>IF(【入力用】加入者記録階段履歴訂正!$B49="","",【入力用】加入者記録階段履歴訂正!D49*1000000+【入力用】加入者記録階段履歴訂正!F49)</f>
        <v/>
      </c>
      <c r="I44" s="2" t="str">
        <f>IF(【入力用】加入者記録階段履歴訂正!$B49="","",IF(【入力用】加入者記録階段履歴訂正!G49="適用開始通知書",0,1))</f>
        <v/>
      </c>
      <c r="J44" s="22" t="str">
        <f>IF(【入力用】加入者記録階段履歴訂正!B49="","",IF(【入力用】加入者記録階段履歴訂正!H49="新規",6,IF(【入力用】加入者記録階段履歴訂正!H49="転入",8,"")))</f>
        <v/>
      </c>
      <c r="K44" s="22" t="str">
        <f>IF(【入力用】加入者記録階段履歴訂正!$B49="","",304)</f>
        <v/>
      </c>
      <c r="L44" s="22" t="str">
        <f>IF(【入力用】加入者記録階段履歴訂正!$B49="","",【入力用】加入者記録階段履歴訂正!I49*1000)</f>
        <v/>
      </c>
      <c r="M44" s="22" t="str">
        <f>IF(【入力用】加入者記録階段履歴訂正!$B49="","",【入力用】加入者記録階段履歴訂正!K49*1000)</f>
        <v/>
      </c>
      <c r="N44" s="2"/>
    </row>
    <row r="45" spans="1:14" x14ac:dyDescent="0.15">
      <c r="A45" s="2" t="str">
        <f>IF(【入力用】加入者記録階段履歴訂正!$B50="","","A313")</f>
        <v/>
      </c>
      <c r="B45" s="2" t="str">
        <f>IF(【入力用】加入者記録階段履歴訂正!$B50="","",8)</f>
        <v/>
      </c>
      <c r="C45" s="2" t="str">
        <f>IF(【入力用】加入者記録階段履歴訂正!$B50="","",811)</f>
        <v/>
      </c>
      <c r="D45" s="2" t="str">
        <f>IF(【入力用】加入者記録階段履歴訂正!$B50="","",35)</f>
        <v/>
      </c>
      <c r="E45" s="2" t="str">
        <f>IF(【入力用】加入者記録階段履歴訂正!$B50="","",【入力用】加入者記録階段履歴訂正!C$6)</f>
        <v/>
      </c>
      <c r="F45" s="2" t="str">
        <f>IF(【入力用】加入者記録階段履歴訂正!$B50="","",【入力用】加入者記録階段履歴訂正!B50)</f>
        <v/>
      </c>
      <c r="G45" s="3"/>
      <c r="H45" s="2" t="str">
        <f>IF(【入力用】加入者記録階段履歴訂正!$B50="","",【入力用】加入者記録階段履歴訂正!D50*1000000+【入力用】加入者記録階段履歴訂正!F50)</f>
        <v/>
      </c>
      <c r="I45" s="2" t="str">
        <f>IF(【入力用】加入者記録階段履歴訂正!$B50="","",IF(【入力用】加入者記録階段履歴訂正!G50="適用開始通知書",0,1))</f>
        <v/>
      </c>
      <c r="J45" s="22" t="str">
        <f>IF(【入力用】加入者記録階段履歴訂正!B50="","",IF(【入力用】加入者記録階段履歴訂正!H50="新規",6,IF(【入力用】加入者記録階段履歴訂正!H50="転入",8,"")))</f>
        <v/>
      </c>
      <c r="K45" s="22" t="str">
        <f>IF(【入力用】加入者記録階段履歴訂正!$B50="","",304)</f>
        <v/>
      </c>
      <c r="L45" s="22" t="str">
        <f>IF(【入力用】加入者記録階段履歴訂正!$B50="","",【入力用】加入者記録階段履歴訂正!I50*1000)</f>
        <v/>
      </c>
      <c r="M45" s="22" t="str">
        <f>IF(【入力用】加入者記録階段履歴訂正!$B50="","",【入力用】加入者記録階段履歴訂正!K50*1000)</f>
        <v/>
      </c>
      <c r="N45" s="2"/>
    </row>
    <row r="46" spans="1:14" x14ac:dyDescent="0.15">
      <c r="A46" s="2" t="str">
        <f>IF(【入力用】加入者記録階段履歴訂正!$B51="","","A313")</f>
        <v/>
      </c>
      <c r="B46" s="2" t="str">
        <f>IF(【入力用】加入者記録階段履歴訂正!$B51="","",8)</f>
        <v/>
      </c>
      <c r="C46" s="2" t="str">
        <f>IF(【入力用】加入者記録階段履歴訂正!$B51="","",811)</f>
        <v/>
      </c>
      <c r="D46" s="2" t="str">
        <f>IF(【入力用】加入者記録階段履歴訂正!$B51="","",35)</f>
        <v/>
      </c>
      <c r="E46" s="2" t="str">
        <f>IF(【入力用】加入者記録階段履歴訂正!$B51="","",【入力用】加入者記録階段履歴訂正!C$6)</f>
        <v/>
      </c>
      <c r="F46" s="2" t="str">
        <f>IF(【入力用】加入者記録階段履歴訂正!$B51="","",【入力用】加入者記録階段履歴訂正!B51)</f>
        <v/>
      </c>
      <c r="G46" s="3"/>
      <c r="H46" s="2" t="str">
        <f>IF(【入力用】加入者記録階段履歴訂正!$B51="","",【入力用】加入者記録階段履歴訂正!D51*1000000+【入力用】加入者記録階段履歴訂正!F51)</f>
        <v/>
      </c>
      <c r="I46" s="2" t="str">
        <f>IF(【入力用】加入者記録階段履歴訂正!$B51="","",IF(【入力用】加入者記録階段履歴訂正!G51="適用開始通知書",0,1))</f>
        <v/>
      </c>
      <c r="J46" s="22" t="str">
        <f>IF(【入力用】加入者記録階段履歴訂正!B51="","",IF(【入力用】加入者記録階段履歴訂正!H51="新規",6,IF(【入力用】加入者記録階段履歴訂正!H51="転入",8,"")))</f>
        <v/>
      </c>
      <c r="K46" s="22" t="str">
        <f>IF(【入力用】加入者記録階段履歴訂正!$B51="","",304)</f>
        <v/>
      </c>
      <c r="L46" s="22" t="str">
        <f>IF(【入力用】加入者記録階段履歴訂正!$B51="","",【入力用】加入者記録階段履歴訂正!I51*1000)</f>
        <v/>
      </c>
      <c r="M46" s="22" t="str">
        <f>IF(【入力用】加入者記録階段履歴訂正!$B51="","",【入力用】加入者記録階段履歴訂正!K51*1000)</f>
        <v/>
      </c>
      <c r="N46" s="2"/>
    </row>
    <row r="47" spans="1:14" x14ac:dyDescent="0.15">
      <c r="A47" s="2" t="str">
        <f>IF(【入力用】加入者記録階段履歴訂正!$B52="","","A313")</f>
        <v/>
      </c>
      <c r="B47" s="2" t="str">
        <f>IF(【入力用】加入者記録階段履歴訂正!$B52="","",8)</f>
        <v/>
      </c>
      <c r="C47" s="2" t="str">
        <f>IF(【入力用】加入者記録階段履歴訂正!$B52="","",811)</f>
        <v/>
      </c>
      <c r="D47" s="2" t="str">
        <f>IF(【入力用】加入者記録階段履歴訂正!$B52="","",35)</f>
        <v/>
      </c>
      <c r="E47" s="2" t="str">
        <f>IF(【入力用】加入者記録階段履歴訂正!$B52="","",【入力用】加入者記録階段履歴訂正!C$6)</f>
        <v/>
      </c>
      <c r="F47" s="2" t="str">
        <f>IF(【入力用】加入者記録階段履歴訂正!$B52="","",【入力用】加入者記録階段履歴訂正!B52)</f>
        <v/>
      </c>
      <c r="G47" s="3"/>
      <c r="H47" s="2" t="str">
        <f>IF(【入力用】加入者記録階段履歴訂正!$B52="","",【入力用】加入者記録階段履歴訂正!D52*1000000+【入力用】加入者記録階段履歴訂正!F52)</f>
        <v/>
      </c>
      <c r="I47" s="2" t="str">
        <f>IF(【入力用】加入者記録階段履歴訂正!$B52="","",IF(【入力用】加入者記録階段履歴訂正!G52="適用開始通知書",0,1))</f>
        <v/>
      </c>
      <c r="J47" s="22" t="str">
        <f>IF(【入力用】加入者記録階段履歴訂正!B52="","",IF(【入力用】加入者記録階段履歴訂正!H52="新規",6,IF(【入力用】加入者記録階段履歴訂正!H52="転入",8,"")))</f>
        <v/>
      </c>
      <c r="K47" s="22" t="str">
        <f>IF(【入力用】加入者記録階段履歴訂正!$B52="","",304)</f>
        <v/>
      </c>
      <c r="L47" s="22" t="str">
        <f>IF(【入力用】加入者記録階段履歴訂正!$B52="","",【入力用】加入者記録階段履歴訂正!I52*1000)</f>
        <v/>
      </c>
      <c r="M47" s="22" t="str">
        <f>IF(【入力用】加入者記録階段履歴訂正!$B52="","",【入力用】加入者記録階段履歴訂正!K52*1000)</f>
        <v/>
      </c>
      <c r="N47" s="2"/>
    </row>
    <row r="48" spans="1:14" x14ac:dyDescent="0.15">
      <c r="A48" s="2" t="str">
        <f>IF(【入力用】加入者記録階段履歴訂正!$B53="","","A313")</f>
        <v/>
      </c>
      <c r="B48" s="2" t="str">
        <f>IF(【入力用】加入者記録階段履歴訂正!$B53="","",8)</f>
        <v/>
      </c>
      <c r="C48" s="2" t="str">
        <f>IF(【入力用】加入者記録階段履歴訂正!$B53="","",811)</f>
        <v/>
      </c>
      <c r="D48" s="2" t="str">
        <f>IF(【入力用】加入者記録階段履歴訂正!$B53="","",35)</f>
        <v/>
      </c>
      <c r="E48" s="2" t="str">
        <f>IF(【入力用】加入者記録階段履歴訂正!$B53="","",【入力用】加入者記録階段履歴訂正!C$6)</f>
        <v/>
      </c>
      <c r="F48" s="2" t="str">
        <f>IF(【入力用】加入者記録階段履歴訂正!$B53="","",【入力用】加入者記録階段履歴訂正!B53)</f>
        <v/>
      </c>
      <c r="G48" s="3"/>
      <c r="H48" s="2" t="str">
        <f>IF(【入力用】加入者記録階段履歴訂正!$B53="","",【入力用】加入者記録階段履歴訂正!D53*1000000+【入力用】加入者記録階段履歴訂正!F53)</f>
        <v/>
      </c>
      <c r="I48" s="2" t="str">
        <f>IF(【入力用】加入者記録階段履歴訂正!$B53="","",IF(【入力用】加入者記録階段履歴訂正!G53="適用開始通知書",0,1))</f>
        <v/>
      </c>
      <c r="J48" s="22" t="str">
        <f>IF(【入力用】加入者記録階段履歴訂正!B53="","",IF(【入力用】加入者記録階段履歴訂正!H53="新規",6,IF(【入力用】加入者記録階段履歴訂正!H53="転入",8,"")))</f>
        <v/>
      </c>
      <c r="K48" s="22" t="str">
        <f>IF(【入力用】加入者記録階段履歴訂正!$B53="","",304)</f>
        <v/>
      </c>
      <c r="L48" s="22" t="str">
        <f>IF(【入力用】加入者記録階段履歴訂正!$B53="","",【入力用】加入者記録階段履歴訂正!I53*1000)</f>
        <v/>
      </c>
      <c r="M48" s="22" t="str">
        <f>IF(【入力用】加入者記録階段履歴訂正!$B53="","",【入力用】加入者記録階段履歴訂正!K53*1000)</f>
        <v/>
      </c>
      <c r="N48" s="2"/>
    </row>
    <row r="49" spans="1:14" x14ac:dyDescent="0.15">
      <c r="A49" s="2" t="str">
        <f>IF(【入力用】加入者記録階段履歴訂正!$B54="","","A313")</f>
        <v/>
      </c>
      <c r="B49" s="2" t="str">
        <f>IF(【入力用】加入者記録階段履歴訂正!$B54="","",8)</f>
        <v/>
      </c>
      <c r="C49" s="2" t="str">
        <f>IF(【入力用】加入者記録階段履歴訂正!$B54="","",811)</f>
        <v/>
      </c>
      <c r="D49" s="2" t="str">
        <f>IF(【入力用】加入者記録階段履歴訂正!$B54="","",35)</f>
        <v/>
      </c>
      <c r="E49" s="2" t="str">
        <f>IF(【入力用】加入者記録階段履歴訂正!$B54="","",【入力用】加入者記録階段履歴訂正!C$6)</f>
        <v/>
      </c>
      <c r="F49" s="2" t="str">
        <f>IF(【入力用】加入者記録階段履歴訂正!$B54="","",【入力用】加入者記録階段履歴訂正!B54)</f>
        <v/>
      </c>
      <c r="G49" s="3"/>
      <c r="H49" s="2" t="str">
        <f>IF(【入力用】加入者記録階段履歴訂正!$B54="","",【入力用】加入者記録階段履歴訂正!D54*1000000+【入力用】加入者記録階段履歴訂正!F54)</f>
        <v/>
      </c>
      <c r="I49" s="2" t="str">
        <f>IF(【入力用】加入者記録階段履歴訂正!$B54="","",IF(【入力用】加入者記録階段履歴訂正!G54="適用開始通知書",0,1))</f>
        <v/>
      </c>
      <c r="J49" s="22" t="str">
        <f>IF(【入力用】加入者記録階段履歴訂正!B54="","",IF(【入力用】加入者記録階段履歴訂正!H54="新規",6,IF(【入力用】加入者記録階段履歴訂正!H54="転入",8,"")))</f>
        <v/>
      </c>
      <c r="K49" s="22" t="str">
        <f>IF(【入力用】加入者記録階段履歴訂正!$B54="","",304)</f>
        <v/>
      </c>
      <c r="L49" s="22" t="str">
        <f>IF(【入力用】加入者記録階段履歴訂正!$B54="","",【入力用】加入者記録階段履歴訂正!I54*1000)</f>
        <v/>
      </c>
      <c r="M49" s="22" t="str">
        <f>IF(【入力用】加入者記録階段履歴訂正!$B54="","",【入力用】加入者記録階段履歴訂正!K54*1000)</f>
        <v/>
      </c>
      <c r="N49" s="2"/>
    </row>
    <row r="50" spans="1:14" x14ac:dyDescent="0.15">
      <c r="A50" s="2" t="str">
        <f>IF(【入力用】加入者記録階段履歴訂正!$B55="","","A313")</f>
        <v/>
      </c>
      <c r="B50" s="2" t="str">
        <f>IF(【入力用】加入者記録階段履歴訂正!$B55="","",8)</f>
        <v/>
      </c>
      <c r="C50" s="2" t="str">
        <f>IF(【入力用】加入者記録階段履歴訂正!$B55="","",811)</f>
        <v/>
      </c>
      <c r="D50" s="2" t="str">
        <f>IF(【入力用】加入者記録階段履歴訂正!$B55="","",35)</f>
        <v/>
      </c>
      <c r="E50" s="2" t="str">
        <f>IF(【入力用】加入者記録階段履歴訂正!$B55="","",【入力用】加入者記録階段履歴訂正!C$6)</f>
        <v/>
      </c>
      <c r="F50" s="2" t="str">
        <f>IF(【入力用】加入者記録階段履歴訂正!$B55="","",【入力用】加入者記録階段履歴訂正!B55)</f>
        <v/>
      </c>
      <c r="G50" s="3"/>
      <c r="H50" s="2" t="str">
        <f>IF(【入力用】加入者記録階段履歴訂正!$B55="","",【入力用】加入者記録階段履歴訂正!D55*1000000+【入力用】加入者記録階段履歴訂正!F55)</f>
        <v/>
      </c>
      <c r="I50" s="2" t="str">
        <f>IF(【入力用】加入者記録階段履歴訂正!$B55="","",IF(【入力用】加入者記録階段履歴訂正!G55="適用開始通知書",0,1))</f>
        <v/>
      </c>
      <c r="J50" s="22" t="str">
        <f>IF(【入力用】加入者記録階段履歴訂正!B55="","",IF(【入力用】加入者記録階段履歴訂正!H55="新規",6,IF(【入力用】加入者記録階段履歴訂正!H55="転入",8,"")))</f>
        <v/>
      </c>
      <c r="K50" s="22" t="str">
        <f>IF(【入力用】加入者記録階段履歴訂正!$B55="","",304)</f>
        <v/>
      </c>
      <c r="L50" s="22" t="str">
        <f>IF(【入力用】加入者記録階段履歴訂正!$B55="","",【入力用】加入者記録階段履歴訂正!I55*1000)</f>
        <v/>
      </c>
      <c r="M50" s="22" t="str">
        <f>IF(【入力用】加入者記録階段履歴訂正!$B55="","",【入力用】加入者記録階段履歴訂正!K55*1000)</f>
        <v/>
      </c>
      <c r="N50" s="2"/>
    </row>
    <row r="51" spans="1:14" x14ac:dyDescent="0.15">
      <c r="A51" s="2" t="str">
        <f>IF(【入力用】加入者記録階段履歴訂正!$B56="","","A313")</f>
        <v/>
      </c>
      <c r="B51" s="2" t="str">
        <f>IF(【入力用】加入者記録階段履歴訂正!$B56="","",8)</f>
        <v/>
      </c>
      <c r="C51" s="2" t="str">
        <f>IF(【入力用】加入者記録階段履歴訂正!$B56="","",811)</f>
        <v/>
      </c>
      <c r="D51" s="2" t="str">
        <f>IF(【入力用】加入者記録階段履歴訂正!$B56="","",35)</f>
        <v/>
      </c>
      <c r="E51" s="2" t="str">
        <f>IF(【入力用】加入者記録階段履歴訂正!$B56="","",【入力用】加入者記録階段履歴訂正!C$6)</f>
        <v/>
      </c>
      <c r="F51" s="2" t="str">
        <f>IF(【入力用】加入者記録階段履歴訂正!$B56="","",【入力用】加入者記録階段履歴訂正!B56)</f>
        <v/>
      </c>
      <c r="G51" s="3"/>
      <c r="H51" s="2" t="str">
        <f>IF(【入力用】加入者記録階段履歴訂正!$B56="","",【入力用】加入者記録階段履歴訂正!D56*1000000+【入力用】加入者記録階段履歴訂正!F56)</f>
        <v/>
      </c>
      <c r="I51" s="2" t="str">
        <f>IF(【入力用】加入者記録階段履歴訂正!$B56="","",IF(【入力用】加入者記録階段履歴訂正!G56="適用開始通知書",0,1))</f>
        <v/>
      </c>
      <c r="J51" s="22" t="str">
        <f>IF(【入力用】加入者記録階段履歴訂正!B56="","",IF(【入力用】加入者記録階段履歴訂正!H56="新規",6,IF(【入力用】加入者記録階段履歴訂正!H56="転入",8,"")))</f>
        <v/>
      </c>
      <c r="K51" s="22" t="str">
        <f>IF(【入力用】加入者記録階段履歴訂正!$B56="","",304)</f>
        <v/>
      </c>
      <c r="L51" s="22" t="str">
        <f>IF(【入力用】加入者記録階段履歴訂正!$B56="","",【入力用】加入者記録階段履歴訂正!I56*1000)</f>
        <v/>
      </c>
      <c r="M51" s="22" t="str">
        <f>IF(【入力用】加入者記録階段履歴訂正!$B56="","",【入力用】加入者記録階段履歴訂正!K56*1000)</f>
        <v/>
      </c>
      <c r="N51" s="2"/>
    </row>
    <row r="52" spans="1:14" x14ac:dyDescent="0.15">
      <c r="A52" s="2" t="str">
        <f>IF(【入力用】加入者記録階段履歴訂正!$B57="","","A313")</f>
        <v/>
      </c>
      <c r="B52" s="2" t="str">
        <f>IF(【入力用】加入者記録階段履歴訂正!$B57="","",8)</f>
        <v/>
      </c>
      <c r="C52" s="2" t="str">
        <f>IF(【入力用】加入者記録階段履歴訂正!$B57="","",811)</f>
        <v/>
      </c>
      <c r="D52" s="2" t="str">
        <f>IF(【入力用】加入者記録階段履歴訂正!$B57="","",35)</f>
        <v/>
      </c>
      <c r="E52" s="2" t="str">
        <f>IF(【入力用】加入者記録階段履歴訂正!$B57="","",【入力用】加入者記録階段履歴訂正!C$6)</f>
        <v/>
      </c>
      <c r="F52" s="2" t="str">
        <f>IF(【入力用】加入者記録階段履歴訂正!$B57="","",【入力用】加入者記録階段履歴訂正!B57)</f>
        <v/>
      </c>
      <c r="G52" s="3"/>
      <c r="H52" s="2" t="str">
        <f>IF(【入力用】加入者記録階段履歴訂正!$B57="","",【入力用】加入者記録階段履歴訂正!D57*1000000+【入力用】加入者記録階段履歴訂正!F57)</f>
        <v/>
      </c>
      <c r="I52" s="2" t="str">
        <f>IF(【入力用】加入者記録階段履歴訂正!$B57="","",IF(【入力用】加入者記録階段履歴訂正!G57="適用開始通知書",0,1))</f>
        <v/>
      </c>
      <c r="J52" s="22" t="str">
        <f>IF(【入力用】加入者記録階段履歴訂正!B57="","",IF(【入力用】加入者記録階段履歴訂正!H57="新規",6,IF(【入力用】加入者記録階段履歴訂正!H57="転入",8,"")))</f>
        <v/>
      </c>
      <c r="K52" s="22" t="str">
        <f>IF(【入力用】加入者記録階段履歴訂正!$B57="","",304)</f>
        <v/>
      </c>
      <c r="L52" s="22" t="str">
        <f>IF(【入力用】加入者記録階段履歴訂正!$B57="","",【入力用】加入者記録階段履歴訂正!I57*1000)</f>
        <v/>
      </c>
      <c r="M52" s="22" t="str">
        <f>IF(【入力用】加入者記録階段履歴訂正!$B57="","",【入力用】加入者記録階段履歴訂正!K57*1000)</f>
        <v/>
      </c>
      <c r="N52" s="2"/>
    </row>
    <row r="53" spans="1:14" x14ac:dyDescent="0.15">
      <c r="A53" s="2" t="str">
        <f>IF(【入力用】加入者記録階段履歴訂正!$B58="","","A313")</f>
        <v/>
      </c>
      <c r="B53" s="2" t="str">
        <f>IF(【入力用】加入者記録階段履歴訂正!$B58="","",8)</f>
        <v/>
      </c>
      <c r="C53" s="2" t="str">
        <f>IF(【入力用】加入者記録階段履歴訂正!$B58="","",811)</f>
        <v/>
      </c>
      <c r="D53" s="2" t="str">
        <f>IF(【入力用】加入者記録階段履歴訂正!$B58="","",35)</f>
        <v/>
      </c>
      <c r="E53" s="2" t="str">
        <f>IF(【入力用】加入者記録階段履歴訂正!$B58="","",【入力用】加入者記録階段履歴訂正!C$6)</f>
        <v/>
      </c>
      <c r="F53" s="2" t="str">
        <f>IF(【入力用】加入者記録階段履歴訂正!$B58="","",【入力用】加入者記録階段履歴訂正!B58)</f>
        <v/>
      </c>
      <c r="G53" s="3"/>
      <c r="H53" s="2" t="str">
        <f>IF(【入力用】加入者記録階段履歴訂正!$B58="","",【入力用】加入者記録階段履歴訂正!D58*1000000+【入力用】加入者記録階段履歴訂正!F58)</f>
        <v/>
      </c>
      <c r="I53" s="2" t="str">
        <f>IF(【入力用】加入者記録階段履歴訂正!$B58="","",IF(【入力用】加入者記録階段履歴訂正!G58="適用開始通知書",0,1))</f>
        <v/>
      </c>
      <c r="J53" s="22" t="str">
        <f>IF(【入力用】加入者記録階段履歴訂正!B58="","",IF(【入力用】加入者記録階段履歴訂正!H58="新規",6,IF(【入力用】加入者記録階段履歴訂正!H58="転入",8,"")))</f>
        <v/>
      </c>
      <c r="K53" s="22" t="str">
        <f>IF(【入力用】加入者記録階段履歴訂正!$B58="","",304)</f>
        <v/>
      </c>
      <c r="L53" s="22" t="str">
        <f>IF(【入力用】加入者記録階段履歴訂正!$B58="","",【入力用】加入者記録階段履歴訂正!I58*1000)</f>
        <v/>
      </c>
      <c r="M53" s="22" t="str">
        <f>IF(【入力用】加入者記録階段履歴訂正!$B58="","",【入力用】加入者記録階段履歴訂正!K58*1000)</f>
        <v/>
      </c>
      <c r="N53" s="2"/>
    </row>
    <row r="54" spans="1:14" x14ac:dyDescent="0.15">
      <c r="A54" s="2" t="str">
        <f>IF(【入力用】加入者記録階段履歴訂正!$B59="","","A313")</f>
        <v/>
      </c>
      <c r="B54" s="2" t="str">
        <f>IF(【入力用】加入者記録階段履歴訂正!$B59="","",8)</f>
        <v/>
      </c>
      <c r="C54" s="2" t="str">
        <f>IF(【入力用】加入者記録階段履歴訂正!$B59="","",811)</f>
        <v/>
      </c>
      <c r="D54" s="2" t="str">
        <f>IF(【入力用】加入者記録階段履歴訂正!$B59="","",35)</f>
        <v/>
      </c>
      <c r="E54" s="2" t="str">
        <f>IF(【入力用】加入者記録階段履歴訂正!$B59="","",【入力用】加入者記録階段履歴訂正!C$6)</f>
        <v/>
      </c>
      <c r="F54" s="2" t="str">
        <f>IF(【入力用】加入者記録階段履歴訂正!$B59="","",【入力用】加入者記録階段履歴訂正!B59)</f>
        <v/>
      </c>
      <c r="G54" s="3"/>
      <c r="H54" s="2" t="str">
        <f>IF(【入力用】加入者記録階段履歴訂正!$B59="","",【入力用】加入者記録階段履歴訂正!D59*1000000+【入力用】加入者記録階段履歴訂正!F59)</f>
        <v/>
      </c>
      <c r="I54" s="2" t="str">
        <f>IF(【入力用】加入者記録階段履歴訂正!$B59="","",IF(【入力用】加入者記録階段履歴訂正!G59="適用開始通知書",0,1))</f>
        <v/>
      </c>
      <c r="J54" s="22" t="str">
        <f>IF(【入力用】加入者記録階段履歴訂正!B59="","",IF(【入力用】加入者記録階段履歴訂正!H59="新規",6,IF(【入力用】加入者記録階段履歴訂正!H59="転入",8,"")))</f>
        <v/>
      </c>
      <c r="K54" s="22" t="str">
        <f>IF(【入力用】加入者記録階段履歴訂正!$B59="","",304)</f>
        <v/>
      </c>
      <c r="L54" s="22" t="str">
        <f>IF(【入力用】加入者記録階段履歴訂正!$B59="","",【入力用】加入者記録階段履歴訂正!I59*1000)</f>
        <v/>
      </c>
      <c r="M54" s="22" t="str">
        <f>IF(【入力用】加入者記録階段履歴訂正!$B59="","",【入力用】加入者記録階段履歴訂正!K59*1000)</f>
        <v/>
      </c>
      <c r="N54" s="2"/>
    </row>
    <row r="55" spans="1:14" x14ac:dyDescent="0.15">
      <c r="A55" s="2" t="str">
        <f>IF(【入力用】加入者記録階段履歴訂正!$B60="","","A313")</f>
        <v/>
      </c>
      <c r="B55" s="2" t="str">
        <f>IF(【入力用】加入者記録階段履歴訂正!$B60="","",8)</f>
        <v/>
      </c>
      <c r="C55" s="2" t="str">
        <f>IF(【入力用】加入者記録階段履歴訂正!$B60="","",811)</f>
        <v/>
      </c>
      <c r="D55" s="2" t="str">
        <f>IF(【入力用】加入者記録階段履歴訂正!$B60="","",35)</f>
        <v/>
      </c>
      <c r="E55" s="2" t="str">
        <f>IF(【入力用】加入者記録階段履歴訂正!$B60="","",【入力用】加入者記録階段履歴訂正!C$6)</f>
        <v/>
      </c>
      <c r="F55" s="2" t="str">
        <f>IF(【入力用】加入者記録階段履歴訂正!$B60="","",【入力用】加入者記録階段履歴訂正!B60)</f>
        <v/>
      </c>
      <c r="G55" s="3"/>
      <c r="H55" s="2" t="str">
        <f>IF(【入力用】加入者記録階段履歴訂正!$B60="","",【入力用】加入者記録階段履歴訂正!D60*1000000+【入力用】加入者記録階段履歴訂正!F60)</f>
        <v/>
      </c>
      <c r="I55" s="2" t="str">
        <f>IF(【入力用】加入者記録階段履歴訂正!$B60="","",IF(【入力用】加入者記録階段履歴訂正!G60="適用開始通知書",0,1))</f>
        <v/>
      </c>
      <c r="J55" s="22" t="str">
        <f>IF(【入力用】加入者記録階段履歴訂正!B60="","",IF(【入力用】加入者記録階段履歴訂正!H60="新規",6,IF(【入力用】加入者記録階段履歴訂正!H60="転入",8,"")))</f>
        <v/>
      </c>
      <c r="K55" s="22" t="str">
        <f>IF(【入力用】加入者記録階段履歴訂正!$B60="","",304)</f>
        <v/>
      </c>
      <c r="L55" s="22" t="str">
        <f>IF(【入力用】加入者記録階段履歴訂正!$B60="","",【入力用】加入者記録階段履歴訂正!I60*1000)</f>
        <v/>
      </c>
      <c r="M55" s="22" t="str">
        <f>IF(【入力用】加入者記録階段履歴訂正!$B60="","",【入力用】加入者記録階段履歴訂正!K60*1000)</f>
        <v/>
      </c>
      <c r="N55" s="2"/>
    </row>
    <row r="56" spans="1:14" x14ac:dyDescent="0.15">
      <c r="A56" s="2" t="str">
        <f>IF(【入力用】加入者記録階段履歴訂正!$B61="","","A313")</f>
        <v/>
      </c>
      <c r="B56" s="2" t="str">
        <f>IF(【入力用】加入者記録階段履歴訂正!$B61="","",8)</f>
        <v/>
      </c>
      <c r="C56" s="2" t="str">
        <f>IF(【入力用】加入者記録階段履歴訂正!$B61="","",811)</f>
        <v/>
      </c>
      <c r="D56" s="2" t="str">
        <f>IF(【入力用】加入者記録階段履歴訂正!$B61="","",35)</f>
        <v/>
      </c>
      <c r="E56" s="2" t="str">
        <f>IF(【入力用】加入者記録階段履歴訂正!$B61="","",【入力用】加入者記録階段履歴訂正!C$6)</f>
        <v/>
      </c>
      <c r="F56" s="2" t="str">
        <f>IF(【入力用】加入者記録階段履歴訂正!$B61="","",【入力用】加入者記録階段履歴訂正!B61)</f>
        <v/>
      </c>
      <c r="G56" s="3"/>
      <c r="H56" s="2" t="str">
        <f>IF(【入力用】加入者記録階段履歴訂正!$B61="","",【入力用】加入者記録階段履歴訂正!D61*1000000+【入力用】加入者記録階段履歴訂正!F61)</f>
        <v/>
      </c>
      <c r="I56" s="2" t="str">
        <f>IF(【入力用】加入者記録階段履歴訂正!$B61="","",IF(【入力用】加入者記録階段履歴訂正!G61="適用開始通知書",0,1))</f>
        <v/>
      </c>
      <c r="J56" s="22" t="str">
        <f>IF(【入力用】加入者記録階段履歴訂正!B61="","",IF(【入力用】加入者記録階段履歴訂正!H61="新規",6,IF(【入力用】加入者記録階段履歴訂正!H61="転入",8,"")))</f>
        <v/>
      </c>
      <c r="K56" s="22" t="str">
        <f>IF(【入力用】加入者記録階段履歴訂正!$B61="","",304)</f>
        <v/>
      </c>
      <c r="L56" s="22" t="str">
        <f>IF(【入力用】加入者記録階段履歴訂正!$B61="","",【入力用】加入者記録階段履歴訂正!I61*1000)</f>
        <v/>
      </c>
      <c r="M56" s="22" t="str">
        <f>IF(【入力用】加入者記録階段履歴訂正!$B61="","",【入力用】加入者記録階段履歴訂正!K61*1000)</f>
        <v/>
      </c>
      <c r="N56" s="2"/>
    </row>
    <row r="57" spans="1:14" x14ac:dyDescent="0.15">
      <c r="A57" s="2" t="str">
        <f>IF(【入力用】加入者記録階段履歴訂正!$B62="","","A313")</f>
        <v/>
      </c>
      <c r="B57" s="2" t="str">
        <f>IF(【入力用】加入者記録階段履歴訂正!$B62="","",8)</f>
        <v/>
      </c>
      <c r="C57" s="2" t="str">
        <f>IF(【入力用】加入者記録階段履歴訂正!$B62="","",811)</f>
        <v/>
      </c>
      <c r="D57" s="2" t="str">
        <f>IF(【入力用】加入者記録階段履歴訂正!$B62="","",35)</f>
        <v/>
      </c>
      <c r="E57" s="2" t="str">
        <f>IF(【入力用】加入者記録階段履歴訂正!$B62="","",【入力用】加入者記録階段履歴訂正!C$6)</f>
        <v/>
      </c>
      <c r="F57" s="2" t="str">
        <f>IF(【入力用】加入者記録階段履歴訂正!$B62="","",【入力用】加入者記録階段履歴訂正!B62)</f>
        <v/>
      </c>
      <c r="G57" s="3"/>
      <c r="H57" s="2" t="str">
        <f>IF(【入力用】加入者記録階段履歴訂正!$B62="","",【入力用】加入者記録階段履歴訂正!D62*1000000+【入力用】加入者記録階段履歴訂正!F62)</f>
        <v/>
      </c>
      <c r="I57" s="2" t="str">
        <f>IF(【入力用】加入者記録階段履歴訂正!$B62="","",IF(【入力用】加入者記録階段履歴訂正!G62="適用開始通知書",0,1))</f>
        <v/>
      </c>
      <c r="J57" s="22" t="str">
        <f>IF(【入力用】加入者記録階段履歴訂正!B62="","",IF(【入力用】加入者記録階段履歴訂正!H62="新規",6,IF(【入力用】加入者記録階段履歴訂正!H62="転入",8,"")))</f>
        <v/>
      </c>
      <c r="K57" s="22" t="str">
        <f>IF(【入力用】加入者記録階段履歴訂正!$B62="","",304)</f>
        <v/>
      </c>
      <c r="L57" s="22" t="str">
        <f>IF(【入力用】加入者記録階段履歴訂正!$B62="","",【入力用】加入者記録階段履歴訂正!I62*1000)</f>
        <v/>
      </c>
      <c r="M57" s="22" t="str">
        <f>IF(【入力用】加入者記録階段履歴訂正!$B62="","",【入力用】加入者記録階段履歴訂正!K62*1000)</f>
        <v/>
      </c>
      <c r="N57" s="2"/>
    </row>
    <row r="58" spans="1:14" x14ac:dyDescent="0.15">
      <c r="A58" s="2" t="str">
        <f>IF(【入力用】加入者記録階段履歴訂正!$B63="","","A313")</f>
        <v/>
      </c>
      <c r="B58" s="2" t="str">
        <f>IF(【入力用】加入者記録階段履歴訂正!$B63="","",8)</f>
        <v/>
      </c>
      <c r="C58" s="2" t="str">
        <f>IF(【入力用】加入者記録階段履歴訂正!$B63="","",811)</f>
        <v/>
      </c>
      <c r="D58" s="2" t="str">
        <f>IF(【入力用】加入者記録階段履歴訂正!$B63="","",35)</f>
        <v/>
      </c>
      <c r="E58" s="2" t="str">
        <f>IF(【入力用】加入者記録階段履歴訂正!$B63="","",【入力用】加入者記録階段履歴訂正!C$6)</f>
        <v/>
      </c>
      <c r="F58" s="2" t="str">
        <f>IF(【入力用】加入者記録階段履歴訂正!$B63="","",【入力用】加入者記録階段履歴訂正!B63)</f>
        <v/>
      </c>
      <c r="G58" s="3"/>
      <c r="H58" s="2" t="str">
        <f>IF(【入力用】加入者記録階段履歴訂正!$B63="","",【入力用】加入者記録階段履歴訂正!D63*1000000+【入力用】加入者記録階段履歴訂正!F63)</f>
        <v/>
      </c>
      <c r="I58" s="2" t="str">
        <f>IF(【入力用】加入者記録階段履歴訂正!$B63="","",IF(【入力用】加入者記録階段履歴訂正!G63="適用開始通知書",0,1))</f>
        <v/>
      </c>
      <c r="J58" s="22" t="str">
        <f>IF(【入力用】加入者記録階段履歴訂正!B63="","",IF(【入力用】加入者記録階段履歴訂正!H63="新規",6,IF(【入力用】加入者記録階段履歴訂正!H63="転入",8,"")))</f>
        <v/>
      </c>
      <c r="K58" s="22" t="str">
        <f>IF(【入力用】加入者記録階段履歴訂正!$B63="","",304)</f>
        <v/>
      </c>
      <c r="L58" s="22" t="str">
        <f>IF(【入力用】加入者記録階段履歴訂正!$B63="","",【入力用】加入者記録階段履歴訂正!I63*1000)</f>
        <v/>
      </c>
      <c r="M58" s="22" t="str">
        <f>IF(【入力用】加入者記録階段履歴訂正!$B63="","",【入力用】加入者記録階段履歴訂正!K63*1000)</f>
        <v/>
      </c>
      <c r="N58" s="2"/>
    </row>
    <row r="59" spans="1:14" x14ac:dyDescent="0.15">
      <c r="A59" s="2" t="str">
        <f>IF(【入力用】加入者記録階段履歴訂正!$B64="","","A313")</f>
        <v/>
      </c>
      <c r="B59" s="2" t="str">
        <f>IF(【入力用】加入者記録階段履歴訂正!$B64="","",8)</f>
        <v/>
      </c>
      <c r="C59" s="2" t="str">
        <f>IF(【入力用】加入者記録階段履歴訂正!$B64="","",811)</f>
        <v/>
      </c>
      <c r="D59" s="2" t="str">
        <f>IF(【入力用】加入者記録階段履歴訂正!$B64="","",35)</f>
        <v/>
      </c>
      <c r="E59" s="2" t="str">
        <f>IF(【入力用】加入者記録階段履歴訂正!$B64="","",【入力用】加入者記録階段履歴訂正!C$6)</f>
        <v/>
      </c>
      <c r="F59" s="2" t="str">
        <f>IF(【入力用】加入者記録階段履歴訂正!$B64="","",【入力用】加入者記録階段履歴訂正!B64)</f>
        <v/>
      </c>
      <c r="G59" s="3"/>
      <c r="H59" s="2" t="str">
        <f>IF(【入力用】加入者記録階段履歴訂正!$B64="","",【入力用】加入者記録階段履歴訂正!D64*1000000+【入力用】加入者記録階段履歴訂正!F64)</f>
        <v/>
      </c>
      <c r="I59" s="2" t="str">
        <f>IF(【入力用】加入者記録階段履歴訂正!$B64="","",IF(【入力用】加入者記録階段履歴訂正!G64="適用開始通知書",0,1))</f>
        <v/>
      </c>
      <c r="J59" s="22" t="str">
        <f>IF(【入力用】加入者記録階段履歴訂正!B64="","",IF(【入力用】加入者記録階段履歴訂正!H64="新規",6,IF(【入力用】加入者記録階段履歴訂正!H64="転入",8,"")))</f>
        <v/>
      </c>
      <c r="K59" s="22" t="str">
        <f>IF(【入力用】加入者記録階段履歴訂正!$B64="","",304)</f>
        <v/>
      </c>
      <c r="L59" s="22" t="str">
        <f>IF(【入力用】加入者記録階段履歴訂正!$B64="","",【入力用】加入者記録階段履歴訂正!I64*1000)</f>
        <v/>
      </c>
      <c r="M59" s="22" t="str">
        <f>IF(【入力用】加入者記録階段履歴訂正!$B64="","",【入力用】加入者記録階段履歴訂正!K64*1000)</f>
        <v/>
      </c>
      <c r="N59" s="2"/>
    </row>
    <row r="60" spans="1:14" x14ac:dyDescent="0.15">
      <c r="A60" s="2" t="str">
        <f>IF(【入力用】加入者記録階段履歴訂正!$B65="","","A313")</f>
        <v/>
      </c>
      <c r="B60" s="2" t="str">
        <f>IF(【入力用】加入者記録階段履歴訂正!$B65="","",8)</f>
        <v/>
      </c>
      <c r="C60" s="2" t="str">
        <f>IF(【入力用】加入者記録階段履歴訂正!$B65="","",811)</f>
        <v/>
      </c>
      <c r="D60" s="2" t="str">
        <f>IF(【入力用】加入者記録階段履歴訂正!$B65="","",35)</f>
        <v/>
      </c>
      <c r="E60" s="2" t="str">
        <f>IF(【入力用】加入者記録階段履歴訂正!$B65="","",【入力用】加入者記録階段履歴訂正!C$6)</f>
        <v/>
      </c>
      <c r="F60" s="2" t="str">
        <f>IF(【入力用】加入者記録階段履歴訂正!$B65="","",【入力用】加入者記録階段履歴訂正!B65)</f>
        <v/>
      </c>
      <c r="G60" s="3"/>
      <c r="H60" s="2" t="str">
        <f>IF(【入力用】加入者記録階段履歴訂正!$B65="","",【入力用】加入者記録階段履歴訂正!D65*1000000+【入力用】加入者記録階段履歴訂正!F65)</f>
        <v/>
      </c>
      <c r="I60" s="2" t="str">
        <f>IF(【入力用】加入者記録階段履歴訂正!$B65="","",IF(【入力用】加入者記録階段履歴訂正!G65="適用開始通知書",0,1))</f>
        <v/>
      </c>
      <c r="J60" s="22" t="str">
        <f>IF(【入力用】加入者記録階段履歴訂正!B65="","",IF(【入力用】加入者記録階段履歴訂正!H65="新規",6,IF(【入力用】加入者記録階段履歴訂正!H65="転入",8,"")))</f>
        <v/>
      </c>
      <c r="K60" s="22" t="str">
        <f>IF(【入力用】加入者記録階段履歴訂正!$B65="","",304)</f>
        <v/>
      </c>
      <c r="L60" s="22" t="str">
        <f>IF(【入力用】加入者記録階段履歴訂正!$B65="","",【入力用】加入者記録階段履歴訂正!I65*1000)</f>
        <v/>
      </c>
      <c r="M60" s="22" t="str">
        <f>IF(【入力用】加入者記録階段履歴訂正!$B65="","",【入力用】加入者記録階段履歴訂正!K65*1000)</f>
        <v/>
      </c>
      <c r="N60" s="2"/>
    </row>
    <row r="61" spans="1:14" x14ac:dyDescent="0.15">
      <c r="A61" s="2" t="str">
        <f>IF(【入力用】加入者記録階段履歴訂正!$B66="","","A313")</f>
        <v/>
      </c>
      <c r="B61" s="2" t="str">
        <f>IF(【入力用】加入者記録階段履歴訂正!$B66="","",8)</f>
        <v/>
      </c>
      <c r="C61" s="2" t="str">
        <f>IF(【入力用】加入者記録階段履歴訂正!$B66="","",811)</f>
        <v/>
      </c>
      <c r="D61" s="2" t="str">
        <f>IF(【入力用】加入者記録階段履歴訂正!$B66="","",35)</f>
        <v/>
      </c>
      <c r="E61" s="2" t="str">
        <f>IF(【入力用】加入者記録階段履歴訂正!$B66="","",【入力用】加入者記録階段履歴訂正!C$6)</f>
        <v/>
      </c>
      <c r="F61" s="2" t="str">
        <f>IF(【入力用】加入者記録階段履歴訂正!$B66="","",【入力用】加入者記録階段履歴訂正!B66)</f>
        <v/>
      </c>
      <c r="G61" s="3"/>
      <c r="H61" s="2" t="str">
        <f>IF(【入力用】加入者記録階段履歴訂正!$B66="","",【入力用】加入者記録階段履歴訂正!D66*1000000+【入力用】加入者記録階段履歴訂正!F66)</f>
        <v/>
      </c>
      <c r="I61" s="2" t="str">
        <f>IF(【入力用】加入者記録階段履歴訂正!$B66="","",IF(【入力用】加入者記録階段履歴訂正!G66="適用開始通知書",0,1))</f>
        <v/>
      </c>
      <c r="J61" s="22" t="str">
        <f>IF(【入力用】加入者記録階段履歴訂正!B66="","",IF(【入力用】加入者記録階段履歴訂正!H66="新規",6,IF(【入力用】加入者記録階段履歴訂正!H66="転入",8,"")))</f>
        <v/>
      </c>
      <c r="K61" s="22" t="str">
        <f>IF(【入力用】加入者記録階段履歴訂正!$B66="","",304)</f>
        <v/>
      </c>
      <c r="L61" s="22" t="str">
        <f>IF(【入力用】加入者記録階段履歴訂正!$B66="","",【入力用】加入者記録階段履歴訂正!I66*1000)</f>
        <v/>
      </c>
      <c r="M61" s="22" t="str">
        <f>IF(【入力用】加入者記録階段履歴訂正!$B66="","",【入力用】加入者記録階段履歴訂正!K66*1000)</f>
        <v/>
      </c>
      <c r="N61" s="2"/>
    </row>
    <row r="62" spans="1:14" x14ac:dyDescent="0.15">
      <c r="A62" s="2" t="str">
        <f>IF(【入力用】加入者記録階段履歴訂正!$B67="","","A313")</f>
        <v/>
      </c>
      <c r="B62" s="2" t="str">
        <f>IF(【入力用】加入者記録階段履歴訂正!$B67="","",8)</f>
        <v/>
      </c>
      <c r="C62" s="2" t="str">
        <f>IF(【入力用】加入者記録階段履歴訂正!$B67="","",811)</f>
        <v/>
      </c>
      <c r="D62" s="2" t="str">
        <f>IF(【入力用】加入者記録階段履歴訂正!$B67="","",35)</f>
        <v/>
      </c>
      <c r="E62" s="2" t="str">
        <f>IF(【入力用】加入者記録階段履歴訂正!$B67="","",【入力用】加入者記録階段履歴訂正!C$6)</f>
        <v/>
      </c>
      <c r="F62" s="2" t="str">
        <f>IF(【入力用】加入者記録階段履歴訂正!$B67="","",【入力用】加入者記録階段履歴訂正!B67)</f>
        <v/>
      </c>
      <c r="G62" s="3"/>
      <c r="H62" s="2" t="str">
        <f>IF(【入力用】加入者記録階段履歴訂正!$B67="","",【入力用】加入者記録階段履歴訂正!D67*1000000+【入力用】加入者記録階段履歴訂正!F67)</f>
        <v/>
      </c>
      <c r="I62" s="2" t="str">
        <f>IF(【入力用】加入者記録階段履歴訂正!$B67="","",IF(【入力用】加入者記録階段履歴訂正!G67="適用開始通知書",0,1))</f>
        <v/>
      </c>
      <c r="J62" s="22" t="str">
        <f>IF(【入力用】加入者記録階段履歴訂正!B67="","",IF(【入力用】加入者記録階段履歴訂正!H67="新規",6,IF(【入力用】加入者記録階段履歴訂正!H67="転入",8,"")))</f>
        <v/>
      </c>
      <c r="K62" s="22" t="str">
        <f>IF(【入力用】加入者記録階段履歴訂正!$B67="","",304)</f>
        <v/>
      </c>
      <c r="L62" s="22" t="str">
        <f>IF(【入力用】加入者記録階段履歴訂正!$B67="","",【入力用】加入者記録階段履歴訂正!I67*1000)</f>
        <v/>
      </c>
      <c r="M62" s="22" t="str">
        <f>IF(【入力用】加入者記録階段履歴訂正!$B67="","",【入力用】加入者記録階段履歴訂正!K67*1000)</f>
        <v/>
      </c>
      <c r="N62" s="2"/>
    </row>
    <row r="63" spans="1:14" x14ac:dyDescent="0.15">
      <c r="A63" s="2" t="str">
        <f>IF(【入力用】加入者記録階段履歴訂正!$B68="","","A313")</f>
        <v/>
      </c>
      <c r="B63" s="2" t="str">
        <f>IF(【入力用】加入者記録階段履歴訂正!$B68="","",8)</f>
        <v/>
      </c>
      <c r="C63" s="2" t="str">
        <f>IF(【入力用】加入者記録階段履歴訂正!$B68="","",811)</f>
        <v/>
      </c>
      <c r="D63" s="2" t="str">
        <f>IF(【入力用】加入者記録階段履歴訂正!$B68="","",35)</f>
        <v/>
      </c>
      <c r="E63" s="2" t="str">
        <f>IF(【入力用】加入者記録階段履歴訂正!$B68="","",【入力用】加入者記録階段履歴訂正!C$6)</f>
        <v/>
      </c>
      <c r="F63" s="2" t="str">
        <f>IF(【入力用】加入者記録階段履歴訂正!$B68="","",【入力用】加入者記録階段履歴訂正!B68)</f>
        <v/>
      </c>
      <c r="G63" s="3"/>
      <c r="H63" s="2" t="str">
        <f>IF(【入力用】加入者記録階段履歴訂正!$B68="","",【入力用】加入者記録階段履歴訂正!D68*1000000+【入力用】加入者記録階段履歴訂正!F68)</f>
        <v/>
      </c>
      <c r="I63" s="2" t="str">
        <f>IF(【入力用】加入者記録階段履歴訂正!$B68="","",IF(【入力用】加入者記録階段履歴訂正!G68="適用開始通知書",0,1))</f>
        <v/>
      </c>
      <c r="J63" s="22" t="str">
        <f>IF(【入力用】加入者記録階段履歴訂正!B68="","",IF(【入力用】加入者記録階段履歴訂正!H68="新規",6,IF(【入力用】加入者記録階段履歴訂正!H68="転入",8,"")))</f>
        <v/>
      </c>
      <c r="K63" s="22" t="str">
        <f>IF(【入力用】加入者記録階段履歴訂正!$B68="","",304)</f>
        <v/>
      </c>
      <c r="L63" s="22" t="str">
        <f>IF(【入力用】加入者記録階段履歴訂正!$B68="","",【入力用】加入者記録階段履歴訂正!I68*1000)</f>
        <v/>
      </c>
      <c r="M63" s="22" t="str">
        <f>IF(【入力用】加入者記録階段履歴訂正!$B68="","",【入力用】加入者記録階段履歴訂正!K68*1000)</f>
        <v/>
      </c>
      <c r="N63" s="2"/>
    </row>
    <row r="64" spans="1:14" x14ac:dyDescent="0.15">
      <c r="A64" s="2" t="str">
        <f>IF(【入力用】加入者記録階段履歴訂正!$B69="","","A313")</f>
        <v/>
      </c>
      <c r="B64" s="2" t="str">
        <f>IF(【入力用】加入者記録階段履歴訂正!$B69="","",8)</f>
        <v/>
      </c>
      <c r="C64" s="2" t="str">
        <f>IF(【入力用】加入者記録階段履歴訂正!$B69="","",811)</f>
        <v/>
      </c>
      <c r="D64" s="2" t="str">
        <f>IF(【入力用】加入者記録階段履歴訂正!$B69="","",35)</f>
        <v/>
      </c>
      <c r="E64" s="2" t="str">
        <f>IF(【入力用】加入者記録階段履歴訂正!$B69="","",【入力用】加入者記録階段履歴訂正!C$6)</f>
        <v/>
      </c>
      <c r="F64" s="2" t="str">
        <f>IF(【入力用】加入者記録階段履歴訂正!$B69="","",【入力用】加入者記録階段履歴訂正!B69)</f>
        <v/>
      </c>
      <c r="G64" s="3"/>
      <c r="H64" s="2" t="str">
        <f>IF(【入力用】加入者記録階段履歴訂正!$B69="","",【入力用】加入者記録階段履歴訂正!D69*1000000+【入力用】加入者記録階段履歴訂正!F69)</f>
        <v/>
      </c>
      <c r="I64" s="2" t="str">
        <f>IF(【入力用】加入者記録階段履歴訂正!$B69="","",IF(【入力用】加入者記録階段履歴訂正!G69="適用開始通知書",0,1))</f>
        <v/>
      </c>
      <c r="J64" s="22" t="str">
        <f>IF(【入力用】加入者記録階段履歴訂正!B69="","",IF(【入力用】加入者記録階段履歴訂正!H69="新規",6,IF(【入力用】加入者記録階段履歴訂正!H69="転入",8,"")))</f>
        <v/>
      </c>
      <c r="K64" s="22" t="str">
        <f>IF(【入力用】加入者記録階段履歴訂正!$B69="","",304)</f>
        <v/>
      </c>
      <c r="L64" s="22" t="str">
        <f>IF(【入力用】加入者記録階段履歴訂正!$B69="","",【入力用】加入者記録階段履歴訂正!I69*1000)</f>
        <v/>
      </c>
      <c r="M64" s="22" t="str">
        <f>IF(【入力用】加入者記録階段履歴訂正!$B69="","",【入力用】加入者記録階段履歴訂正!K69*1000)</f>
        <v/>
      </c>
      <c r="N64" s="2"/>
    </row>
    <row r="65" spans="1:14" x14ac:dyDescent="0.15">
      <c r="A65" s="2" t="str">
        <f>IF(【入力用】加入者記録階段履歴訂正!$B70="","","A313")</f>
        <v/>
      </c>
      <c r="B65" s="2" t="str">
        <f>IF(【入力用】加入者記録階段履歴訂正!$B70="","",8)</f>
        <v/>
      </c>
      <c r="C65" s="2" t="str">
        <f>IF(【入力用】加入者記録階段履歴訂正!$B70="","",811)</f>
        <v/>
      </c>
      <c r="D65" s="2" t="str">
        <f>IF(【入力用】加入者記録階段履歴訂正!$B70="","",35)</f>
        <v/>
      </c>
      <c r="E65" s="2" t="str">
        <f>IF(【入力用】加入者記録階段履歴訂正!$B70="","",【入力用】加入者記録階段履歴訂正!C$6)</f>
        <v/>
      </c>
      <c r="F65" s="2" t="str">
        <f>IF(【入力用】加入者記録階段履歴訂正!$B70="","",【入力用】加入者記録階段履歴訂正!B70)</f>
        <v/>
      </c>
      <c r="G65" s="3"/>
      <c r="H65" s="2" t="str">
        <f>IF(【入力用】加入者記録階段履歴訂正!$B70="","",【入力用】加入者記録階段履歴訂正!D70*1000000+【入力用】加入者記録階段履歴訂正!F70)</f>
        <v/>
      </c>
      <c r="I65" s="2" t="str">
        <f>IF(【入力用】加入者記録階段履歴訂正!$B70="","",IF(【入力用】加入者記録階段履歴訂正!G70="適用開始通知書",0,1))</f>
        <v/>
      </c>
      <c r="J65" s="22" t="str">
        <f>IF(【入力用】加入者記録階段履歴訂正!B70="","",IF(【入力用】加入者記録階段履歴訂正!H70="新規",6,IF(【入力用】加入者記録階段履歴訂正!H70="転入",8,"")))</f>
        <v/>
      </c>
      <c r="K65" s="22" t="str">
        <f>IF(【入力用】加入者記録階段履歴訂正!$B70="","",304)</f>
        <v/>
      </c>
      <c r="L65" s="22" t="str">
        <f>IF(【入力用】加入者記録階段履歴訂正!$B70="","",【入力用】加入者記録階段履歴訂正!I70*1000)</f>
        <v/>
      </c>
      <c r="M65" s="22" t="str">
        <f>IF(【入力用】加入者記録階段履歴訂正!$B70="","",【入力用】加入者記録階段履歴訂正!K70*1000)</f>
        <v/>
      </c>
      <c r="N65" s="2"/>
    </row>
    <row r="66" spans="1:14" x14ac:dyDescent="0.15">
      <c r="A66" s="2" t="str">
        <f>IF(【入力用】加入者記録階段履歴訂正!$B71="","","A313")</f>
        <v/>
      </c>
      <c r="B66" s="2" t="str">
        <f>IF(【入力用】加入者記録階段履歴訂正!$B71="","",8)</f>
        <v/>
      </c>
      <c r="C66" s="2" t="str">
        <f>IF(【入力用】加入者記録階段履歴訂正!$B71="","",811)</f>
        <v/>
      </c>
      <c r="D66" s="2" t="str">
        <f>IF(【入力用】加入者記録階段履歴訂正!$B71="","",35)</f>
        <v/>
      </c>
      <c r="E66" s="2" t="str">
        <f>IF(【入力用】加入者記録階段履歴訂正!$B71="","",【入力用】加入者記録階段履歴訂正!C$6)</f>
        <v/>
      </c>
      <c r="F66" s="2" t="str">
        <f>IF(【入力用】加入者記録階段履歴訂正!$B71="","",【入力用】加入者記録階段履歴訂正!B71)</f>
        <v/>
      </c>
      <c r="G66" s="3"/>
      <c r="H66" s="2" t="str">
        <f>IF(【入力用】加入者記録階段履歴訂正!$B71="","",【入力用】加入者記録階段履歴訂正!D71*1000000+【入力用】加入者記録階段履歴訂正!F71)</f>
        <v/>
      </c>
      <c r="I66" s="2" t="str">
        <f>IF(【入力用】加入者記録階段履歴訂正!$B71="","",IF(【入力用】加入者記録階段履歴訂正!G71="適用開始通知書",0,1))</f>
        <v/>
      </c>
      <c r="J66" s="22" t="str">
        <f>IF(【入力用】加入者記録階段履歴訂正!B71="","",IF(【入力用】加入者記録階段履歴訂正!H71="新規",6,IF(【入力用】加入者記録階段履歴訂正!H71="転入",8,"")))</f>
        <v/>
      </c>
      <c r="K66" s="22" t="str">
        <f>IF(【入力用】加入者記録階段履歴訂正!$B71="","",304)</f>
        <v/>
      </c>
      <c r="L66" s="22" t="str">
        <f>IF(【入力用】加入者記録階段履歴訂正!$B71="","",【入力用】加入者記録階段履歴訂正!I71*1000)</f>
        <v/>
      </c>
      <c r="M66" s="22" t="str">
        <f>IF(【入力用】加入者記録階段履歴訂正!$B71="","",【入力用】加入者記録階段履歴訂正!K71*1000)</f>
        <v/>
      </c>
      <c r="N66" s="2"/>
    </row>
    <row r="67" spans="1:14" x14ac:dyDescent="0.15">
      <c r="A67" s="2" t="str">
        <f>IF(【入力用】加入者記録階段履歴訂正!$B72="","","A313")</f>
        <v/>
      </c>
      <c r="B67" s="2" t="str">
        <f>IF(【入力用】加入者記録階段履歴訂正!$B72="","",8)</f>
        <v/>
      </c>
      <c r="C67" s="2" t="str">
        <f>IF(【入力用】加入者記録階段履歴訂正!$B72="","",811)</f>
        <v/>
      </c>
      <c r="D67" s="2" t="str">
        <f>IF(【入力用】加入者記録階段履歴訂正!$B72="","",35)</f>
        <v/>
      </c>
      <c r="E67" s="2" t="str">
        <f>IF(【入力用】加入者記録階段履歴訂正!$B72="","",【入力用】加入者記録階段履歴訂正!C$6)</f>
        <v/>
      </c>
      <c r="F67" s="2" t="str">
        <f>IF(【入力用】加入者記録階段履歴訂正!$B72="","",【入力用】加入者記録階段履歴訂正!B72)</f>
        <v/>
      </c>
      <c r="G67" s="3"/>
      <c r="H67" s="2" t="str">
        <f>IF(【入力用】加入者記録階段履歴訂正!$B72="","",【入力用】加入者記録階段履歴訂正!D72*1000000+【入力用】加入者記録階段履歴訂正!F72)</f>
        <v/>
      </c>
      <c r="I67" s="2" t="str">
        <f>IF(【入力用】加入者記録階段履歴訂正!$B72="","",IF(【入力用】加入者記録階段履歴訂正!G72="適用開始通知書",0,1))</f>
        <v/>
      </c>
      <c r="J67" s="22" t="str">
        <f>IF(【入力用】加入者記録階段履歴訂正!B72="","",IF(【入力用】加入者記録階段履歴訂正!H72="新規",6,IF(【入力用】加入者記録階段履歴訂正!H72="転入",8,"")))</f>
        <v/>
      </c>
      <c r="K67" s="22" t="str">
        <f>IF(【入力用】加入者記録階段履歴訂正!$B72="","",304)</f>
        <v/>
      </c>
      <c r="L67" s="22" t="str">
        <f>IF(【入力用】加入者記録階段履歴訂正!$B72="","",【入力用】加入者記録階段履歴訂正!I72*1000)</f>
        <v/>
      </c>
      <c r="M67" s="22" t="str">
        <f>IF(【入力用】加入者記録階段履歴訂正!$B72="","",【入力用】加入者記録階段履歴訂正!K72*1000)</f>
        <v/>
      </c>
      <c r="N67" s="2"/>
    </row>
    <row r="68" spans="1:14" x14ac:dyDescent="0.15">
      <c r="A68" s="2" t="str">
        <f>IF(【入力用】加入者記録階段履歴訂正!$B73="","","A313")</f>
        <v/>
      </c>
      <c r="B68" s="2" t="str">
        <f>IF(【入力用】加入者記録階段履歴訂正!$B73="","",8)</f>
        <v/>
      </c>
      <c r="C68" s="2" t="str">
        <f>IF(【入力用】加入者記録階段履歴訂正!$B73="","",811)</f>
        <v/>
      </c>
      <c r="D68" s="2" t="str">
        <f>IF(【入力用】加入者記録階段履歴訂正!$B73="","",35)</f>
        <v/>
      </c>
      <c r="E68" s="2" t="str">
        <f>IF(【入力用】加入者記録階段履歴訂正!$B73="","",【入力用】加入者記録階段履歴訂正!C$6)</f>
        <v/>
      </c>
      <c r="F68" s="2" t="str">
        <f>IF(【入力用】加入者記録階段履歴訂正!$B73="","",【入力用】加入者記録階段履歴訂正!B73)</f>
        <v/>
      </c>
      <c r="G68" s="3"/>
      <c r="H68" s="2" t="str">
        <f>IF(【入力用】加入者記録階段履歴訂正!$B73="","",【入力用】加入者記録階段履歴訂正!D73*1000000+【入力用】加入者記録階段履歴訂正!F73)</f>
        <v/>
      </c>
      <c r="I68" s="2" t="str">
        <f>IF(【入力用】加入者記録階段履歴訂正!$B73="","",IF(【入力用】加入者記録階段履歴訂正!G73="適用開始通知書",0,1))</f>
        <v/>
      </c>
      <c r="J68" s="22" t="str">
        <f>IF(【入力用】加入者記録階段履歴訂正!B73="","",IF(【入力用】加入者記録階段履歴訂正!H73="新規",6,IF(【入力用】加入者記録階段履歴訂正!H73="転入",8,"")))</f>
        <v/>
      </c>
      <c r="K68" s="22" t="str">
        <f>IF(【入力用】加入者記録階段履歴訂正!$B73="","",304)</f>
        <v/>
      </c>
      <c r="L68" s="22" t="str">
        <f>IF(【入力用】加入者記録階段履歴訂正!$B73="","",【入力用】加入者記録階段履歴訂正!I73*1000)</f>
        <v/>
      </c>
      <c r="M68" s="22" t="str">
        <f>IF(【入力用】加入者記録階段履歴訂正!$B73="","",【入力用】加入者記録階段履歴訂正!K73*1000)</f>
        <v/>
      </c>
      <c r="N68" s="2"/>
    </row>
    <row r="69" spans="1:14" x14ac:dyDescent="0.15">
      <c r="A69" s="2" t="str">
        <f>IF(【入力用】加入者記録階段履歴訂正!$B74="","","A313")</f>
        <v/>
      </c>
      <c r="B69" s="2" t="str">
        <f>IF(【入力用】加入者記録階段履歴訂正!$B74="","",8)</f>
        <v/>
      </c>
      <c r="C69" s="2" t="str">
        <f>IF(【入力用】加入者記録階段履歴訂正!$B74="","",811)</f>
        <v/>
      </c>
      <c r="D69" s="2" t="str">
        <f>IF(【入力用】加入者記録階段履歴訂正!$B74="","",35)</f>
        <v/>
      </c>
      <c r="E69" s="2" t="str">
        <f>IF(【入力用】加入者記録階段履歴訂正!$B74="","",【入力用】加入者記録階段履歴訂正!C$6)</f>
        <v/>
      </c>
      <c r="F69" s="2" t="str">
        <f>IF(【入力用】加入者記録階段履歴訂正!$B74="","",【入力用】加入者記録階段履歴訂正!B74)</f>
        <v/>
      </c>
      <c r="G69" s="3"/>
      <c r="H69" s="2" t="str">
        <f>IF(【入力用】加入者記録階段履歴訂正!$B74="","",【入力用】加入者記録階段履歴訂正!D74*1000000+【入力用】加入者記録階段履歴訂正!F74)</f>
        <v/>
      </c>
      <c r="I69" s="2" t="str">
        <f>IF(【入力用】加入者記録階段履歴訂正!$B74="","",IF(【入力用】加入者記録階段履歴訂正!G74="適用開始通知書",0,1))</f>
        <v/>
      </c>
      <c r="J69" s="22" t="str">
        <f>IF(【入力用】加入者記録階段履歴訂正!B74="","",IF(【入力用】加入者記録階段履歴訂正!H74="新規",6,IF(【入力用】加入者記録階段履歴訂正!H74="転入",8,"")))</f>
        <v/>
      </c>
      <c r="K69" s="22" t="str">
        <f>IF(【入力用】加入者記録階段履歴訂正!$B74="","",304)</f>
        <v/>
      </c>
      <c r="L69" s="22" t="str">
        <f>IF(【入力用】加入者記録階段履歴訂正!$B74="","",【入力用】加入者記録階段履歴訂正!I74*1000)</f>
        <v/>
      </c>
      <c r="M69" s="22" t="str">
        <f>IF(【入力用】加入者記録階段履歴訂正!$B74="","",【入力用】加入者記録階段履歴訂正!K74*1000)</f>
        <v/>
      </c>
      <c r="N69" s="2"/>
    </row>
    <row r="70" spans="1:14" x14ac:dyDescent="0.15">
      <c r="A70" s="2" t="str">
        <f>IF(【入力用】加入者記録階段履歴訂正!$B75="","","A313")</f>
        <v/>
      </c>
      <c r="B70" s="2" t="str">
        <f>IF(【入力用】加入者記録階段履歴訂正!$B75="","",8)</f>
        <v/>
      </c>
      <c r="C70" s="2" t="str">
        <f>IF(【入力用】加入者記録階段履歴訂正!$B75="","",811)</f>
        <v/>
      </c>
      <c r="D70" s="2" t="str">
        <f>IF(【入力用】加入者記録階段履歴訂正!$B75="","",35)</f>
        <v/>
      </c>
      <c r="E70" s="2" t="str">
        <f>IF(【入力用】加入者記録階段履歴訂正!$B75="","",【入力用】加入者記録階段履歴訂正!C$6)</f>
        <v/>
      </c>
      <c r="F70" s="2" t="str">
        <f>IF(【入力用】加入者記録階段履歴訂正!$B75="","",【入力用】加入者記録階段履歴訂正!B75)</f>
        <v/>
      </c>
      <c r="G70" s="3"/>
      <c r="H70" s="2" t="str">
        <f>IF(【入力用】加入者記録階段履歴訂正!$B75="","",【入力用】加入者記録階段履歴訂正!D75*1000000+【入力用】加入者記録階段履歴訂正!F75)</f>
        <v/>
      </c>
      <c r="I70" s="2" t="str">
        <f>IF(【入力用】加入者記録階段履歴訂正!$B75="","",IF(【入力用】加入者記録階段履歴訂正!G75="適用開始通知書",0,1))</f>
        <v/>
      </c>
      <c r="J70" s="22" t="str">
        <f>IF(【入力用】加入者記録階段履歴訂正!B75="","",IF(【入力用】加入者記録階段履歴訂正!H75="新規",6,IF(【入力用】加入者記録階段履歴訂正!H75="転入",8,"")))</f>
        <v/>
      </c>
      <c r="K70" s="22" t="str">
        <f>IF(【入力用】加入者記録階段履歴訂正!$B75="","",304)</f>
        <v/>
      </c>
      <c r="L70" s="22" t="str">
        <f>IF(【入力用】加入者記録階段履歴訂正!$B75="","",【入力用】加入者記録階段履歴訂正!I75*1000)</f>
        <v/>
      </c>
      <c r="M70" s="22" t="str">
        <f>IF(【入力用】加入者記録階段履歴訂正!$B75="","",【入力用】加入者記録階段履歴訂正!K75*1000)</f>
        <v/>
      </c>
      <c r="N70" s="2"/>
    </row>
    <row r="71" spans="1:14" x14ac:dyDescent="0.15">
      <c r="A71" s="2" t="str">
        <f>IF(【入力用】加入者記録階段履歴訂正!$B76="","","A313")</f>
        <v/>
      </c>
      <c r="B71" s="2" t="str">
        <f>IF(【入力用】加入者記録階段履歴訂正!$B76="","",8)</f>
        <v/>
      </c>
      <c r="C71" s="2" t="str">
        <f>IF(【入力用】加入者記録階段履歴訂正!$B76="","",811)</f>
        <v/>
      </c>
      <c r="D71" s="2" t="str">
        <f>IF(【入力用】加入者記録階段履歴訂正!$B76="","",35)</f>
        <v/>
      </c>
      <c r="E71" s="2" t="str">
        <f>IF(【入力用】加入者記録階段履歴訂正!$B76="","",【入力用】加入者記録階段履歴訂正!C$6)</f>
        <v/>
      </c>
      <c r="F71" s="2" t="str">
        <f>IF(【入力用】加入者記録階段履歴訂正!$B76="","",【入力用】加入者記録階段履歴訂正!B76)</f>
        <v/>
      </c>
      <c r="G71" s="3"/>
      <c r="H71" s="2" t="str">
        <f>IF(【入力用】加入者記録階段履歴訂正!$B76="","",【入力用】加入者記録階段履歴訂正!D76*1000000+【入力用】加入者記録階段履歴訂正!F76)</f>
        <v/>
      </c>
      <c r="I71" s="2" t="str">
        <f>IF(【入力用】加入者記録階段履歴訂正!$B76="","",IF(【入力用】加入者記録階段履歴訂正!G76="適用開始通知書",0,1))</f>
        <v/>
      </c>
      <c r="J71" s="22" t="str">
        <f>IF(【入力用】加入者記録階段履歴訂正!B76="","",IF(【入力用】加入者記録階段履歴訂正!H76="新規",6,IF(【入力用】加入者記録階段履歴訂正!H76="転入",8,"")))</f>
        <v/>
      </c>
      <c r="K71" s="22" t="str">
        <f>IF(【入力用】加入者記録階段履歴訂正!$B76="","",304)</f>
        <v/>
      </c>
      <c r="L71" s="22" t="str">
        <f>IF(【入力用】加入者記録階段履歴訂正!$B76="","",【入力用】加入者記録階段履歴訂正!I76*1000)</f>
        <v/>
      </c>
      <c r="M71" s="22" t="str">
        <f>IF(【入力用】加入者記録階段履歴訂正!$B76="","",【入力用】加入者記録階段履歴訂正!K76*1000)</f>
        <v/>
      </c>
      <c r="N71" s="2"/>
    </row>
    <row r="72" spans="1:14" x14ac:dyDescent="0.15">
      <c r="A72" s="2" t="str">
        <f>IF(【入力用】加入者記録階段履歴訂正!$B77="","","A313")</f>
        <v/>
      </c>
      <c r="B72" s="2" t="str">
        <f>IF(【入力用】加入者記録階段履歴訂正!$B77="","",8)</f>
        <v/>
      </c>
      <c r="C72" s="2" t="str">
        <f>IF(【入力用】加入者記録階段履歴訂正!$B77="","",811)</f>
        <v/>
      </c>
      <c r="D72" s="2" t="str">
        <f>IF(【入力用】加入者記録階段履歴訂正!$B77="","",35)</f>
        <v/>
      </c>
      <c r="E72" s="2" t="str">
        <f>IF(【入力用】加入者記録階段履歴訂正!$B77="","",【入力用】加入者記録階段履歴訂正!C$6)</f>
        <v/>
      </c>
      <c r="F72" s="2" t="str">
        <f>IF(【入力用】加入者記録階段履歴訂正!$B77="","",【入力用】加入者記録階段履歴訂正!B77)</f>
        <v/>
      </c>
      <c r="G72" s="3"/>
      <c r="H72" s="2" t="str">
        <f>IF(【入力用】加入者記録階段履歴訂正!$B77="","",【入力用】加入者記録階段履歴訂正!D77*1000000+【入力用】加入者記録階段履歴訂正!F77)</f>
        <v/>
      </c>
      <c r="I72" s="2" t="str">
        <f>IF(【入力用】加入者記録階段履歴訂正!$B77="","",IF(【入力用】加入者記録階段履歴訂正!G77="適用開始通知書",0,1))</f>
        <v/>
      </c>
      <c r="J72" s="22" t="str">
        <f>IF(【入力用】加入者記録階段履歴訂正!B77="","",IF(【入力用】加入者記録階段履歴訂正!H77="新規",6,IF(【入力用】加入者記録階段履歴訂正!H77="転入",8,"")))</f>
        <v/>
      </c>
      <c r="K72" s="22" t="str">
        <f>IF(【入力用】加入者記録階段履歴訂正!$B77="","",304)</f>
        <v/>
      </c>
      <c r="L72" s="22" t="str">
        <f>IF(【入力用】加入者記録階段履歴訂正!$B77="","",【入力用】加入者記録階段履歴訂正!I77*1000)</f>
        <v/>
      </c>
      <c r="M72" s="22" t="str">
        <f>IF(【入力用】加入者記録階段履歴訂正!$B77="","",【入力用】加入者記録階段履歴訂正!K77*1000)</f>
        <v/>
      </c>
      <c r="N72" s="2"/>
    </row>
    <row r="73" spans="1:14" x14ac:dyDescent="0.15">
      <c r="A73" s="2" t="str">
        <f>IF(【入力用】加入者記録階段履歴訂正!$B78="","","A313")</f>
        <v/>
      </c>
      <c r="B73" s="2" t="str">
        <f>IF(【入力用】加入者記録階段履歴訂正!$B78="","",8)</f>
        <v/>
      </c>
      <c r="C73" s="2" t="str">
        <f>IF(【入力用】加入者記録階段履歴訂正!$B78="","",811)</f>
        <v/>
      </c>
      <c r="D73" s="2" t="str">
        <f>IF(【入力用】加入者記録階段履歴訂正!$B78="","",35)</f>
        <v/>
      </c>
      <c r="E73" s="2" t="str">
        <f>IF(【入力用】加入者記録階段履歴訂正!$B78="","",【入力用】加入者記録階段履歴訂正!C$6)</f>
        <v/>
      </c>
      <c r="F73" s="2" t="str">
        <f>IF(【入力用】加入者記録階段履歴訂正!$B78="","",【入力用】加入者記録階段履歴訂正!B78)</f>
        <v/>
      </c>
      <c r="G73" s="3"/>
      <c r="H73" s="2" t="str">
        <f>IF(【入力用】加入者記録階段履歴訂正!$B78="","",【入力用】加入者記録階段履歴訂正!D78*1000000+【入力用】加入者記録階段履歴訂正!F78)</f>
        <v/>
      </c>
      <c r="I73" s="2" t="str">
        <f>IF(【入力用】加入者記録階段履歴訂正!$B78="","",IF(【入力用】加入者記録階段履歴訂正!G78="適用開始通知書",0,1))</f>
        <v/>
      </c>
      <c r="J73" s="22" t="str">
        <f>IF(【入力用】加入者記録階段履歴訂正!B78="","",IF(【入力用】加入者記録階段履歴訂正!H78="新規",6,IF(【入力用】加入者記録階段履歴訂正!H78="転入",8,"")))</f>
        <v/>
      </c>
      <c r="K73" s="22" t="str">
        <f>IF(【入力用】加入者記録階段履歴訂正!$B78="","",304)</f>
        <v/>
      </c>
      <c r="L73" s="22" t="str">
        <f>IF(【入力用】加入者記録階段履歴訂正!$B78="","",【入力用】加入者記録階段履歴訂正!I78*1000)</f>
        <v/>
      </c>
      <c r="M73" s="22" t="str">
        <f>IF(【入力用】加入者記録階段履歴訂正!$B78="","",【入力用】加入者記録階段履歴訂正!K78*1000)</f>
        <v/>
      </c>
      <c r="N73" s="2"/>
    </row>
    <row r="74" spans="1:14" x14ac:dyDescent="0.15">
      <c r="A74" s="2" t="str">
        <f>IF(【入力用】加入者記録階段履歴訂正!$B79="","","A313")</f>
        <v/>
      </c>
      <c r="B74" s="2" t="str">
        <f>IF(【入力用】加入者記録階段履歴訂正!$B79="","",8)</f>
        <v/>
      </c>
      <c r="C74" s="2" t="str">
        <f>IF(【入力用】加入者記録階段履歴訂正!$B79="","",811)</f>
        <v/>
      </c>
      <c r="D74" s="2" t="str">
        <f>IF(【入力用】加入者記録階段履歴訂正!$B79="","",35)</f>
        <v/>
      </c>
      <c r="E74" s="2" t="str">
        <f>IF(【入力用】加入者記録階段履歴訂正!$B79="","",【入力用】加入者記録階段履歴訂正!C$6)</f>
        <v/>
      </c>
      <c r="F74" s="2" t="str">
        <f>IF(【入力用】加入者記録階段履歴訂正!$B79="","",【入力用】加入者記録階段履歴訂正!B79)</f>
        <v/>
      </c>
      <c r="G74" s="3"/>
      <c r="H74" s="2" t="str">
        <f>IF(【入力用】加入者記録階段履歴訂正!$B79="","",【入力用】加入者記録階段履歴訂正!D79*1000000+【入力用】加入者記録階段履歴訂正!F79)</f>
        <v/>
      </c>
      <c r="I74" s="2" t="str">
        <f>IF(【入力用】加入者記録階段履歴訂正!$B79="","",IF(【入力用】加入者記録階段履歴訂正!G79="適用開始通知書",0,1))</f>
        <v/>
      </c>
      <c r="J74" s="22" t="str">
        <f>IF(【入力用】加入者記録階段履歴訂正!B79="","",IF(【入力用】加入者記録階段履歴訂正!H79="新規",6,IF(【入力用】加入者記録階段履歴訂正!H79="転入",8,"")))</f>
        <v/>
      </c>
      <c r="K74" s="22" t="str">
        <f>IF(【入力用】加入者記録階段履歴訂正!$B79="","",304)</f>
        <v/>
      </c>
      <c r="L74" s="22" t="str">
        <f>IF(【入力用】加入者記録階段履歴訂正!$B79="","",【入力用】加入者記録階段履歴訂正!I79*1000)</f>
        <v/>
      </c>
      <c r="M74" s="22" t="str">
        <f>IF(【入力用】加入者記録階段履歴訂正!$B79="","",【入力用】加入者記録階段履歴訂正!K79*1000)</f>
        <v/>
      </c>
      <c r="N74" s="2"/>
    </row>
    <row r="75" spans="1:14" x14ac:dyDescent="0.15">
      <c r="A75" s="2" t="str">
        <f>IF(【入力用】加入者記録階段履歴訂正!$B80="","","A313")</f>
        <v/>
      </c>
      <c r="B75" s="2" t="str">
        <f>IF(【入力用】加入者記録階段履歴訂正!$B80="","",8)</f>
        <v/>
      </c>
      <c r="C75" s="2" t="str">
        <f>IF(【入力用】加入者記録階段履歴訂正!$B80="","",811)</f>
        <v/>
      </c>
      <c r="D75" s="2" t="str">
        <f>IF(【入力用】加入者記録階段履歴訂正!$B80="","",35)</f>
        <v/>
      </c>
      <c r="E75" s="2" t="str">
        <f>IF(【入力用】加入者記録階段履歴訂正!$B80="","",【入力用】加入者記録階段履歴訂正!C$6)</f>
        <v/>
      </c>
      <c r="F75" s="2" t="str">
        <f>IF(【入力用】加入者記録階段履歴訂正!$B80="","",【入力用】加入者記録階段履歴訂正!B80)</f>
        <v/>
      </c>
      <c r="G75" s="3"/>
      <c r="H75" s="2" t="str">
        <f>IF(【入力用】加入者記録階段履歴訂正!$B80="","",【入力用】加入者記録階段履歴訂正!D80*1000000+【入力用】加入者記録階段履歴訂正!F80)</f>
        <v/>
      </c>
      <c r="I75" s="2" t="str">
        <f>IF(【入力用】加入者記録階段履歴訂正!$B80="","",IF(【入力用】加入者記録階段履歴訂正!G80="適用開始通知書",0,1))</f>
        <v/>
      </c>
      <c r="J75" s="22" t="str">
        <f>IF(【入力用】加入者記録階段履歴訂正!B80="","",IF(【入力用】加入者記録階段履歴訂正!H80="新規",6,IF(【入力用】加入者記録階段履歴訂正!H80="転入",8,"")))</f>
        <v/>
      </c>
      <c r="K75" s="22" t="str">
        <f>IF(【入力用】加入者記録階段履歴訂正!$B80="","",304)</f>
        <v/>
      </c>
      <c r="L75" s="22" t="str">
        <f>IF(【入力用】加入者記録階段履歴訂正!$B80="","",【入力用】加入者記録階段履歴訂正!I80*1000)</f>
        <v/>
      </c>
      <c r="M75" s="22" t="str">
        <f>IF(【入力用】加入者記録階段履歴訂正!$B80="","",【入力用】加入者記録階段履歴訂正!K80*1000)</f>
        <v/>
      </c>
      <c r="N75" s="2"/>
    </row>
    <row r="76" spans="1:14" x14ac:dyDescent="0.15">
      <c r="A76" s="2" t="str">
        <f>IF(【入力用】加入者記録階段履歴訂正!$B81="","","A313")</f>
        <v/>
      </c>
      <c r="B76" s="2" t="str">
        <f>IF(【入力用】加入者記録階段履歴訂正!$B81="","",8)</f>
        <v/>
      </c>
      <c r="C76" s="2" t="str">
        <f>IF(【入力用】加入者記録階段履歴訂正!$B81="","",811)</f>
        <v/>
      </c>
      <c r="D76" s="2" t="str">
        <f>IF(【入力用】加入者記録階段履歴訂正!$B81="","",35)</f>
        <v/>
      </c>
      <c r="E76" s="2" t="str">
        <f>IF(【入力用】加入者記録階段履歴訂正!$B81="","",【入力用】加入者記録階段履歴訂正!C$6)</f>
        <v/>
      </c>
      <c r="F76" s="2" t="str">
        <f>IF(【入力用】加入者記録階段履歴訂正!$B81="","",【入力用】加入者記録階段履歴訂正!B81)</f>
        <v/>
      </c>
      <c r="G76" s="3"/>
      <c r="H76" s="2" t="str">
        <f>IF(【入力用】加入者記録階段履歴訂正!$B81="","",【入力用】加入者記録階段履歴訂正!D81*1000000+【入力用】加入者記録階段履歴訂正!F81)</f>
        <v/>
      </c>
      <c r="I76" s="2" t="str">
        <f>IF(【入力用】加入者記録階段履歴訂正!$B81="","",IF(【入力用】加入者記録階段履歴訂正!G81="適用開始通知書",0,1))</f>
        <v/>
      </c>
      <c r="J76" s="22" t="str">
        <f>IF(【入力用】加入者記録階段履歴訂正!B81="","",IF(【入力用】加入者記録階段履歴訂正!H81="新規",6,IF(【入力用】加入者記録階段履歴訂正!H81="転入",8,"")))</f>
        <v/>
      </c>
      <c r="K76" s="22" t="str">
        <f>IF(【入力用】加入者記録階段履歴訂正!$B81="","",304)</f>
        <v/>
      </c>
      <c r="L76" s="22" t="str">
        <f>IF(【入力用】加入者記録階段履歴訂正!$B81="","",【入力用】加入者記録階段履歴訂正!I81*1000)</f>
        <v/>
      </c>
      <c r="M76" s="22" t="str">
        <f>IF(【入力用】加入者記録階段履歴訂正!$B81="","",【入力用】加入者記録階段履歴訂正!K81*1000)</f>
        <v/>
      </c>
      <c r="N76" s="2"/>
    </row>
    <row r="77" spans="1:14" x14ac:dyDescent="0.15">
      <c r="A77" s="2" t="str">
        <f>IF(【入力用】加入者記録階段履歴訂正!$B82="","","A313")</f>
        <v/>
      </c>
      <c r="B77" s="2" t="str">
        <f>IF(【入力用】加入者記録階段履歴訂正!$B82="","",8)</f>
        <v/>
      </c>
      <c r="C77" s="2" t="str">
        <f>IF(【入力用】加入者記録階段履歴訂正!$B82="","",811)</f>
        <v/>
      </c>
      <c r="D77" s="2" t="str">
        <f>IF(【入力用】加入者記録階段履歴訂正!$B82="","",35)</f>
        <v/>
      </c>
      <c r="E77" s="2" t="str">
        <f>IF(【入力用】加入者記録階段履歴訂正!$B82="","",【入力用】加入者記録階段履歴訂正!C$6)</f>
        <v/>
      </c>
      <c r="F77" s="2" t="str">
        <f>IF(【入力用】加入者記録階段履歴訂正!$B82="","",【入力用】加入者記録階段履歴訂正!B82)</f>
        <v/>
      </c>
      <c r="G77" s="3"/>
      <c r="H77" s="2" t="str">
        <f>IF(【入力用】加入者記録階段履歴訂正!$B82="","",【入力用】加入者記録階段履歴訂正!D82*1000000+【入力用】加入者記録階段履歴訂正!F82)</f>
        <v/>
      </c>
      <c r="I77" s="2" t="str">
        <f>IF(【入力用】加入者記録階段履歴訂正!$B82="","",IF(【入力用】加入者記録階段履歴訂正!G82="適用開始通知書",0,1))</f>
        <v/>
      </c>
      <c r="J77" s="22" t="str">
        <f>IF(【入力用】加入者記録階段履歴訂正!B82="","",IF(【入力用】加入者記録階段履歴訂正!H82="新規",6,IF(【入力用】加入者記録階段履歴訂正!H82="転入",8,"")))</f>
        <v/>
      </c>
      <c r="K77" s="22" t="str">
        <f>IF(【入力用】加入者記録階段履歴訂正!$B82="","",304)</f>
        <v/>
      </c>
      <c r="L77" s="22" t="str">
        <f>IF(【入力用】加入者記録階段履歴訂正!$B82="","",【入力用】加入者記録階段履歴訂正!I82*1000)</f>
        <v/>
      </c>
      <c r="M77" s="22" t="str">
        <f>IF(【入力用】加入者記録階段履歴訂正!$B82="","",【入力用】加入者記録階段履歴訂正!K82*1000)</f>
        <v/>
      </c>
      <c r="N77" s="2"/>
    </row>
    <row r="78" spans="1:14" x14ac:dyDescent="0.15">
      <c r="A78" s="2" t="str">
        <f>IF(【入力用】加入者記録階段履歴訂正!$B83="","","A313")</f>
        <v/>
      </c>
      <c r="B78" s="2" t="str">
        <f>IF(【入力用】加入者記録階段履歴訂正!$B83="","",8)</f>
        <v/>
      </c>
      <c r="C78" s="2" t="str">
        <f>IF(【入力用】加入者記録階段履歴訂正!$B83="","",811)</f>
        <v/>
      </c>
      <c r="D78" s="2" t="str">
        <f>IF(【入力用】加入者記録階段履歴訂正!$B83="","",35)</f>
        <v/>
      </c>
      <c r="E78" s="2" t="str">
        <f>IF(【入力用】加入者記録階段履歴訂正!$B83="","",【入力用】加入者記録階段履歴訂正!C$6)</f>
        <v/>
      </c>
      <c r="F78" s="2" t="str">
        <f>IF(【入力用】加入者記録階段履歴訂正!$B83="","",【入力用】加入者記録階段履歴訂正!B83)</f>
        <v/>
      </c>
      <c r="G78" s="3"/>
      <c r="H78" s="2" t="str">
        <f>IF(【入力用】加入者記録階段履歴訂正!$B83="","",【入力用】加入者記録階段履歴訂正!D83*1000000+【入力用】加入者記録階段履歴訂正!F83)</f>
        <v/>
      </c>
      <c r="I78" s="2" t="str">
        <f>IF(【入力用】加入者記録階段履歴訂正!$B83="","",IF(【入力用】加入者記録階段履歴訂正!G83="適用開始通知書",0,1))</f>
        <v/>
      </c>
      <c r="J78" s="22" t="str">
        <f>IF(【入力用】加入者記録階段履歴訂正!B83="","",IF(【入力用】加入者記録階段履歴訂正!H83="新規",6,IF(【入力用】加入者記録階段履歴訂正!H83="転入",8,"")))</f>
        <v/>
      </c>
      <c r="K78" s="22" t="str">
        <f>IF(【入力用】加入者記録階段履歴訂正!$B83="","",304)</f>
        <v/>
      </c>
      <c r="L78" s="22" t="str">
        <f>IF(【入力用】加入者記録階段履歴訂正!$B83="","",【入力用】加入者記録階段履歴訂正!I83*1000)</f>
        <v/>
      </c>
      <c r="M78" s="22" t="str">
        <f>IF(【入力用】加入者記録階段履歴訂正!$B83="","",【入力用】加入者記録階段履歴訂正!K83*1000)</f>
        <v/>
      </c>
      <c r="N78" s="2"/>
    </row>
    <row r="79" spans="1:14" x14ac:dyDescent="0.15">
      <c r="A79" s="2" t="str">
        <f>IF(【入力用】加入者記録階段履歴訂正!$B84="","","A313")</f>
        <v/>
      </c>
      <c r="B79" s="2" t="str">
        <f>IF(【入力用】加入者記録階段履歴訂正!$B84="","",8)</f>
        <v/>
      </c>
      <c r="C79" s="2" t="str">
        <f>IF(【入力用】加入者記録階段履歴訂正!$B84="","",811)</f>
        <v/>
      </c>
      <c r="D79" s="2" t="str">
        <f>IF(【入力用】加入者記録階段履歴訂正!$B84="","",35)</f>
        <v/>
      </c>
      <c r="E79" s="2" t="str">
        <f>IF(【入力用】加入者記録階段履歴訂正!$B84="","",【入力用】加入者記録階段履歴訂正!C$6)</f>
        <v/>
      </c>
      <c r="F79" s="2" t="str">
        <f>IF(【入力用】加入者記録階段履歴訂正!$B84="","",【入力用】加入者記録階段履歴訂正!B84)</f>
        <v/>
      </c>
      <c r="G79" s="3"/>
      <c r="H79" s="2" t="str">
        <f>IF(【入力用】加入者記録階段履歴訂正!$B84="","",【入力用】加入者記録階段履歴訂正!D84*1000000+【入力用】加入者記録階段履歴訂正!F84)</f>
        <v/>
      </c>
      <c r="I79" s="2" t="str">
        <f>IF(【入力用】加入者記録階段履歴訂正!$B84="","",IF(【入力用】加入者記録階段履歴訂正!G84="適用開始通知書",0,1))</f>
        <v/>
      </c>
      <c r="J79" s="22" t="str">
        <f>IF(【入力用】加入者記録階段履歴訂正!B84="","",IF(【入力用】加入者記録階段履歴訂正!H84="新規",6,IF(【入力用】加入者記録階段履歴訂正!H84="転入",8,"")))</f>
        <v/>
      </c>
      <c r="K79" s="22" t="str">
        <f>IF(【入力用】加入者記録階段履歴訂正!$B84="","",304)</f>
        <v/>
      </c>
      <c r="L79" s="22" t="str">
        <f>IF(【入力用】加入者記録階段履歴訂正!$B84="","",【入力用】加入者記録階段履歴訂正!I84*1000)</f>
        <v/>
      </c>
      <c r="M79" s="22" t="str">
        <f>IF(【入力用】加入者記録階段履歴訂正!$B84="","",【入力用】加入者記録階段履歴訂正!K84*1000)</f>
        <v/>
      </c>
      <c r="N79" s="2"/>
    </row>
    <row r="80" spans="1:14" x14ac:dyDescent="0.15">
      <c r="A80" s="2" t="str">
        <f>IF(【入力用】加入者記録階段履歴訂正!$B85="","","A313")</f>
        <v/>
      </c>
      <c r="B80" s="2" t="str">
        <f>IF(【入力用】加入者記録階段履歴訂正!$B85="","",8)</f>
        <v/>
      </c>
      <c r="C80" s="2" t="str">
        <f>IF(【入力用】加入者記録階段履歴訂正!$B85="","",811)</f>
        <v/>
      </c>
      <c r="D80" s="2" t="str">
        <f>IF(【入力用】加入者記録階段履歴訂正!$B85="","",35)</f>
        <v/>
      </c>
      <c r="E80" s="2" t="str">
        <f>IF(【入力用】加入者記録階段履歴訂正!$B85="","",【入力用】加入者記録階段履歴訂正!C$6)</f>
        <v/>
      </c>
      <c r="F80" s="2" t="str">
        <f>IF(【入力用】加入者記録階段履歴訂正!$B85="","",【入力用】加入者記録階段履歴訂正!B85)</f>
        <v/>
      </c>
      <c r="G80" s="3"/>
      <c r="H80" s="2" t="str">
        <f>IF(【入力用】加入者記録階段履歴訂正!$B85="","",【入力用】加入者記録階段履歴訂正!D85*1000000+【入力用】加入者記録階段履歴訂正!F85)</f>
        <v/>
      </c>
      <c r="I80" s="2" t="str">
        <f>IF(【入力用】加入者記録階段履歴訂正!$B85="","",IF(【入力用】加入者記録階段履歴訂正!G85="適用開始通知書",0,1))</f>
        <v/>
      </c>
      <c r="J80" s="22" t="str">
        <f>IF(【入力用】加入者記録階段履歴訂正!B85="","",IF(【入力用】加入者記録階段履歴訂正!H85="新規",6,IF(【入力用】加入者記録階段履歴訂正!H85="転入",8,"")))</f>
        <v/>
      </c>
      <c r="K80" s="22" t="str">
        <f>IF(【入力用】加入者記録階段履歴訂正!$B85="","",304)</f>
        <v/>
      </c>
      <c r="L80" s="22" t="str">
        <f>IF(【入力用】加入者記録階段履歴訂正!$B85="","",【入力用】加入者記録階段履歴訂正!I85*1000)</f>
        <v/>
      </c>
      <c r="M80" s="22" t="str">
        <f>IF(【入力用】加入者記録階段履歴訂正!$B85="","",【入力用】加入者記録階段履歴訂正!K85*1000)</f>
        <v/>
      </c>
      <c r="N80" s="2"/>
    </row>
    <row r="81" spans="1:14" x14ac:dyDescent="0.15">
      <c r="A81" s="2" t="str">
        <f>IF(【入力用】加入者記録階段履歴訂正!$B86="","","A313")</f>
        <v/>
      </c>
      <c r="B81" s="2" t="str">
        <f>IF(【入力用】加入者記録階段履歴訂正!$B86="","",8)</f>
        <v/>
      </c>
      <c r="C81" s="2" t="str">
        <f>IF(【入力用】加入者記録階段履歴訂正!$B86="","",811)</f>
        <v/>
      </c>
      <c r="D81" s="2" t="str">
        <f>IF(【入力用】加入者記録階段履歴訂正!$B86="","",35)</f>
        <v/>
      </c>
      <c r="E81" s="2" t="str">
        <f>IF(【入力用】加入者記録階段履歴訂正!$B86="","",【入力用】加入者記録階段履歴訂正!C$6)</f>
        <v/>
      </c>
      <c r="F81" s="2" t="str">
        <f>IF(【入力用】加入者記録階段履歴訂正!$B86="","",【入力用】加入者記録階段履歴訂正!B86)</f>
        <v/>
      </c>
      <c r="G81" s="3"/>
      <c r="H81" s="2" t="str">
        <f>IF(【入力用】加入者記録階段履歴訂正!$B86="","",【入力用】加入者記録階段履歴訂正!D86*1000000+【入力用】加入者記録階段履歴訂正!F86)</f>
        <v/>
      </c>
      <c r="I81" s="2" t="str">
        <f>IF(【入力用】加入者記録階段履歴訂正!$B86="","",IF(【入力用】加入者記録階段履歴訂正!G86="適用開始通知書",0,1))</f>
        <v/>
      </c>
      <c r="J81" s="22" t="str">
        <f>IF(【入力用】加入者記録階段履歴訂正!B86="","",IF(【入力用】加入者記録階段履歴訂正!H86="新規",6,IF(【入力用】加入者記録階段履歴訂正!H86="転入",8,"")))</f>
        <v/>
      </c>
      <c r="K81" s="22" t="str">
        <f>IF(【入力用】加入者記録階段履歴訂正!$B86="","",304)</f>
        <v/>
      </c>
      <c r="L81" s="22" t="str">
        <f>IF(【入力用】加入者記録階段履歴訂正!$B86="","",【入力用】加入者記録階段履歴訂正!I86*1000)</f>
        <v/>
      </c>
      <c r="M81" s="22" t="str">
        <f>IF(【入力用】加入者記録階段履歴訂正!$B86="","",【入力用】加入者記録階段履歴訂正!K86*1000)</f>
        <v/>
      </c>
      <c r="N81" s="2"/>
    </row>
    <row r="82" spans="1:14" x14ac:dyDescent="0.15">
      <c r="A82" s="2" t="str">
        <f>IF(【入力用】加入者記録階段履歴訂正!$B87="","","A313")</f>
        <v/>
      </c>
      <c r="B82" s="2" t="str">
        <f>IF(【入力用】加入者記録階段履歴訂正!$B87="","",8)</f>
        <v/>
      </c>
      <c r="C82" s="2" t="str">
        <f>IF(【入力用】加入者記録階段履歴訂正!$B87="","",811)</f>
        <v/>
      </c>
      <c r="D82" s="2" t="str">
        <f>IF(【入力用】加入者記録階段履歴訂正!$B87="","",35)</f>
        <v/>
      </c>
      <c r="E82" s="2" t="str">
        <f>IF(【入力用】加入者記録階段履歴訂正!$B87="","",【入力用】加入者記録階段履歴訂正!C$6)</f>
        <v/>
      </c>
      <c r="F82" s="2" t="str">
        <f>IF(【入力用】加入者記録階段履歴訂正!$B87="","",【入力用】加入者記録階段履歴訂正!B87)</f>
        <v/>
      </c>
      <c r="G82" s="3"/>
      <c r="H82" s="2" t="str">
        <f>IF(【入力用】加入者記録階段履歴訂正!$B87="","",【入力用】加入者記録階段履歴訂正!D87*1000000+【入力用】加入者記録階段履歴訂正!F87)</f>
        <v/>
      </c>
      <c r="I82" s="2" t="str">
        <f>IF(【入力用】加入者記録階段履歴訂正!$B87="","",IF(【入力用】加入者記録階段履歴訂正!G87="適用開始通知書",0,1))</f>
        <v/>
      </c>
      <c r="J82" s="22" t="str">
        <f>IF(【入力用】加入者記録階段履歴訂正!B87="","",IF(【入力用】加入者記録階段履歴訂正!H87="新規",6,IF(【入力用】加入者記録階段履歴訂正!H87="転入",8,"")))</f>
        <v/>
      </c>
      <c r="K82" s="22" t="str">
        <f>IF(【入力用】加入者記録階段履歴訂正!$B87="","",304)</f>
        <v/>
      </c>
      <c r="L82" s="22" t="str">
        <f>IF(【入力用】加入者記録階段履歴訂正!$B87="","",【入力用】加入者記録階段履歴訂正!I87*1000)</f>
        <v/>
      </c>
      <c r="M82" s="22" t="str">
        <f>IF(【入力用】加入者記録階段履歴訂正!$B87="","",【入力用】加入者記録階段履歴訂正!K87*1000)</f>
        <v/>
      </c>
      <c r="N82" s="2"/>
    </row>
    <row r="83" spans="1:14" x14ac:dyDescent="0.15">
      <c r="A83" s="2" t="str">
        <f>IF(【入力用】加入者記録階段履歴訂正!$B88="","","A313")</f>
        <v/>
      </c>
      <c r="B83" s="2" t="str">
        <f>IF(【入力用】加入者記録階段履歴訂正!$B88="","",8)</f>
        <v/>
      </c>
      <c r="C83" s="2" t="str">
        <f>IF(【入力用】加入者記録階段履歴訂正!$B88="","",811)</f>
        <v/>
      </c>
      <c r="D83" s="2" t="str">
        <f>IF(【入力用】加入者記録階段履歴訂正!$B88="","",35)</f>
        <v/>
      </c>
      <c r="E83" s="2" t="str">
        <f>IF(【入力用】加入者記録階段履歴訂正!$B88="","",【入力用】加入者記録階段履歴訂正!C$6)</f>
        <v/>
      </c>
      <c r="F83" s="2" t="str">
        <f>IF(【入力用】加入者記録階段履歴訂正!$B88="","",【入力用】加入者記録階段履歴訂正!B88)</f>
        <v/>
      </c>
      <c r="G83" s="3"/>
      <c r="H83" s="2" t="str">
        <f>IF(【入力用】加入者記録階段履歴訂正!$B88="","",【入力用】加入者記録階段履歴訂正!D88*1000000+【入力用】加入者記録階段履歴訂正!F88)</f>
        <v/>
      </c>
      <c r="I83" s="2" t="str">
        <f>IF(【入力用】加入者記録階段履歴訂正!$B88="","",IF(【入力用】加入者記録階段履歴訂正!G88="適用開始通知書",0,1))</f>
        <v/>
      </c>
      <c r="J83" s="22" t="str">
        <f>IF(【入力用】加入者記録階段履歴訂正!B88="","",IF(【入力用】加入者記録階段履歴訂正!H88="新規",6,IF(【入力用】加入者記録階段履歴訂正!H88="転入",8,"")))</f>
        <v/>
      </c>
      <c r="K83" s="22" t="str">
        <f>IF(【入力用】加入者記録階段履歴訂正!$B88="","",304)</f>
        <v/>
      </c>
      <c r="L83" s="22" t="str">
        <f>IF(【入力用】加入者記録階段履歴訂正!$B88="","",【入力用】加入者記録階段履歴訂正!I88*1000)</f>
        <v/>
      </c>
      <c r="M83" s="22" t="str">
        <f>IF(【入力用】加入者記録階段履歴訂正!$B88="","",【入力用】加入者記録階段履歴訂正!K88*1000)</f>
        <v/>
      </c>
      <c r="N83" s="2"/>
    </row>
    <row r="84" spans="1:14" x14ac:dyDescent="0.15">
      <c r="A84" s="2" t="str">
        <f>IF(【入力用】加入者記録階段履歴訂正!$B89="","","A313")</f>
        <v/>
      </c>
      <c r="B84" s="2" t="str">
        <f>IF(【入力用】加入者記録階段履歴訂正!$B89="","",8)</f>
        <v/>
      </c>
      <c r="C84" s="2" t="str">
        <f>IF(【入力用】加入者記録階段履歴訂正!$B89="","",811)</f>
        <v/>
      </c>
      <c r="D84" s="2" t="str">
        <f>IF(【入力用】加入者記録階段履歴訂正!$B89="","",35)</f>
        <v/>
      </c>
      <c r="E84" s="2" t="str">
        <f>IF(【入力用】加入者記録階段履歴訂正!$B89="","",【入力用】加入者記録階段履歴訂正!C$6)</f>
        <v/>
      </c>
      <c r="F84" s="2" t="str">
        <f>IF(【入力用】加入者記録階段履歴訂正!$B89="","",【入力用】加入者記録階段履歴訂正!B89)</f>
        <v/>
      </c>
      <c r="G84" s="3"/>
      <c r="H84" s="2" t="str">
        <f>IF(【入力用】加入者記録階段履歴訂正!$B89="","",【入力用】加入者記録階段履歴訂正!D89*1000000+【入力用】加入者記録階段履歴訂正!F89)</f>
        <v/>
      </c>
      <c r="I84" s="2" t="str">
        <f>IF(【入力用】加入者記録階段履歴訂正!$B89="","",IF(【入力用】加入者記録階段履歴訂正!G89="適用開始通知書",0,1))</f>
        <v/>
      </c>
      <c r="J84" s="22" t="str">
        <f>IF(【入力用】加入者記録階段履歴訂正!B89="","",IF(【入力用】加入者記録階段履歴訂正!H89="新規",6,IF(【入力用】加入者記録階段履歴訂正!H89="転入",8,"")))</f>
        <v/>
      </c>
      <c r="K84" s="22" t="str">
        <f>IF(【入力用】加入者記録階段履歴訂正!$B89="","",304)</f>
        <v/>
      </c>
      <c r="L84" s="22" t="str">
        <f>IF(【入力用】加入者記録階段履歴訂正!$B89="","",【入力用】加入者記録階段履歴訂正!I89*1000)</f>
        <v/>
      </c>
      <c r="M84" s="22" t="str">
        <f>IF(【入力用】加入者記録階段履歴訂正!$B89="","",【入力用】加入者記録階段履歴訂正!K89*1000)</f>
        <v/>
      </c>
      <c r="N84" s="2"/>
    </row>
    <row r="85" spans="1:14" x14ac:dyDescent="0.15">
      <c r="A85" s="2" t="str">
        <f>IF(【入力用】加入者記録階段履歴訂正!$B90="","","A313")</f>
        <v/>
      </c>
      <c r="B85" s="2" t="str">
        <f>IF(【入力用】加入者記録階段履歴訂正!$B90="","",8)</f>
        <v/>
      </c>
      <c r="C85" s="2" t="str">
        <f>IF(【入力用】加入者記録階段履歴訂正!$B90="","",811)</f>
        <v/>
      </c>
      <c r="D85" s="2" t="str">
        <f>IF(【入力用】加入者記録階段履歴訂正!$B90="","",35)</f>
        <v/>
      </c>
      <c r="E85" s="2" t="str">
        <f>IF(【入力用】加入者記録階段履歴訂正!$B90="","",【入力用】加入者記録階段履歴訂正!C$6)</f>
        <v/>
      </c>
      <c r="F85" s="2" t="str">
        <f>IF(【入力用】加入者記録階段履歴訂正!$B90="","",【入力用】加入者記録階段履歴訂正!B90)</f>
        <v/>
      </c>
      <c r="G85" s="3"/>
      <c r="H85" s="2" t="str">
        <f>IF(【入力用】加入者記録階段履歴訂正!$B90="","",【入力用】加入者記録階段履歴訂正!D90*1000000+【入力用】加入者記録階段履歴訂正!F90)</f>
        <v/>
      </c>
      <c r="I85" s="2" t="str">
        <f>IF(【入力用】加入者記録階段履歴訂正!$B90="","",IF(【入力用】加入者記録階段履歴訂正!G90="適用開始通知書",0,1))</f>
        <v/>
      </c>
      <c r="J85" s="22" t="str">
        <f>IF(【入力用】加入者記録階段履歴訂正!B90="","",IF(【入力用】加入者記録階段履歴訂正!H90="新規",6,IF(【入力用】加入者記録階段履歴訂正!H90="転入",8,"")))</f>
        <v/>
      </c>
      <c r="K85" s="22" t="str">
        <f>IF(【入力用】加入者記録階段履歴訂正!$B90="","",304)</f>
        <v/>
      </c>
      <c r="L85" s="22" t="str">
        <f>IF(【入力用】加入者記録階段履歴訂正!$B90="","",【入力用】加入者記録階段履歴訂正!I90*1000)</f>
        <v/>
      </c>
      <c r="M85" s="22" t="str">
        <f>IF(【入力用】加入者記録階段履歴訂正!$B90="","",【入力用】加入者記録階段履歴訂正!K90*1000)</f>
        <v/>
      </c>
      <c r="N85" s="2"/>
    </row>
    <row r="86" spans="1:14" x14ac:dyDescent="0.15">
      <c r="A86" s="2" t="str">
        <f>IF(【入力用】加入者記録階段履歴訂正!$B91="","","A313")</f>
        <v/>
      </c>
      <c r="B86" s="2" t="str">
        <f>IF(【入力用】加入者記録階段履歴訂正!$B91="","",8)</f>
        <v/>
      </c>
      <c r="C86" s="2" t="str">
        <f>IF(【入力用】加入者記録階段履歴訂正!$B91="","",811)</f>
        <v/>
      </c>
      <c r="D86" s="2" t="str">
        <f>IF(【入力用】加入者記録階段履歴訂正!$B91="","",35)</f>
        <v/>
      </c>
      <c r="E86" s="2" t="str">
        <f>IF(【入力用】加入者記録階段履歴訂正!$B91="","",【入力用】加入者記録階段履歴訂正!C$6)</f>
        <v/>
      </c>
      <c r="F86" s="2" t="str">
        <f>IF(【入力用】加入者記録階段履歴訂正!$B91="","",【入力用】加入者記録階段履歴訂正!B91)</f>
        <v/>
      </c>
      <c r="G86" s="3"/>
      <c r="H86" s="2" t="str">
        <f>IF(【入力用】加入者記録階段履歴訂正!$B91="","",【入力用】加入者記録階段履歴訂正!D91*1000000+【入力用】加入者記録階段履歴訂正!F91)</f>
        <v/>
      </c>
      <c r="I86" s="2" t="str">
        <f>IF(【入力用】加入者記録階段履歴訂正!$B91="","",IF(【入力用】加入者記録階段履歴訂正!G91="適用開始通知書",0,1))</f>
        <v/>
      </c>
      <c r="J86" s="22" t="str">
        <f>IF(【入力用】加入者記録階段履歴訂正!B91="","",IF(【入力用】加入者記録階段履歴訂正!H91="新規",6,IF(【入力用】加入者記録階段履歴訂正!H91="転入",8,"")))</f>
        <v/>
      </c>
      <c r="K86" s="22" t="str">
        <f>IF(【入力用】加入者記録階段履歴訂正!$B91="","",304)</f>
        <v/>
      </c>
      <c r="L86" s="22" t="str">
        <f>IF(【入力用】加入者記録階段履歴訂正!$B91="","",【入力用】加入者記録階段履歴訂正!I91*1000)</f>
        <v/>
      </c>
      <c r="M86" s="22" t="str">
        <f>IF(【入力用】加入者記録階段履歴訂正!$B91="","",【入力用】加入者記録階段履歴訂正!K91*1000)</f>
        <v/>
      </c>
      <c r="N86" s="2"/>
    </row>
    <row r="87" spans="1:14" x14ac:dyDescent="0.15">
      <c r="A87" s="2" t="str">
        <f>IF(【入力用】加入者記録階段履歴訂正!$B92="","","A313")</f>
        <v/>
      </c>
      <c r="B87" s="2" t="str">
        <f>IF(【入力用】加入者記録階段履歴訂正!$B92="","",8)</f>
        <v/>
      </c>
      <c r="C87" s="2" t="str">
        <f>IF(【入力用】加入者記録階段履歴訂正!$B92="","",811)</f>
        <v/>
      </c>
      <c r="D87" s="2" t="str">
        <f>IF(【入力用】加入者記録階段履歴訂正!$B92="","",35)</f>
        <v/>
      </c>
      <c r="E87" s="2" t="str">
        <f>IF(【入力用】加入者記録階段履歴訂正!$B92="","",【入力用】加入者記録階段履歴訂正!C$6)</f>
        <v/>
      </c>
      <c r="F87" s="2" t="str">
        <f>IF(【入力用】加入者記録階段履歴訂正!$B92="","",【入力用】加入者記録階段履歴訂正!B92)</f>
        <v/>
      </c>
      <c r="G87" s="3"/>
      <c r="H87" s="2" t="str">
        <f>IF(【入力用】加入者記録階段履歴訂正!$B92="","",【入力用】加入者記録階段履歴訂正!D92*1000000+【入力用】加入者記録階段履歴訂正!F92)</f>
        <v/>
      </c>
      <c r="I87" s="2" t="str">
        <f>IF(【入力用】加入者記録階段履歴訂正!$B92="","",IF(【入力用】加入者記録階段履歴訂正!G92="適用開始通知書",0,1))</f>
        <v/>
      </c>
      <c r="J87" s="22" t="str">
        <f>IF(【入力用】加入者記録階段履歴訂正!B92="","",IF(【入力用】加入者記録階段履歴訂正!H92="新規",6,IF(【入力用】加入者記録階段履歴訂正!H92="転入",8,"")))</f>
        <v/>
      </c>
      <c r="K87" s="22" t="str">
        <f>IF(【入力用】加入者記録階段履歴訂正!$B92="","",304)</f>
        <v/>
      </c>
      <c r="L87" s="22" t="str">
        <f>IF(【入力用】加入者記録階段履歴訂正!$B92="","",【入力用】加入者記録階段履歴訂正!I92*1000)</f>
        <v/>
      </c>
      <c r="M87" s="22" t="str">
        <f>IF(【入力用】加入者記録階段履歴訂正!$B92="","",【入力用】加入者記録階段履歴訂正!K92*1000)</f>
        <v/>
      </c>
      <c r="N87" s="2"/>
    </row>
    <row r="88" spans="1:14" x14ac:dyDescent="0.15">
      <c r="A88" s="2" t="str">
        <f>IF(【入力用】加入者記録階段履歴訂正!$B93="","","A313")</f>
        <v/>
      </c>
      <c r="B88" s="2" t="str">
        <f>IF(【入力用】加入者記録階段履歴訂正!$B93="","",8)</f>
        <v/>
      </c>
      <c r="C88" s="2" t="str">
        <f>IF(【入力用】加入者記録階段履歴訂正!$B93="","",811)</f>
        <v/>
      </c>
      <c r="D88" s="2" t="str">
        <f>IF(【入力用】加入者記録階段履歴訂正!$B93="","",35)</f>
        <v/>
      </c>
      <c r="E88" s="2" t="str">
        <f>IF(【入力用】加入者記録階段履歴訂正!$B93="","",【入力用】加入者記録階段履歴訂正!C$6)</f>
        <v/>
      </c>
      <c r="F88" s="2" t="str">
        <f>IF(【入力用】加入者記録階段履歴訂正!$B93="","",【入力用】加入者記録階段履歴訂正!B93)</f>
        <v/>
      </c>
      <c r="G88" s="3"/>
      <c r="H88" s="2" t="str">
        <f>IF(【入力用】加入者記録階段履歴訂正!$B93="","",【入力用】加入者記録階段履歴訂正!D93*1000000+【入力用】加入者記録階段履歴訂正!F93)</f>
        <v/>
      </c>
      <c r="I88" s="2" t="str">
        <f>IF(【入力用】加入者記録階段履歴訂正!$B93="","",IF(【入力用】加入者記録階段履歴訂正!G93="適用開始通知書",0,1))</f>
        <v/>
      </c>
      <c r="J88" s="22" t="str">
        <f>IF(【入力用】加入者記録階段履歴訂正!B93="","",IF(【入力用】加入者記録階段履歴訂正!H93="新規",6,IF(【入力用】加入者記録階段履歴訂正!H93="転入",8,"")))</f>
        <v/>
      </c>
      <c r="K88" s="22" t="str">
        <f>IF(【入力用】加入者記録階段履歴訂正!$B93="","",304)</f>
        <v/>
      </c>
      <c r="L88" s="22" t="str">
        <f>IF(【入力用】加入者記録階段履歴訂正!$B93="","",【入力用】加入者記録階段履歴訂正!I93*1000)</f>
        <v/>
      </c>
      <c r="M88" s="22" t="str">
        <f>IF(【入力用】加入者記録階段履歴訂正!$B93="","",【入力用】加入者記録階段履歴訂正!K93*1000)</f>
        <v/>
      </c>
      <c r="N88" s="2"/>
    </row>
    <row r="89" spans="1:14" x14ac:dyDescent="0.15">
      <c r="A89" s="2" t="str">
        <f>IF(【入力用】加入者記録階段履歴訂正!$B94="","","A313")</f>
        <v/>
      </c>
      <c r="B89" s="2" t="str">
        <f>IF(【入力用】加入者記録階段履歴訂正!$B94="","",8)</f>
        <v/>
      </c>
      <c r="C89" s="2" t="str">
        <f>IF(【入力用】加入者記録階段履歴訂正!$B94="","",811)</f>
        <v/>
      </c>
      <c r="D89" s="2" t="str">
        <f>IF(【入力用】加入者記録階段履歴訂正!$B94="","",35)</f>
        <v/>
      </c>
      <c r="E89" s="2" t="str">
        <f>IF(【入力用】加入者記録階段履歴訂正!$B94="","",【入力用】加入者記録階段履歴訂正!C$6)</f>
        <v/>
      </c>
      <c r="F89" s="2" t="str">
        <f>IF(【入力用】加入者記録階段履歴訂正!$B94="","",【入力用】加入者記録階段履歴訂正!B94)</f>
        <v/>
      </c>
      <c r="G89" s="3"/>
      <c r="H89" s="2" t="str">
        <f>IF(【入力用】加入者記録階段履歴訂正!$B94="","",【入力用】加入者記録階段履歴訂正!D94*1000000+【入力用】加入者記録階段履歴訂正!F94)</f>
        <v/>
      </c>
      <c r="I89" s="2" t="str">
        <f>IF(【入力用】加入者記録階段履歴訂正!$B94="","",IF(【入力用】加入者記録階段履歴訂正!G94="適用開始通知書",0,1))</f>
        <v/>
      </c>
      <c r="J89" s="22" t="str">
        <f>IF(【入力用】加入者記録階段履歴訂正!B94="","",IF(【入力用】加入者記録階段履歴訂正!H94="新規",6,IF(【入力用】加入者記録階段履歴訂正!H94="転入",8,"")))</f>
        <v/>
      </c>
      <c r="K89" s="22" t="str">
        <f>IF(【入力用】加入者記録階段履歴訂正!$B94="","",304)</f>
        <v/>
      </c>
      <c r="L89" s="22" t="str">
        <f>IF(【入力用】加入者記録階段履歴訂正!$B94="","",【入力用】加入者記録階段履歴訂正!I94*1000)</f>
        <v/>
      </c>
      <c r="M89" s="22" t="str">
        <f>IF(【入力用】加入者記録階段履歴訂正!$B94="","",【入力用】加入者記録階段履歴訂正!K94*1000)</f>
        <v/>
      </c>
      <c r="N89" s="2"/>
    </row>
    <row r="90" spans="1:14" x14ac:dyDescent="0.15">
      <c r="A90" s="2" t="str">
        <f>IF(【入力用】加入者記録階段履歴訂正!$B95="","","A313")</f>
        <v/>
      </c>
      <c r="B90" s="2" t="str">
        <f>IF(【入力用】加入者記録階段履歴訂正!$B95="","",8)</f>
        <v/>
      </c>
      <c r="C90" s="2" t="str">
        <f>IF(【入力用】加入者記録階段履歴訂正!$B95="","",811)</f>
        <v/>
      </c>
      <c r="D90" s="2" t="str">
        <f>IF(【入力用】加入者記録階段履歴訂正!$B95="","",35)</f>
        <v/>
      </c>
      <c r="E90" s="2" t="str">
        <f>IF(【入力用】加入者記録階段履歴訂正!$B95="","",【入力用】加入者記録階段履歴訂正!C$6)</f>
        <v/>
      </c>
      <c r="F90" s="2" t="str">
        <f>IF(【入力用】加入者記録階段履歴訂正!$B95="","",【入力用】加入者記録階段履歴訂正!B95)</f>
        <v/>
      </c>
      <c r="G90" s="3"/>
      <c r="H90" s="2" t="str">
        <f>IF(【入力用】加入者記録階段履歴訂正!$B95="","",【入力用】加入者記録階段履歴訂正!D95*1000000+【入力用】加入者記録階段履歴訂正!F95)</f>
        <v/>
      </c>
      <c r="I90" s="2" t="str">
        <f>IF(【入力用】加入者記録階段履歴訂正!$B95="","",IF(【入力用】加入者記録階段履歴訂正!G95="適用開始通知書",0,1))</f>
        <v/>
      </c>
      <c r="J90" s="22" t="str">
        <f>IF(【入力用】加入者記録階段履歴訂正!B95="","",IF(【入力用】加入者記録階段履歴訂正!H95="新規",6,IF(【入力用】加入者記録階段履歴訂正!H95="転入",8,"")))</f>
        <v/>
      </c>
      <c r="K90" s="22" t="str">
        <f>IF(【入力用】加入者記録階段履歴訂正!$B95="","",304)</f>
        <v/>
      </c>
      <c r="L90" s="22" t="str">
        <f>IF(【入力用】加入者記録階段履歴訂正!$B95="","",【入力用】加入者記録階段履歴訂正!I95*1000)</f>
        <v/>
      </c>
      <c r="M90" s="22" t="str">
        <f>IF(【入力用】加入者記録階段履歴訂正!$B95="","",【入力用】加入者記録階段履歴訂正!K95*1000)</f>
        <v/>
      </c>
      <c r="N90" s="2"/>
    </row>
    <row r="91" spans="1:14" x14ac:dyDescent="0.15">
      <c r="A91" s="2" t="str">
        <f>IF(【入力用】加入者記録階段履歴訂正!$B96="","","A313")</f>
        <v/>
      </c>
      <c r="B91" s="2" t="str">
        <f>IF(【入力用】加入者記録階段履歴訂正!$B96="","",8)</f>
        <v/>
      </c>
      <c r="C91" s="2" t="str">
        <f>IF(【入力用】加入者記録階段履歴訂正!$B96="","",811)</f>
        <v/>
      </c>
      <c r="D91" s="2" t="str">
        <f>IF(【入力用】加入者記録階段履歴訂正!$B96="","",35)</f>
        <v/>
      </c>
      <c r="E91" s="2" t="str">
        <f>IF(【入力用】加入者記録階段履歴訂正!$B96="","",【入力用】加入者記録階段履歴訂正!C$6)</f>
        <v/>
      </c>
      <c r="F91" s="2" t="str">
        <f>IF(【入力用】加入者記録階段履歴訂正!$B96="","",【入力用】加入者記録階段履歴訂正!B96)</f>
        <v/>
      </c>
      <c r="G91" s="3"/>
      <c r="H91" s="2" t="str">
        <f>IF(【入力用】加入者記録階段履歴訂正!$B96="","",【入力用】加入者記録階段履歴訂正!D96*1000000+【入力用】加入者記録階段履歴訂正!F96)</f>
        <v/>
      </c>
      <c r="I91" s="2" t="str">
        <f>IF(【入力用】加入者記録階段履歴訂正!$B96="","",IF(【入力用】加入者記録階段履歴訂正!G96="適用開始通知書",0,1))</f>
        <v/>
      </c>
      <c r="J91" s="22" t="str">
        <f>IF(【入力用】加入者記録階段履歴訂正!B96="","",IF(【入力用】加入者記録階段履歴訂正!H96="新規",6,IF(【入力用】加入者記録階段履歴訂正!H96="転入",8,"")))</f>
        <v/>
      </c>
      <c r="K91" s="22" t="str">
        <f>IF(【入力用】加入者記録階段履歴訂正!$B96="","",304)</f>
        <v/>
      </c>
      <c r="L91" s="22" t="str">
        <f>IF(【入力用】加入者記録階段履歴訂正!$B96="","",【入力用】加入者記録階段履歴訂正!I96*1000)</f>
        <v/>
      </c>
      <c r="M91" s="22" t="str">
        <f>IF(【入力用】加入者記録階段履歴訂正!$B96="","",【入力用】加入者記録階段履歴訂正!K96*1000)</f>
        <v/>
      </c>
      <c r="N91" s="2"/>
    </row>
    <row r="92" spans="1:14" x14ac:dyDescent="0.15">
      <c r="A92" s="2" t="str">
        <f>IF(【入力用】加入者記録階段履歴訂正!$B97="","","A313")</f>
        <v/>
      </c>
      <c r="B92" s="2" t="str">
        <f>IF(【入力用】加入者記録階段履歴訂正!$B97="","",8)</f>
        <v/>
      </c>
      <c r="C92" s="2" t="str">
        <f>IF(【入力用】加入者記録階段履歴訂正!$B97="","",811)</f>
        <v/>
      </c>
      <c r="D92" s="2" t="str">
        <f>IF(【入力用】加入者記録階段履歴訂正!$B97="","",35)</f>
        <v/>
      </c>
      <c r="E92" s="2" t="str">
        <f>IF(【入力用】加入者記録階段履歴訂正!$B97="","",【入力用】加入者記録階段履歴訂正!C$6)</f>
        <v/>
      </c>
      <c r="F92" s="2" t="str">
        <f>IF(【入力用】加入者記録階段履歴訂正!$B97="","",【入力用】加入者記録階段履歴訂正!B97)</f>
        <v/>
      </c>
      <c r="G92" s="3"/>
      <c r="H92" s="2" t="str">
        <f>IF(【入力用】加入者記録階段履歴訂正!$B97="","",【入力用】加入者記録階段履歴訂正!D97*1000000+【入力用】加入者記録階段履歴訂正!F97)</f>
        <v/>
      </c>
      <c r="I92" s="2" t="str">
        <f>IF(【入力用】加入者記録階段履歴訂正!$B97="","",IF(【入力用】加入者記録階段履歴訂正!G97="適用開始通知書",0,1))</f>
        <v/>
      </c>
      <c r="J92" s="22" t="str">
        <f>IF(【入力用】加入者記録階段履歴訂正!B97="","",IF(【入力用】加入者記録階段履歴訂正!H97="新規",6,IF(【入力用】加入者記録階段履歴訂正!H97="転入",8,"")))</f>
        <v/>
      </c>
      <c r="K92" s="22" t="str">
        <f>IF(【入力用】加入者記録階段履歴訂正!$B97="","",304)</f>
        <v/>
      </c>
      <c r="L92" s="22" t="str">
        <f>IF(【入力用】加入者記録階段履歴訂正!$B97="","",【入力用】加入者記録階段履歴訂正!I97*1000)</f>
        <v/>
      </c>
      <c r="M92" s="22" t="str">
        <f>IF(【入力用】加入者記録階段履歴訂正!$B97="","",【入力用】加入者記録階段履歴訂正!K97*1000)</f>
        <v/>
      </c>
      <c r="N92" s="2"/>
    </row>
    <row r="93" spans="1:14" x14ac:dyDescent="0.15">
      <c r="A93" s="2" t="str">
        <f>IF(【入力用】加入者記録階段履歴訂正!$B98="","","A313")</f>
        <v/>
      </c>
      <c r="B93" s="2" t="str">
        <f>IF(【入力用】加入者記録階段履歴訂正!$B98="","",8)</f>
        <v/>
      </c>
      <c r="C93" s="2" t="str">
        <f>IF(【入力用】加入者記録階段履歴訂正!$B98="","",811)</f>
        <v/>
      </c>
      <c r="D93" s="2" t="str">
        <f>IF(【入力用】加入者記録階段履歴訂正!$B98="","",35)</f>
        <v/>
      </c>
      <c r="E93" s="2" t="str">
        <f>IF(【入力用】加入者記録階段履歴訂正!$B98="","",【入力用】加入者記録階段履歴訂正!C$6)</f>
        <v/>
      </c>
      <c r="F93" s="2" t="str">
        <f>IF(【入力用】加入者記録階段履歴訂正!$B98="","",【入力用】加入者記録階段履歴訂正!B98)</f>
        <v/>
      </c>
      <c r="G93" s="3"/>
      <c r="H93" s="2" t="str">
        <f>IF(【入力用】加入者記録階段履歴訂正!$B98="","",【入力用】加入者記録階段履歴訂正!D98*1000000+【入力用】加入者記録階段履歴訂正!F98)</f>
        <v/>
      </c>
      <c r="I93" s="2" t="str">
        <f>IF(【入力用】加入者記録階段履歴訂正!$B98="","",IF(【入力用】加入者記録階段履歴訂正!G98="適用開始通知書",0,1))</f>
        <v/>
      </c>
      <c r="J93" s="22" t="str">
        <f>IF(【入力用】加入者記録階段履歴訂正!B98="","",IF(【入力用】加入者記録階段履歴訂正!H98="新規",6,IF(【入力用】加入者記録階段履歴訂正!H98="転入",8,"")))</f>
        <v/>
      </c>
      <c r="K93" s="22" t="str">
        <f>IF(【入力用】加入者記録階段履歴訂正!$B98="","",304)</f>
        <v/>
      </c>
      <c r="L93" s="22" t="str">
        <f>IF(【入力用】加入者記録階段履歴訂正!$B98="","",【入力用】加入者記録階段履歴訂正!I98*1000)</f>
        <v/>
      </c>
      <c r="M93" s="22" t="str">
        <f>IF(【入力用】加入者記録階段履歴訂正!$B98="","",【入力用】加入者記録階段履歴訂正!K98*1000)</f>
        <v/>
      </c>
      <c r="N93" s="2"/>
    </row>
    <row r="94" spans="1:14" x14ac:dyDescent="0.15">
      <c r="A94" s="2" t="str">
        <f>IF(【入力用】加入者記録階段履歴訂正!$B99="","","A313")</f>
        <v/>
      </c>
      <c r="B94" s="2" t="str">
        <f>IF(【入力用】加入者記録階段履歴訂正!$B99="","",8)</f>
        <v/>
      </c>
      <c r="C94" s="2" t="str">
        <f>IF(【入力用】加入者記録階段履歴訂正!$B99="","",811)</f>
        <v/>
      </c>
      <c r="D94" s="2" t="str">
        <f>IF(【入力用】加入者記録階段履歴訂正!$B99="","",35)</f>
        <v/>
      </c>
      <c r="E94" s="2" t="str">
        <f>IF(【入力用】加入者記録階段履歴訂正!$B99="","",【入力用】加入者記録階段履歴訂正!C$6)</f>
        <v/>
      </c>
      <c r="F94" s="2" t="str">
        <f>IF(【入力用】加入者記録階段履歴訂正!$B99="","",【入力用】加入者記録階段履歴訂正!B99)</f>
        <v/>
      </c>
      <c r="G94" s="3"/>
      <c r="H94" s="2" t="str">
        <f>IF(【入力用】加入者記録階段履歴訂正!$B99="","",【入力用】加入者記録階段履歴訂正!D99*1000000+【入力用】加入者記録階段履歴訂正!F99)</f>
        <v/>
      </c>
      <c r="I94" s="2" t="str">
        <f>IF(【入力用】加入者記録階段履歴訂正!$B99="","",IF(【入力用】加入者記録階段履歴訂正!G99="適用開始通知書",0,1))</f>
        <v/>
      </c>
      <c r="J94" s="22" t="str">
        <f>IF(【入力用】加入者記録階段履歴訂正!B99="","",IF(【入力用】加入者記録階段履歴訂正!H99="新規",6,IF(【入力用】加入者記録階段履歴訂正!H99="転入",8,"")))</f>
        <v/>
      </c>
      <c r="K94" s="22" t="str">
        <f>IF(【入力用】加入者記録階段履歴訂正!$B99="","",304)</f>
        <v/>
      </c>
      <c r="L94" s="22" t="str">
        <f>IF(【入力用】加入者記録階段履歴訂正!$B99="","",【入力用】加入者記録階段履歴訂正!I99*1000)</f>
        <v/>
      </c>
      <c r="M94" s="22" t="str">
        <f>IF(【入力用】加入者記録階段履歴訂正!$B99="","",【入力用】加入者記録階段履歴訂正!K99*1000)</f>
        <v/>
      </c>
      <c r="N94" s="2"/>
    </row>
    <row r="95" spans="1:14" x14ac:dyDescent="0.15">
      <c r="A95" s="2" t="str">
        <f>IF(【入力用】加入者記録階段履歴訂正!$B100="","","A313")</f>
        <v/>
      </c>
      <c r="B95" s="2" t="str">
        <f>IF(【入力用】加入者記録階段履歴訂正!$B100="","",8)</f>
        <v/>
      </c>
      <c r="C95" s="2" t="str">
        <f>IF(【入力用】加入者記録階段履歴訂正!$B100="","",811)</f>
        <v/>
      </c>
      <c r="D95" s="2" t="str">
        <f>IF(【入力用】加入者記録階段履歴訂正!$B100="","",35)</f>
        <v/>
      </c>
      <c r="E95" s="2" t="str">
        <f>IF(【入力用】加入者記録階段履歴訂正!$B100="","",【入力用】加入者記録階段履歴訂正!C$6)</f>
        <v/>
      </c>
      <c r="F95" s="2" t="str">
        <f>IF(【入力用】加入者記録階段履歴訂正!$B100="","",【入力用】加入者記録階段履歴訂正!B100)</f>
        <v/>
      </c>
      <c r="G95" s="3"/>
      <c r="H95" s="2" t="str">
        <f>IF(【入力用】加入者記録階段履歴訂正!$B100="","",【入力用】加入者記録階段履歴訂正!D100*1000000+【入力用】加入者記録階段履歴訂正!F100)</f>
        <v/>
      </c>
      <c r="I95" s="2" t="str">
        <f>IF(【入力用】加入者記録階段履歴訂正!$B100="","",IF(【入力用】加入者記録階段履歴訂正!G100="適用開始通知書",0,1))</f>
        <v/>
      </c>
      <c r="J95" s="22" t="str">
        <f>IF(【入力用】加入者記録階段履歴訂正!B100="","",IF(【入力用】加入者記録階段履歴訂正!H100="新規",6,IF(【入力用】加入者記録階段履歴訂正!H100="転入",8,"")))</f>
        <v/>
      </c>
      <c r="K95" s="22" t="str">
        <f>IF(【入力用】加入者記録階段履歴訂正!$B100="","",304)</f>
        <v/>
      </c>
      <c r="L95" s="22" t="str">
        <f>IF(【入力用】加入者記録階段履歴訂正!$B100="","",【入力用】加入者記録階段履歴訂正!I100*1000)</f>
        <v/>
      </c>
      <c r="M95" s="22" t="str">
        <f>IF(【入力用】加入者記録階段履歴訂正!$B100="","",【入力用】加入者記録階段履歴訂正!K100*1000)</f>
        <v/>
      </c>
      <c r="N95" s="2"/>
    </row>
    <row r="96" spans="1:14" x14ac:dyDescent="0.15">
      <c r="A96" s="2" t="str">
        <f>IF(【入力用】加入者記録階段履歴訂正!$B101="","","A313")</f>
        <v/>
      </c>
      <c r="B96" s="2" t="str">
        <f>IF(【入力用】加入者記録階段履歴訂正!$B101="","",8)</f>
        <v/>
      </c>
      <c r="C96" s="2" t="str">
        <f>IF(【入力用】加入者記録階段履歴訂正!$B101="","",811)</f>
        <v/>
      </c>
      <c r="D96" s="2" t="str">
        <f>IF(【入力用】加入者記録階段履歴訂正!$B101="","",35)</f>
        <v/>
      </c>
      <c r="E96" s="2" t="str">
        <f>IF(【入力用】加入者記録階段履歴訂正!$B101="","",【入力用】加入者記録階段履歴訂正!C$6)</f>
        <v/>
      </c>
      <c r="F96" s="2" t="str">
        <f>IF(【入力用】加入者記録階段履歴訂正!$B101="","",【入力用】加入者記録階段履歴訂正!B101)</f>
        <v/>
      </c>
      <c r="G96" s="3"/>
      <c r="H96" s="2" t="str">
        <f>IF(【入力用】加入者記録階段履歴訂正!$B101="","",【入力用】加入者記録階段履歴訂正!D101*1000000+【入力用】加入者記録階段履歴訂正!F101)</f>
        <v/>
      </c>
      <c r="I96" s="2" t="str">
        <f>IF(【入力用】加入者記録階段履歴訂正!$B101="","",IF(【入力用】加入者記録階段履歴訂正!G101="適用開始通知書",0,1))</f>
        <v/>
      </c>
      <c r="J96" s="22" t="str">
        <f>IF(【入力用】加入者記録階段履歴訂正!B101="","",IF(【入力用】加入者記録階段履歴訂正!H101="新規",6,IF(【入力用】加入者記録階段履歴訂正!H101="転入",8,"")))</f>
        <v/>
      </c>
      <c r="K96" s="22" t="str">
        <f>IF(【入力用】加入者記録階段履歴訂正!$B101="","",304)</f>
        <v/>
      </c>
      <c r="L96" s="22" t="str">
        <f>IF(【入力用】加入者記録階段履歴訂正!$B101="","",【入力用】加入者記録階段履歴訂正!I101*1000)</f>
        <v/>
      </c>
      <c r="M96" s="22" t="str">
        <f>IF(【入力用】加入者記録階段履歴訂正!$B101="","",【入力用】加入者記録階段履歴訂正!K101*1000)</f>
        <v/>
      </c>
      <c r="N96" s="2"/>
    </row>
    <row r="97" spans="1:14" x14ac:dyDescent="0.15">
      <c r="A97" s="2" t="str">
        <f>IF(【入力用】加入者記録階段履歴訂正!$B102="","","A313")</f>
        <v/>
      </c>
      <c r="B97" s="2" t="str">
        <f>IF(【入力用】加入者記録階段履歴訂正!$B102="","",8)</f>
        <v/>
      </c>
      <c r="C97" s="2" t="str">
        <f>IF(【入力用】加入者記録階段履歴訂正!$B102="","",811)</f>
        <v/>
      </c>
      <c r="D97" s="2" t="str">
        <f>IF(【入力用】加入者記録階段履歴訂正!$B102="","",35)</f>
        <v/>
      </c>
      <c r="E97" s="2" t="str">
        <f>IF(【入力用】加入者記録階段履歴訂正!$B102="","",【入力用】加入者記録階段履歴訂正!C$6)</f>
        <v/>
      </c>
      <c r="F97" s="2" t="str">
        <f>IF(【入力用】加入者記録階段履歴訂正!$B102="","",【入力用】加入者記録階段履歴訂正!B102)</f>
        <v/>
      </c>
      <c r="G97" s="3"/>
      <c r="H97" s="2" t="str">
        <f>IF(【入力用】加入者記録階段履歴訂正!$B102="","",【入力用】加入者記録階段履歴訂正!D102*1000000+【入力用】加入者記録階段履歴訂正!F102)</f>
        <v/>
      </c>
      <c r="I97" s="2" t="str">
        <f>IF(【入力用】加入者記録階段履歴訂正!$B102="","",IF(【入力用】加入者記録階段履歴訂正!G102="適用開始通知書",0,1))</f>
        <v/>
      </c>
      <c r="J97" s="22" t="str">
        <f>IF(【入力用】加入者記録階段履歴訂正!B102="","",IF(【入力用】加入者記録階段履歴訂正!H102="新規",6,IF(【入力用】加入者記録階段履歴訂正!H102="転入",8,"")))</f>
        <v/>
      </c>
      <c r="K97" s="22" t="str">
        <f>IF(【入力用】加入者記録階段履歴訂正!$B102="","",304)</f>
        <v/>
      </c>
      <c r="L97" s="22" t="str">
        <f>IF(【入力用】加入者記録階段履歴訂正!$B102="","",【入力用】加入者記録階段履歴訂正!I102*1000)</f>
        <v/>
      </c>
      <c r="M97" s="22" t="str">
        <f>IF(【入力用】加入者記録階段履歴訂正!$B102="","",【入力用】加入者記録階段履歴訂正!K102*1000)</f>
        <v/>
      </c>
      <c r="N97" s="2"/>
    </row>
    <row r="98" spans="1:14" x14ac:dyDescent="0.15">
      <c r="A98" s="2" t="str">
        <f>IF(【入力用】加入者記録階段履歴訂正!$B103="","","A313")</f>
        <v/>
      </c>
      <c r="B98" s="2" t="str">
        <f>IF(【入力用】加入者記録階段履歴訂正!$B103="","",8)</f>
        <v/>
      </c>
      <c r="C98" s="2" t="str">
        <f>IF(【入力用】加入者記録階段履歴訂正!$B103="","",811)</f>
        <v/>
      </c>
      <c r="D98" s="2" t="str">
        <f>IF(【入力用】加入者記録階段履歴訂正!$B103="","",35)</f>
        <v/>
      </c>
      <c r="E98" s="2" t="str">
        <f>IF(【入力用】加入者記録階段履歴訂正!$B103="","",【入力用】加入者記録階段履歴訂正!C$6)</f>
        <v/>
      </c>
      <c r="F98" s="2" t="str">
        <f>IF(【入力用】加入者記録階段履歴訂正!$B103="","",【入力用】加入者記録階段履歴訂正!B103)</f>
        <v/>
      </c>
      <c r="G98" s="3"/>
      <c r="H98" s="2" t="str">
        <f>IF(【入力用】加入者記録階段履歴訂正!$B103="","",【入力用】加入者記録階段履歴訂正!D103*1000000+【入力用】加入者記録階段履歴訂正!F103)</f>
        <v/>
      </c>
      <c r="I98" s="2" t="str">
        <f>IF(【入力用】加入者記録階段履歴訂正!$B103="","",IF(【入力用】加入者記録階段履歴訂正!G103="適用開始通知書",0,1))</f>
        <v/>
      </c>
      <c r="J98" s="22" t="str">
        <f>IF(【入力用】加入者記録階段履歴訂正!B103="","",IF(【入力用】加入者記録階段履歴訂正!H103="新規",6,IF(【入力用】加入者記録階段履歴訂正!H103="転入",8,"")))</f>
        <v/>
      </c>
      <c r="K98" s="22" t="str">
        <f>IF(【入力用】加入者記録階段履歴訂正!$B103="","",304)</f>
        <v/>
      </c>
      <c r="L98" s="22" t="str">
        <f>IF(【入力用】加入者記録階段履歴訂正!$B103="","",【入力用】加入者記録階段履歴訂正!I103*1000)</f>
        <v/>
      </c>
      <c r="M98" s="22" t="str">
        <f>IF(【入力用】加入者記録階段履歴訂正!$B103="","",【入力用】加入者記録階段履歴訂正!K103*1000)</f>
        <v/>
      </c>
      <c r="N98" s="2"/>
    </row>
    <row r="99" spans="1:14" x14ac:dyDescent="0.15">
      <c r="A99" s="2" t="str">
        <f>IF(【入力用】加入者記録階段履歴訂正!$B104="","","A313")</f>
        <v/>
      </c>
      <c r="B99" s="2" t="str">
        <f>IF(【入力用】加入者記録階段履歴訂正!$B104="","",8)</f>
        <v/>
      </c>
      <c r="C99" s="2" t="str">
        <f>IF(【入力用】加入者記録階段履歴訂正!$B104="","",811)</f>
        <v/>
      </c>
      <c r="D99" s="2" t="str">
        <f>IF(【入力用】加入者記録階段履歴訂正!$B104="","",35)</f>
        <v/>
      </c>
      <c r="E99" s="2" t="str">
        <f>IF(【入力用】加入者記録階段履歴訂正!$B104="","",【入力用】加入者記録階段履歴訂正!C$6)</f>
        <v/>
      </c>
      <c r="F99" s="2" t="str">
        <f>IF(【入力用】加入者記録階段履歴訂正!$B104="","",【入力用】加入者記録階段履歴訂正!B104)</f>
        <v/>
      </c>
      <c r="G99" s="3"/>
      <c r="H99" s="2" t="str">
        <f>IF(【入力用】加入者記録階段履歴訂正!$B104="","",【入力用】加入者記録階段履歴訂正!D104*1000000+【入力用】加入者記録階段履歴訂正!F104)</f>
        <v/>
      </c>
      <c r="I99" s="2" t="str">
        <f>IF(【入力用】加入者記録階段履歴訂正!$B104="","",IF(【入力用】加入者記録階段履歴訂正!G104="適用開始通知書",0,1))</f>
        <v/>
      </c>
      <c r="J99" s="22" t="str">
        <f>IF(【入力用】加入者記録階段履歴訂正!B104="","",IF(【入力用】加入者記録階段履歴訂正!H104="新規",6,IF(【入力用】加入者記録階段履歴訂正!H104="転入",8,"")))</f>
        <v/>
      </c>
      <c r="K99" s="22" t="str">
        <f>IF(【入力用】加入者記録階段履歴訂正!$B104="","",304)</f>
        <v/>
      </c>
      <c r="L99" s="22" t="str">
        <f>IF(【入力用】加入者記録階段履歴訂正!$B104="","",【入力用】加入者記録階段履歴訂正!I104*1000)</f>
        <v/>
      </c>
      <c r="M99" s="22" t="str">
        <f>IF(【入力用】加入者記録階段履歴訂正!$B104="","",【入力用】加入者記録階段履歴訂正!K104*1000)</f>
        <v/>
      </c>
      <c r="N99" s="2"/>
    </row>
    <row r="100" spans="1:14" x14ac:dyDescent="0.15">
      <c r="A100" s="2" t="str">
        <f>IF(【入力用】加入者記録階段履歴訂正!$B105="","","A313")</f>
        <v/>
      </c>
      <c r="B100" s="2" t="str">
        <f>IF(【入力用】加入者記録階段履歴訂正!$B105="","",8)</f>
        <v/>
      </c>
      <c r="C100" s="2" t="str">
        <f>IF(【入力用】加入者記録階段履歴訂正!$B105="","",811)</f>
        <v/>
      </c>
      <c r="D100" s="2" t="str">
        <f>IF(【入力用】加入者記録階段履歴訂正!$B105="","",35)</f>
        <v/>
      </c>
      <c r="E100" s="2" t="str">
        <f>IF(【入力用】加入者記録階段履歴訂正!$B105="","",【入力用】加入者記録階段履歴訂正!C$6)</f>
        <v/>
      </c>
      <c r="F100" s="2" t="str">
        <f>IF(【入力用】加入者記録階段履歴訂正!$B105="","",【入力用】加入者記録階段履歴訂正!B105)</f>
        <v/>
      </c>
      <c r="G100" s="3"/>
      <c r="H100" s="2" t="str">
        <f>IF(【入力用】加入者記録階段履歴訂正!$B105="","",【入力用】加入者記録階段履歴訂正!D105*1000000+【入力用】加入者記録階段履歴訂正!F105)</f>
        <v/>
      </c>
      <c r="I100" s="2" t="str">
        <f>IF(【入力用】加入者記録階段履歴訂正!$B105="","",IF(【入力用】加入者記録階段履歴訂正!G105="適用開始通知書",0,1))</f>
        <v/>
      </c>
      <c r="J100" s="22" t="str">
        <f>IF(【入力用】加入者記録階段履歴訂正!B105="","",IF(【入力用】加入者記録階段履歴訂正!H105="新規",6,IF(【入力用】加入者記録階段履歴訂正!H105="転入",8,"")))</f>
        <v/>
      </c>
      <c r="K100" s="22" t="str">
        <f>IF(【入力用】加入者記録階段履歴訂正!$B105="","",304)</f>
        <v/>
      </c>
      <c r="L100" s="22" t="str">
        <f>IF(【入力用】加入者記録階段履歴訂正!$B105="","",【入力用】加入者記録階段履歴訂正!I105*1000)</f>
        <v/>
      </c>
      <c r="M100" s="22" t="str">
        <f>IF(【入力用】加入者記録階段履歴訂正!$B105="","",【入力用】加入者記録階段履歴訂正!K105*1000)</f>
        <v/>
      </c>
      <c r="N100" s="2"/>
    </row>
    <row r="101" spans="1:14" x14ac:dyDescent="0.15">
      <c r="A101" s="2" t="str">
        <f>IF(【入力用】加入者記録階段履歴訂正!$B106="","","A313")</f>
        <v/>
      </c>
      <c r="B101" s="2" t="str">
        <f>IF(【入力用】加入者記録階段履歴訂正!$B106="","",8)</f>
        <v/>
      </c>
      <c r="C101" s="2" t="str">
        <f>IF(【入力用】加入者記録階段履歴訂正!$B106="","",811)</f>
        <v/>
      </c>
      <c r="D101" s="2" t="str">
        <f>IF(【入力用】加入者記録階段履歴訂正!$B106="","",35)</f>
        <v/>
      </c>
      <c r="E101" s="2" t="str">
        <f>IF(【入力用】加入者記録階段履歴訂正!$B106="","",【入力用】加入者記録階段履歴訂正!C$6)</f>
        <v/>
      </c>
      <c r="F101" s="2" t="str">
        <f>IF(【入力用】加入者記録階段履歴訂正!$B106="","",【入力用】加入者記録階段履歴訂正!B106)</f>
        <v/>
      </c>
      <c r="G101" s="3"/>
      <c r="H101" s="2" t="str">
        <f>IF(【入力用】加入者記録階段履歴訂正!$B106="","",【入力用】加入者記録階段履歴訂正!D106*1000000+【入力用】加入者記録階段履歴訂正!F106)</f>
        <v/>
      </c>
      <c r="I101" s="2" t="str">
        <f>IF(【入力用】加入者記録階段履歴訂正!$B106="","",IF(【入力用】加入者記録階段履歴訂正!G106="適用開始通知書",0,1))</f>
        <v/>
      </c>
      <c r="J101" s="22" t="str">
        <f>IF(【入力用】加入者記録階段履歴訂正!B106="","",IF(【入力用】加入者記録階段履歴訂正!H106="新規",6,IF(【入力用】加入者記録階段履歴訂正!H106="転入",8,"")))</f>
        <v/>
      </c>
      <c r="K101" s="22" t="str">
        <f>IF(【入力用】加入者記録階段履歴訂正!$B106="","",304)</f>
        <v/>
      </c>
      <c r="L101" s="22" t="str">
        <f>IF(【入力用】加入者記録階段履歴訂正!$B106="","",【入力用】加入者記録階段履歴訂正!I106*1000)</f>
        <v/>
      </c>
      <c r="M101" s="22" t="str">
        <f>IF(【入力用】加入者記録階段履歴訂正!$B106="","",【入力用】加入者記録階段履歴訂正!K106*1000)</f>
        <v/>
      </c>
      <c r="N101" s="2"/>
    </row>
    <row r="102" spans="1:14" x14ac:dyDescent="0.15">
      <c r="A102" s="2" t="str">
        <f>IF(【入力用】加入者記録階段履歴訂正!$B107="","","A313")</f>
        <v/>
      </c>
      <c r="B102" s="2" t="str">
        <f>IF(【入力用】加入者記録階段履歴訂正!$B107="","",8)</f>
        <v/>
      </c>
      <c r="C102" s="2" t="str">
        <f>IF(【入力用】加入者記録階段履歴訂正!$B107="","",811)</f>
        <v/>
      </c>
      <c r="D102" s="2" t="str">
        <f>IF(【入力用】加入者記録階段履歴訂正!$B107="","",35)</f>
        <v/>
      </c>
      <c r="E102" s="2" t="str">
        <f>IF(【入力用】加入者記録階段履歴訂正!$B107="","",【入力用】加入者記録階段履歴訂正!C$6)</f>
        <v/>
      </c>
      <c r="F102" s="2" t="str">
        <f>IF(【入力用】加入者記録階段履歴訂正!$B107="","",【入力用】加入者記録階段履歴訂正!B107)</f>
        <v/>
      </c>
      <c r="G102" s="3"/>
      <c r="H102" s="2" t="str">
        <f>IF(【入力用】加入者記録階段履歴訂正!$B107="","",【入力用】加入者記録階段履歴訂正!D107*1000000+【入力用】加入者記録階段履歴訂正!F107)</f>
        <v/>
      </c>
      <c r="I102" s="2" t="str">
        <f>IF(【入力用】加入者記録階段履歴訂正!$B107="","",IF(【入力用】加入者記録階段履歴訂正!G107="適用開始通知書",0,1))</f>
        <v/>
      </c>
      <c r="J102" s="22" t="str">
        <f>IF(【入力用】加入者記録階段履歴訂正!B107="","",IF(【入力用】加入者記録階段履歴訂正!H107="新規",6,IF(【入力用】加入者記録階段履歴訂正!H107="転入",8,"")))</f>
        <v/>
      </c>
      <c r="K102" s="22" t="str">
        <f>IF(【入力用】加入者記録階段履歴訂正!$B107="","",304)</f>
        <v/>
      </c>
      <c r="L102" s="22" t="str">
        <f>IF(【入力用】加入者記録階段履歴訂正!$B107="","",【入力用】加入者記録階段履歴訂正!I107*1000)</f>
        <v/>
      </c>
      <c r="M102" s="22" t="str">
        <f>IF(【入力用】加入者記録階段履歴訂正!$B107="","",【入力用】加入者記録階段履歴訂正!K107*1000)</f>
        <v/>
      </c>
      <c r="N102" s="2"/>
    </row>
    <row r="103" spans="1:14" x14ac:dyDescent="0.15">
      <c r="A103" s="2" t="str">
        <f>IF(【入力用】加入者記録階段履歴訂正!$B108="","","A313")</f>
        <v/>
      </c>
      <c r="B103" s="2" t="str">
        <f>IF(【入力用】加入者記録階段履歴訂正!$B108="","",8)</f>
        <v/>
      </c>
      <c r="C103" s="2" t="str">
        <f>IF(【入力用】加入者記録階段履歴訂正!$B108="","",811)</f>
        <v/>
      </c>
      <c r="D103" s="2" t="str">
        <f>IF(【入力用】加入者記録階段履歴訂正!$B108="","",35)</f>
        <v/>
      </c>
      <c r="E103" s="2" t="str">
        <f>IF(【入力用】加入者記録階段履歴訂正!$B108="","",【入力用】加入者記録階段履歴訂正!C$6)</f>
        <v/>
      </c>
      <c r="F103" s="2" t="str">
        <f>IF(【入力用】加入者記録階段履歴訂正!$B108="","",【入力用】加入者記録階段履歴訂正!B108)</f>
        <v/>
      </c>
      <c r="G103" s="3"/>
      <c r="H103" s="2" t="str">
        <f>IF(【入力用】加入者記録階段履歴訂正!$B108="","",【入力用】加入者記録階段履歴訂正!D108*1000000+【入力用】加入者記録階段履歴訂正!F108)</f>
        <v/>
      </c>
      <c r="I103" s="2" t="str">
        <f>IF(【入力用】加入者記録階段履歴訂正!$B108="","",IF(【入力用】加入者記録階段履歴訂正!G108="適用開始通知書",0,1))</f>
        <v/>
      </c>
      <c r="J103" s="22" t="str">
        <f>IF(【入力用】加入者記録階段履歴訂正!B108="","",IF(【入力用】加入者記録階段履歴訂正!H108="新規",6,IF(【入力用】加入者記録階段履歴訂正!H108="転入",8,"")))</f>
        <v/>
      </c>
      <c r="K103" s="22" t="str">
        <f>IF(【入力用】加入者記録階段履歴訂正!$B108="","",304)</f>
        <v/>
      </c>
      <c r="L103" s="22" t="str">
        <f>IF(【入力用】加入者記録階段履歴訂正!$B108="","",【入力用】加入者記録階段履歴訂正!I108*1000)</f>
        <v/>
      </c>
      <c r="M103" s="22" t="str">
        <f>IF(【入力用】加入者記録階段履歴訂正!$B108="","",【入力用】加入者記録階段履歴訂正!K108*1000)</f>
        <v/>
      </c>
      <c r="N103" s="2"/>
    </row>
    <row r="104" spans="1:14" x14ac:dyDescent="0.15">
      <c r="A104" s="2" t="str">
        <f>IF(【入力用】加入者記録階段履歴訂正!$B109="","","A313")</f>
        <v/>
      </c>
      <c r="B104" s="2" t="str">
        <f>IF(【入力用】加入者記録階段履歴訂正!$B109="","",8)</f>
        <v/>
      </c>
      <c r="C104" s="2" t="str">
        <f>IF(【入力用】加入者記録階段履歴訂正!$B109="","",811)</f>
        <v/>
      </c>
      <c r="D104" s="2" t="str">
        <f>IF(【入力用】加入者記録階段履歴訂正!$B109="","",35)</f>
        <v/>
      </c>
      <c r="E104" s="2" t="str">
        <f>IF(【入力用】加入者記録階段履歴訂正!$B109="","",【入力用】加入者記録階段履歴訂正!C$6)</f>
        <v/>
      </c>
      <c r="F104" s="2" t="str">
        <f>IF(【入力用】加入者記録階段履歴訂正!$B109="","",【入力用】加入者記録階段履歴訂正!B109)</f>
        <v/>
      </c>
      <c r="G104" s="3"/>
      <c r="H104" s="2" t="str">
        <f>IF(【入力用】加入者記録階段履歴訂正!$B109="","",【入力用】加入者記録階段履歴訂正!D109*1000000+【入力用】加入者記録階段履歴訂正!F109)</f>
        <v/>
      </c>
      <c r="I104" s="2" t="str">
        <f>IF(【入力用】加入者記録階段履歴訂正!$B109="","",IF(【入力用】加入者記録階段履歴訂正!G109="適用開始通知書",0,1))</f>
        <v/>
      </c>
      <c r="J104" s="22" t="str">
        <f>IF(【入力用】加入者記録階段履歴訂正!B109="","",IF(【入力用】加入者記録階段履歴訂正!H109="新規",6,IF(【入力用】加入者記録階段履歴訂正!H109="転入",8,"")))</f>
        <v/>
      </c>
      <c r="K104" s="22" t="str">
        <f>IF(【入力用】加入者記録階段履歴訂正!$B109="","",304)</f>
        <v/>
      </c>
      <c r="L104" s="22" t="str">
        <f>IF(【入力用】加入者記録階段履歴訂正!$B109="","",【入力用】加入者記録階段履歴訂正!I109*1000)</f>
        <v/>
      </c>
      <c r="M104" s="22" t="str">
        <f>IF(【入力用】加入者記録階段履歴訂正!$B109="","",【入力用】加入者記録階段履歴訂正!K109*1000)</f>
        <v/>
      </c>
      <c r="N104" s="2"/>
    </row>
    <row r="105" spans="1:14" x14ac:dyDescent="0.15">
      <c r="A105" s="2" t="str">
        <f>IF(【入力用】加入者記録階段履歴訂正!$B110="","","A313")</f>
        <v/>
      </c>
      <c r="B105" s="2" t="str">
        <f>IF(【入力用】加入者記録階段履歴訂正!$B110="","",8)</f>
        <v/>
      </c>
      <c r="C105" s="2" t="str">
        <f>IF(【入力用】加入者記録階段履歴訂正!$B110="","",811)</f>
        <v/>
      </c>
      <c r="D105" s="2" t="str">
        <f>IF(【入力用】加入者記録階段履歴訂正!$B110="","",35)</f>
        <v/>
      </c>
      <c r="E105" s="2" t="str">
        <f>IF(【入力用】加入者記録階段履歴訂正!$B110="","",【入力用】加入者記録階段履歴訂正!C$6)</f>
        <v/>
      </c>
      <c r="F105" s="2" t="str">
        <f>IF(【入力用】加入者記録階段履歴訂正!$B110="","",【入力用】加入者記録階段履歴訂正!B110)</f>
        <v/>
      </c>
      <c r="G105" s="3"/>
      <c r="H105" s="2" t="str">
        <f>IF(【入力用】加入者記録階段履歴訂正!$B110="","",【入力用】加入者記録階段履歴訂正!D110*1000000+【入力用】加入者記録階段履歴訂正!F110)</f>
        <v/>
      </c>
      <c r="I105" s="2" t="str">
        <f>IF(【入力用】加入者記録階段履歴訂正!$B110="","",IF(【入力用】加入者記録階段履歴訂正!G110="適用開始通知書",0,1))</f>
        <v/>
      </c>
      <c r="J105" s="22" t="str">
        <f>IF(【入力用】加入者記録階段履歴訂正!B110="","",IF(【入力用】加入者記録階段履歴訂正!H110="新規",6,IF(【入力用】加入者記録階段履歴訂正!H110="転入",8,"")))</f>
        <v/>
      </c>
      <c r="K105" s="22" t="str">
        <f>IF(【入力用】加入者記録階段履歴訂正!$B110="","",304)</f>
        <v/>
      </c>
      <c r="L105" s="22" t="str">
        <f>IF(【入力用】加入者記録階段履歴訂正!$B110="","",【入力用】加入者記録階段履歴訂正!I110*1000)</f>
        <v/>
      </c>
      <c r="M105" s="22" t="str">
        <f>IF(【入力用】加入者記録階段履歴訂正!$B110="","",【入力用】加入者記録階段履歴訂正!K110*1000)</f>
        <v/>
      </c>
      <c r="N105" s="2"/>
    </row>
    <row r="106" spans="1:14" x14ac:dyDescent="0.15">
      <c r="A106" s="2" t="str">
        <f>IF(【入力用】加入者記録階段履歴訂正!$B111="","","A313")</f>
        <v/>
      </c>
      <c r="B106" s="2" t="str">
        <f>IF(【入力用】加入者記録階段履歴訂正!$B111="","",8)</f>
        <v/>
      </c>
      <c r="C106" s="2" t="str">
        <f>IF(【入力用】加入者記録階段履歴訂正!$B111="","",811)</f>
        <v/>
      </c>
      <c r="D106" s="2" t="str">
        <f>IF(【入力用】加入者記録階段履歴訂正!$B111="","",35)</f>
        <v/>
      </c>
      <c r="E106" s="2" t="str">
        <f>IF(【入力用】加入者記録階段履歴訂正!$B111="","",【入力用】加入者記録階段履歴訂正!C$6)</f>
        <v/>
      </c>
      <c r="F106" s="2" t="str">
        <f>IF(【入力用】加入者記録階段履歴訂正!$B111="","",【入力用】加入者記録階段履歴訂正!B111)</f>
        <v/>
      </c>
      <c r="G106" s="3"/>
      <c r="H106" s="2" t="str">
        <f>IF(【入力用】加入者記録階段履歴訂正!$B111="","",【入力用】加入者記録階段履歴訂正!D111*1000000+【入力用】加入者記録階段履歴訂正!F111)</f>
        <v/>
      </c>
      <c r="I106" s="2" t="str">
        <f>IF(【入力用】加入者記録階段履歴訂正!$B111="","",IF(【入力用】加入者記録階段履歴訂正!G111="適用開始通知書",0,1))</f>
        <v/>
      </c>
      <c r="J106" s="22" t="str">
        <f>IF(【入力用】加入者記録階段履歴訂正!B111="","",IF(【入力用】加入者記録階段履歴訂正!H111="新規",6,IF(【入力用】加入者記録階段履歴訂正!H111="転入",8,"")))</f>
        <v/>
      </c>
      <c r="K106" s="22" t="str">
        <f>IF(【入力用】加入者記録階段履歴訂正!$B111="","",304)</f>
        <v/>
      </c>
      <c r="L106" s="22" t="str">
        <f>IF(【入力用】加入者記録階段履歴訂正!$B111="","",【入力用】加入者記録階段履歴訂正!I111*1000)</f>
        <v/>
      </c>
      <c r="M106" s="22" t="str">
        <f>IF(【入力用】加入者記録階段履歴訂正!$B111="","",【入力用】加入者記録階段履歴訂正!K111*1000)</f>
        <v/>
      </c>
      <c r="N106" s="2"/>
    </row>
    <row r="107" spans="1:14" x14ac:dyDescent="0.15">
      <c r="A107" s="2" t="str">
        <f>IF(【入力用】加入者記録階段履歴訂正!$B112="","","A313")</f>
        <v/>
      </c>
      <c r="B107" s="2" t="str">
        <f>IF(【入力用】加入者記録階段履歴訂正!$B112="","",8)</f>
        <v/>
      </c>
      <c r="C107" s="2" t="str">
        <f>IF(【入力用】加入者記録階段履歴訂正!$B112="","",811)</f>
        <v/>
      </c>
      <c r="D107" s="2" t="str">
        <f>IF(【入力用】加入者記録階段履歴訂正!$B112="","",35)</f>
        <v/>
      </c>
      <c r="E107" s="2" t="str">
        <f>IF(【入力用】加入者記録階段履歴訂正!$B112="","",【入力用】加入者記録階段履歴訂正!C$6)</f>
        <v/>
      </c>
      <c r="F107" s="2" t="str">
        <f>IF(【入力用】加入者記録階段履歴訂正!$B112="","",【入力用】加入者記録階段履歴訂正!B112)</f>
        <v/>
      </c>
      <c r="G107" s="3"/>
      <c r="H107" s="2" t="str">
        <f>IF(【入力用】加入者記録階段履歴訂正!$B112="","",【入力用】加入者記録階段履歴訂正!D112*1000000+【入力用】加入者記録階段履歴訂正!F112)</f>
        <v/>
      </c>
      <c r="I107" s="2" t="str">
        <f>IF(【入力用】加入者記録階段履歴訂正!$B112="","",IF(【入力用】加入者記録階段履歴訂正!G112="適用開始通知書",0,1))</f>
        <v/>
      </c>
      <c r="J107" s="22" t="str">
        <f>IF(【入力用】加入者記録階段履歴訂正!B112="","",IF(【入力用】加入者記録階段履歴訂正!H112="新規",6,IF(【入力用】加入者記録階段履歴訂正!H112="転入",8,"")))</f>
        <v/>
      </c>
      <c r="K107" s="22" t="str">
        <f>IF(【入力用】加入者記録階段履歴訂正!$B112="","",304)</f>
        <v/>
      </c>
      <c r="L107" s="22" t="str">
        <f>IF(【入力用】加入者記録階段履歴訂正!$B112="","",【入力用】加入者記録階段履歴訂正!I112*1000)</f>
        <v/>
      </c>
      <c r="M107" s="22" t="str">
        <f>IF(【入力用】加入者記録階段履歴訂正!$B112="","",【入力用】加入者記録階段履歴訂正!K112*1000)</f>
        <v/>
      </c>
      <c r="N107" s="2"/>
    </row>
    <row r="108" spans="1:14" x14ac:dyDescent="0.15">
      <c r="A108" s="2" t="str">
        <f>IF(【入力用】加入者記録階段履歴訂正!$B113="","","A313")</f>
        <v/>
      </c>
      <c r="B108" s="2" t="str">
        <f>IF(【入力用】加入者記録階段履歴訂正!$B113="","",8)</f>
        <v/>
      </c>
      <c r="C108" s="2" t="str">
        <f>IF(【入力用】加入者記録階段履歴訂正!$B113="","",811)</f>
        <v/>
      </c>
      <c r="D108" s="2" t="str">
        <f>IF(【入力用】加入者記録階段履歴訂正!$B113="","",35)</f>
        <v/>
      </c>
      <c r="E108" s="2" t="str">
        <f>IF(【入力用】加入者記録階段履歴訂正!$B113="","",【入力用】加入者記録階段履歴訂正!C$6)</f>
        <v/>
      </c>
      <c r="F108" s="2" t="str">
        <f>IF(【入力用】加入者記録階段履歴訂正!$B113="","",【入力用】加入者記録階段履歴訂正!B113)</f>
        <v/>
      </c>
      <c r="G108" s="3"/>
      <c r="H108" s="2" t="str">
        <f>IF(【入力用】加入者記録階段履歴訂正!$B113="","",【入力用】加入者記録階段履歴訂正!D113*1000000+【入力用】加入者記録階段履歴訂正!F113)</f>
        <v/>
      </c>
      <c r="I108" s="2" t="str">
        <f>IF(【入力用】加入者記録階段履歴訂正!$B113="","",IF(【入力用】加入者記録階段履歴訂正!G113="適用開始通知書",0,1))</f>
        <v/>
      </c>
      <c r="J108" s="22" t="str">
        <f>IF(【入力用】加入者記録階段履歴訂正!B113="","",IF(【入力用】加入者記録階段履歴訂正!H113="新規",6,IF(【入力用】加入者記録階段履歴訂正!H113="転入",8,"")))</f>
        <v/>
      </c>
      <c r="K108" s="22" t="str">
        <f>IF(【入力用】加入者記録階段履歴訂正!$B113="","",304)</f>
        <v/>
      </c>
      <c r="L108" s="22" t="str">
        <f>IF(【入力用】加入者記録階段履歴訂正!$B113="","",【入力用】加入者記録階段履歴訂正!I113*1000)</f>
        <v/>
      </c>
      <c r="M108" s="22" t="str">
        <f>IF(【入力用】加入者記録階段履歴訂正!$B113="","",【入力用】加入者記録階段履歴訂正!K113*1000)</f>
        <v/>
      </c>
      <c r="N108" s="2"/>
    </row>
    <row r="109" spans="1:14" x14ac:dyDescent="0.15">
      <c r="A109" s="2" t="str">
        <f>IF(【入力用】加入者記録階段履歴訂正!$B114="","","A313")</f>
        <v/>
      </c>
      <c r="B109" s="2" t="str">
        <f>IF(【入力用】加入者記録階段履歴訂正!$B114="","",8)</f>
        <v/>
      </c>
      <c r="C109" s="2" t="str">
        <f>IF(【入力用】加入者記録階段履歴訂正!$B114="","",811)</f>
        <v/>
      </c>
      <c r="D109" s="2" t="str">
        <f>IF(【入力用】加入者記録階段履歴訂正!$B114="","",35)</f>
        <v/>
      </c>
      <c r="E109" s="2" t="str">
        <f>IF(【入力用】加入者記録階段履歴訂正!$B114="","",【入力用】加入者記録階段履歴訂正!C$6)</f>
        <v/>
      </c>
      <c r="F109" s="2" t="str">
        <f>IF(【入力用】加入者記録階段履歴訂正!$B114="","",【入力用】加入者記録階段履歴訂正!B114)</f>
        <v/>
      </c>
      <c r="G109" s="3"/>
      <c r="H109" s="2" t="str">
        <f>IF(【入力用】加入者記録階段履歴訂正!$B114="","",【入力用】加入者記録階段履歴訂正!D114*1000000+【入力用】加入者記録階段履歴訂正!F114)</f>
        <v/>
      </c>
      <c r="I109" s="2" t="str">
        <f>IF(【入力用】加入者記録階段履歴訂正!$B114="","",IF(【入力用】加入者記録階段履歴訂正!G114="適用開始通知書",0,1))</f>
        <v/>
      </c>
      <c r="J109" s="22" t="str">
        <f>IF(【入力用】加入者記録階段履歴訂正!B114="","",IF(【入力用】加入者記録階段履歴訂正!H114="新規",6,IF(【入力用】加入者記録階段履歴訂正!H114="転入",8,"")))</f>
        <v/>
      </c>
      <c r="K109" s="22" t="str">
        <f>IF(【入力用】加入者記録階段履歴訂正!$B114="","",304)</f>
        <v/>
      </c>
      <c r="L109" s="22" t="str">
        <f>IF(【入力用】加入者記録階段履歴訂正!$B114="","",【入力用】加入者記録階段履歴訂正!I114*1000)</f>
        <v/>
      </c>
      <c r="M109" s="22" t="str">
        <f>IF(【入力用】加入者記録階段履歴訂正!$B114="","",【入力用】加入者記録階段履歴訂正!K114*1000)</f>
        <v/>
      </c>
      <c r="N109" s="2"/>
    </row>
    <row r="110" spans="1:14" x14ac:dyDescent="0.15">
      <c r="A110" s="2" t="str">
        <f>IF(【入力用】加入者記録階段履歴訂正!$B115="","","A313")</f>
        <v/>
      </c>
      <c r="B110" s="2" t="str">
        <f>IF(【入力用】加入者記録階段履歴訂正!$B115="","",8)</f>
        <v/>
      </c>
      <c r="C110" s="2" t="str">
        <f>IF(【入力用】加入者記録階段履歴訂正!$B115="","",811)</f>
        <v/>
      </c>
      <c r="D110" s="2" t="str">
        <f>IF(【入力用】加入者記録階段履歴訂正!$B115="","",35)</f>
        <v/>
      </c>
      <c r="E110" s="2" t="str">
        <f>IF(【入力用】加入者記録階段履歴訂正!$B115="","",【入力用】加入者記録階段履歴訂正!C$6)</f>
        <v/>
      </c>
      <c r="F110" s="2" t="str">
        <f>IF(【入力用】加入者記録階段履歴訂正!$B115="","",【入力用】加入者記録階段履歴訂正!B115)</f>
        <v/>
      </c>
      <c r="G110" s="3"/>
      <c r="H110" s="2" t="str">
        <f>IF(【入力用】加入者記録階段履歴訂正!$B115="","",【入力用】加入者記録階段履歴訂正!D115*1000000+【入力用】加入者記録階段履歴訂正!F115)</f>
        <v/>
      </c>
      <c r="I110" s="2" t="str">
        <f>IF(【入力用】加入者記録階段履歴訂正!$B115="","",IF(【入力用】加入者記録階段履歴訂正!G115="適用開始通知書",0,1))</f>
        <v/>
      </c>
      <c r="J110" s="22" t="str">
        <f>IF(【入力用】加入者記録階段履歴訂正!B115="","",IF(【入力用】加入者記録階段履歴訂正!H115="新規",6,IF(【入力用】加入者記録階段履歴訂正!H115="転入",8,"")))</f>
        <v/>
      </c>
      <c r="K110" s="22" t="str">
        <f>IF(【入力用】加入者記録階段履歴訂正!$B115="","",304)</f>
        <v/>
      </c>
      <c r="L110" s="22" t="str">
        <f>IF(【入力用】加入者記録階段履歴訂正!$B115="","",【入力用】加入者記録階段履歴訂正!I115*1000)</f>
        <v/>
      </c>
      <c r="M110" s="22" t="str">
        <f>IF(【入力用】加入者記録階段履歴訂正!$B115="","",【入力用】加入者記録階段履歴訂正!K115*1000)</f>
        <v/>
      </c>
      <c r="N110" s="2"/>
    </row>
    <row r="111" spans="1:14" x14ac:dyDescent="0.15">
      <c r="A111" s="2" t="str">
        <f>IF(【入力用】加入者記録階段履歴訂正!$B116="","","A313")</f>
        <v/>
      </c>
      <c r="B111" s="2" t="str">
        <f>IF(【入力用】加入者記録階段履歴訂正!$B116="","",8)</f>
        <v/>
      </c>
      <c r="C111" s="2" t="str">
        <f>IF(【入力用】加入者記録階段履歴訂正!$B116="","",811)</f>
        <v/>
      </c>
      <c r="D111" s="2" t="str">
        <f>IF(【入力用】加入者記録階段履歴訂正!$B116="","",35)</f>
        <v/>
      </c>
      <c r="E111" s="2" t="str">
        <f>IF(【入力用】加入者記録階段履歴訂正!$B116="","",【入力用】加入者記録階段履歴訂正!C$6)</f>
        <v/>
      </c>
      <c r="F111" s="2" t="str">
        <f>IF(【入力用】加入者記録階段履歴訂正!$B116="","",【入力用】加入者記録階段履歴訂正!B116)</f>
        <v/>
      </c>
      <c r="G111" s="3"/>
      <c r="H111" s="2" t="str">
        <f>IF(【入力用】加入者記録階段履歴訂正!$B116="","",【入力用】加入者記録階段履歴訂正!D116*1000000+【入力用】加入者記録階段履歴訂正!F116)</f>
        <v/>
      </c>
      <c r="I111" s="2" t="str">
        <f>IF(【入力用】加入者記録階段履歴訂正!$B116="","",IF(【入力用】加入者記録階段履歴訂正!G116="適用開始通知書",0,1))</f>
        <v/>
      </c>
      <c r="J111" s="22" t="str">
        <f>IF(【入力用】加入者記録階段履歴訂正!B116="","",IF(【入力用】加入者記録階段履歴訂正!H116="新規",6,IF(【入力用】加入者記録階段履歴訂正!H116="転入",8,"")))</f>
        <v/>
      </c>
      <c r="K111" s="22" t="str">
        <f>IF(【入力用】加入者記録階段履歴訂正!$B116="","",304)</f>
        <v/>
      </c>
      <c r="L111" s="22" t="str">
        <f>IF(【入力用】加入者記録階段履歴訂正!$B116="","",【入力用】加入者記録階段履歴訂正!I116*1000)</f>
        <v/>
      </c>
      <c r="M111" s="22" t="str">
        <f>IF(【入力用】加入者記録階段履歴訂正!$B116="","",【入力用】加入者記録階段履歴訂正!K116*1000)</f>
        <v/>
      </c>
      <c r="N111" s="2"/>
    </row>
    <row r="112" spans="1:14" x14ac:dyDescent="0.15">
      <c r="A112" s="2" t="str">
        <f>IF(【入力用】加入者記録階段履歴訂正!$B117="","","A313")</f>
        <v/>
      </c>
      <c r="B112" s="2" t="str">
        <f>IF(【入力用】加入者記録階段履歴訂正!$B117="","",8)</f>
        <v/>
      </c>
      <c r="C112" s="2" t="str">
        <f>IF(【入力用】加入者記録階段履歴訂正!$B117="","",811)</f>
        <v/>
      </c>
      <c r="D112" s="2" t="str">
        <f>IF(【入力用】加入者記録階段履歴訂正!$B117="","",35)</f>
        <v/>
      </c>
      <c r="E112" s="2" t="str">
        <f>IF(【入力用】加入者記録階段履歴訂正!$B117="","",【入力用】加入者記録階段履歴訂正!C$6)</f>
        <v/>
      </c>
      <c r="F112" s="2" t="str">
        <f>IF(【入力用】加入者記録階段履歴訂正!$B117="","",【入力用】加入者記録階段履歴訂正!B117)</f>
        <v/>
      </c>
      <c r="G112" s="3"/>
      <c r="H112" s="2" t="str">
        <f>IF(【入力用】加入者記録階段履歴訂正!$B117="","",【入力用】加入者記録階段履歴訂正!D117*1000000+【入力用】加入者記録階段履歴訂正!F117)</f>
        <v/>
      </c>
      <c r="I112" s="2" t="str">
        <f>IF(【入力用】加入者記録階段履歴訂正!$B117="","",IF(【入力用】加入者記録階段履歴訂正!G117="適用開始通知書",0,1))</f>
        <v/>
      </c>
      <c r="J112" s="22" t="str">
        <f>IF(【入力用】加入者記録階段履歴訂正!B117="","",IF(【入力用】加入者記録階段履歴訂正!H117="新規",6,IF(【入力用】加入者記録階段履歴訂正!H117="転入",8,"")))</f>
        <v/>
      </c>
      <c r="K112" s="22" t="str">
        <f>IF(【入力用】加入者記録階段履歴訂正!$B117="","",304)</f>
        <v/>
      </c>
      <c r="L112" s="22" t="str">
        <f>IF(【入力用】加入者記録階段履歴訂正!$B117="","",【入力用】加入者記録階段履歴訂正!I117*1000)</f>
        <v/>
      </c>
      <c r="M112" s="22" t="str">
        <f>IF(【入力用】加入者記録階段履歴訂正!$B117="","",【入力用】加入者記録階段履歴訂正!K117*1000)</f>
        <v/>
      </c>
      <c r="N112" s="2"/>
    </row>
    <row r="113" spans="1:14" x14ac:dyDescent="0.15">
      <c r="A113" s="2" t="str">
        <f>IF(【入力用】加入者記録階段履歴訂正!$B118="","","A313")</f>
        <v/>
      </c>
      <c r="B113" s="2" t="str">
        <f>IF(【入力用】加入者記録階段履歴訂正!$B118="","",8)</f>
        <v/>
      </c>
      <c r="C113" s="2" t="str">
        <f>IF(【入力用】加入者記録階段履歴訂正!$B118="","",811)</f>
        <v/>
      </c>
      <c r="D113" s="2" t="str">
        <f>IF(【入力用】加入者記録階段履歴訂正!$B118="","",35)</f>
        <v/>
      </c>
      <c r="E113" s="2" t="str">
        <f>IF(【入力用】加入者記録階段履歴訂正!$B118="","",【入力用】加入者記録階段履歴訂正!C$6)</f>
        <v/>
      </c>
      <c r="F113" s="2" t="str">
        <f>IF(【入力用】加入者記録階段履歴訂正!$B118="","",【入力用】加入者記録階段履歴訂正!B118)</f>
        <v/>
      </c>
      <c r="G113" s="3"/>
      <c r="H113" s="2" t="str">
        <f>IF(【入力用】加入者記録階段履歴訂正!$B118="","",【入力用】加入者記録階段履歴訂正!D118*1000000+【入力用】加入者記録階段履歴訂正!F118)</f>
        <v/>
      </c>
      <c r="I113" s="2" t="str">
        <f>IF(【入力用】加入者記録階段履歴訂正!$B118="","",IF(【入力用】加入者記録階段履歴訂正!G118="適用開始通知書",0,1))</f>
        <v/>
      </c>
      <c r="J113" s="22" t="str">
        <f>IF(【入力用】加入者記録階段履歴訂正!B118="","",IF(【入力用】加入者記録階段履歴訂正!H118="新規",6,IF(【入力用】加入者記録階段履歴訂正!H118="転入",8,"")))</f>
        <v/>
      </c>
      <c r="K113" s="22" t="str">
        <f>IF(【入力用】加入者記録階段履歴訂正!$B118="","",304)</f>
        <v/>
      </c>
      <c r="L113" s="22" t="str">
        <f>IF(【入力用】加入者記録階段履歴訂正!$B118="","",【入力用】加入者記録階段履歴訂正!I118*1000)</f>
        <v/>
      </c>
      <c r="M113" s="22" t="str">
        <f>IF(【入力用】加入者記録階段履歴訂正!$B118="","",【入力用】加入者記録階段履歴訂正!K118*1000)</f>
        <v/>
      </c>
      <c r="N113" s="2"/>
    </row>
    <row r="114" spans="1:14" x14ac:dyDescent="0.15">
      <c r="A114" s="2" t="str">
        <f>IF(【入力用】加入者記録階段履歴訂正!$B119="","","A313")</f>
        <v/>
      </c>
      <c r="B114" s="2" t="str">
        <f>IF(【入力用】加入者記録階段履歴訂正!$B119="","",8)</f>
        <v/>
      </c>
      <c r="C114" s="2" t="str">
        <f>IF(【入力用】加入者記録階段履歴訂正!$B119="","",811)</f>
        <v/>
      </c>
      <c r="D114" s="2" t="str">
        <f>IF(【入力用】加入者記録階段履歴訂正!$B119="","",35)</f>
        <v/>
      </c>
      <c r="E114" s="2" t="str">
        <f>IF(【入力用】加入者記録階段履歴訂正!$B119="","",【入力用】加入者記録階段履歴訂正!C$6)</f>
        <v/>
      </c>
      <c r="F114" s="2" t="str">
        <f>IF(【入力用】加入者記録階段履歴訂正!$B119="","",【入力用】加入者記録階段履歴訂正!B119)</f>
        <v/>
      </c>
      <c r="G114" s="3"/>
      <c r="H114" s="2" t="str">
        <f>IF(【入力用】加入者記録階段履歴訂正!$B119="","",【入力用】加入者記録階段履歴訂正!D119*1000000+【入力用】加入者記録階段履歴訂正!F119)</f>
        <v/>
      </c>
      <c r="I114" s="2" t="str">
        <f>IF(【入力用】加入者記録階段履歴訂正!$B119="","",IF(【入力用】加入者記録階段履歴訂正!G119="適用開始通知書",0,1))</f>
        <v/>
      </c>
      <c r="J114" s="22" t="str">
        <f>IF(【入力用】加入者記録階段履歴訂正!B119="","",IF(【入力用】加入者記録階段履歴訂正!H119="新規",6,IF(【入力用】加入者記録階段履歴訂正!H119="転入",8,"")))</f>
        <v/>
      </c>
      <c r="K114" s="22" t="str">
        <f>IF(【入力用】加入者記録階段履歴訂正!$B119="","",304)</f>
        <v/>
      </c>
      <c r="L114" s="22" t="str">
        <f>IF(【入力用】加入者記録階段履歴訂正!$B119="","",【入力用】加入者記録階段履歴訂正!I119*1000)</f>
        <v/>
      </c>
      <c r="M114" s="22" t="str">
        <f>IF(【入力用】加入者記録階段履歴訂正!$B119="","",【入力用】加入者記録階段履歴訂正!K119*1000)</f>
        <v/>
      </c>
      <c r="N114" s="2"/>
    </row>
    <row r="115" spans="1:14" x14ac:dyDescent="0.15">
      <c r="A115" s="2" t="str">
        <f>IF(【入力用】加入者記録階段履歴訂正!$B120="","","A313")</f>
        <v/>
      </c>
      <c r="B115" s="2" t="str">
        <f>IF(【入力用】加入者記録階段履歴訂正!$B120="","",8)</f>
        <v/>
      </c>
      <c r="C115" s="2" t="str">
        <f>IF(【入力用】加入者記録階段履歴訂正!$B120="","",811)</f>
        <v/>
      </c>
      <c r="D115" s="2" t="str">
        <f>IF(【入力用】加入者記録階段履歴訂正!$B120="","",35)</f>
        <v/>
      </c>
      <c r="E115" s="2" t="str">
        <f>IF(【入力用】加入者記録階段履歴訂正!$B120="","",【入力用】加入者記録階段履歴訂正!C$6)</f>
        <v/>
      </c>
      <c r="F115" s="2" t="str">
        <f>IF(【入力用】加入者記録階段履歴訂正!$B120="","",【入力用】加入者記録階段履歴訂正!B120)</f>
        <v/>
      </c>
      <c r="G115" s="3"/>
      <c r="H115" s="2" t="str">
        <f>IF(【入力用】加入者記録階段履歴訂正!$B120="","",【入力用】加入者記録階段履歴訂正!D120*1000000+【入力用】加入者記録階段履歴訂正!F120)</f>
        <v/>
      </c>
      <c r="I115" s="2" t="str">
        <f>IF(【入力用】加入者記録階段履歴訂正!$B120="","",IF(【入力用】加入者記録階段履歴訂正!G120="適用開始通知書",0,1))</f>
        <v/>
      </c>
      <c r="J115" s="22" t="str">
        <f>IF(【入力用】加入者記録階段履歴訂正!B120="","",IF(【入力用】加入者記録階段履歴訂正!H120="新規",6,IF(【入力用】加入者記録階段履歴訂正!H120="転入",8,"")))</f>
        <v/>
      </c>
      <c r="K115" s="22" t="str">
        <f>IF(【入力用】加入者記録階段履歴訂正!$B120="","",304)</f>
        <v/>
      </c>
      <c r="L115" s="22" t="str">
        <f>IF(【入力用】加入者記録階段履歴訂正!$B120="","",【入力用】加入者記録階段履歴訂正!I120*1000)</f>
        <v/>
      </c>
      <c r="M115" s="22" t="str">
        <f>IF(【入力用】加入者記録階段履歴訂正!$B120="","",【入力用】加入者記録階段履歴訂正!K120*1000)</f>
        <v/>
      </c>
      <c r="N115" s="2"/>
    </row>
    <row r="116" spans="1:14" x14ac:dyDescent="0.15">
      <c r="A116" s="2" t="str">
        <f>IF(【入力用】加入者記録階段履歴訂正!$B121="","","A313")</f>
        <v/>
      </c>
      <c r="B116" s="2" t="str">
        <f>IF(【入力用】加入者記録階段履歴訂正!$B121="","",8)</f>
        <v/>
      </c>
      <c r="C116" s="2" t="str">
        <f>IF(【入力用】加入者記録階段履歴訂正!$B121="","",811)</f>
        <v/>
      </c>
      <c r="D116" s="2" t="str">
        <f>IF(【入力用】加入者記録階段履歴訂正!$B121="","",35)</f>
        <v/>
      </c>
      <c r="E116" s="2" t="str">
        <f>IF(【入力用】加入者記録階段履歴訂正!$B121="","",【入力用】加入者記録階段履歴訂正!C$6)</f>
        <v/>
      </c>
      <c r="F116" s="2" t="str">
        <f>IF(【入力用】加入者記録階段履歴訂正!$B121="","",【入力用】加入者記録階段履歴訂正!B121)</f>
        <v/>
      </c>
      <c r="G116" s="3"/>
      <c r="H116" s="2" t="str">
        <f>IF(【入力用】加入者記録階段履歴訂正!$B121="","",【入力用】加入者記録階段履歴訂正!D121*1000000+【入力用】加入者記録階段履歴訂正!F121)</f>
        <v/>
      </c>
      <c r="I116" s="2" t="str">
        <f>IF(【入力用】加入者記録階段履歴訂正!$B121="","",IF(【入力用】加入者記録階段履歴訂正!G121="適用開始通知書",0,1))</f>
        <v/>
      </c>
      <c r="J116" s="22" t="str">
        <f>IF(【入力用】加入者記録階段履歴訂正!B121="","",IF(【入力用】加入者記録階段履歴訂正!H121="新規",6,IF(【入力用】加入者記録階段履歴訂正!H121="転入",8,"")))</f>
        <v/>
      </c>
      <c r="K116" s="22" t="str">
        <f>IF(【入力用】加入者記録階段履歴訂正!$B121="","",304)</f>
        <v/>
      </c>
      <c r="L116" s="22" t="str">
        <f>IF(【入力用】加入者記録階段履歴訂正!$B121="","",【入力用】加入者記録階段履歴訂正!I121*1000)</f>
        <v/>
      </c>
      <c r="M116" s="22" t="str">
        <f>IF(【入力用】加入者記録階段履歴訂正!$B121="","",【入力用】加入者記録階段履歴訂正!K121*1000)</f>
        <v/>
      </c>
      <c r="N116" s="2"/>
    </row>
    <row r="117" spans="1:14" x14ac:dyDescent="0.15">
      <c r="A117" s="2" t="str">
        <f>IF(【入力用】加入者記録階段履歴訂正!$B122="","","A313")</f>
        <v/>
      </c>
      <c r="B117" s="2" t="str">
        <f>IF(【入力用】加入者記録階段履歴訂正!$B122="","",8)</f>
        <v/>
      </c>
      <c r="C117" s="2" t="str">
        <f>IF(【入力用】加入者記録階段履歴訂正!$B122="","",811)</f>
        <v/>
      </c>
      <c r="D117" s="2" t="str">
        <f>IF(【入力用】加入者記録階段履歴訂正!$B122="","",35)</f>
        <v/>
      </c>
      <c r="E117" s="2" t="str">
        <f>IF(【入力用】加入者記録階段履歴訂正!$B122="","",【入力用】加入者記録階段履歴訂正!C$6)</f>
        <v/>
      </c>
      <c r="F117" s="2" t="str">
        <f>IF(【入力用】加入者記録階段履歴訂正!$B122="","",【入力用】加入者記録階段履歴訂正!B122)</f>
        <v/>
      </c>
      <c r="G117" s="3"/>
      <c r="H117" s="2" t="str">
        <f>IF(【入力用】加入者記録階段履歴訂正!$B122="","",【入力用】加入者記録階段履歴訂正!D122*1000000+【入力用】加入者記録階段履歴訂正!F122)</f>
        <v/>
      </c>
      <c r="I117" s="2" t="str">
        <f>IF(【入力用】加入者記録階段履歴訂正!$B122="","",IF(【入力用】加入者記録階段履歴訂正!G122="適用開始通知書",0,1))</f>
        <v/>
      </c>
      <c r="J117" s="22" t="str">
        <f>IF(【入力用】加入者記録階段履歴訂正!B122="","",IF(【入力用】加入者記録階段履歴訂正!H122="新規",6,IF(【入力用】加入者記録階段履歴訂正!H122="転入",8,"")))</f>
        <v/>
      </c>
      <c r="K117" s="22" t="str">
        <f>IF(【入力用】加入者記録階段履歴訂正!$B122="","",304)</f>
        <v/>
      </c>
      <c r="L117" s="22" t="str">
        <f>IF(【入力用】加入者記録階段履歴訂正!$B122="","",【入力用】加入者記録階段履歴訂正!I122*1000)</f>
        <v/>
      </c>
      <c r="M117" s="22" t="str">
        <f>IF(【入力用】加入者記録階段履歴訂正!$B122="","",【入力用】加入者記録階段履歴訂正!K122*1000)</f>
        <v/>
      </c>
      <c r="N117" s="2"/>
    </row>
    <row r="118" spans="1:14" x14ac:dyDescent="0.15">
      <c r="A118" s="2" t="str">
        <f>IF(【入力用】加入者記録階段履歴訂正!$B123="","","A313")</f>
        <v/>
      </c>
      <c r="B118" s="2" t="str">
        <f>IF(【入力用】加入者記録階段履歴訂正!$B123="","",8)</f>
        <v/>
      </c>
      <c r="C118" s="2" t="str">
        <f>IF(【入力用】加入者記録階段履歴訂正!$B123="","",811)</f>
        <v/>
      </c>
      <c r="D118" s="2" t="str">
        <f>IF(【入力用】加入者記録階段履歴訂正!$B123="","",35)</f>
        <v/>
      </c>
      <c r="E118" s="2" t="str">
        <f>IF(【入力用】加入者記録階段履歴訂正!$B123="","",【入力用】加入者記録階段履歴訂正!C$6)</f>
        <v/>
      </c>
      <c r="F118" s="2" t="str">
        <f>IF(【入力用】加入者記録階段履歴訂正!$B123="","",【入力用】加入者記録階段履歴訂正!B123)</f>
        <v/>
      </c>
      <c r="G118" s="3"/>
      <c r="H118" s="2" t="str">
        <f>IF(【入力用】加入者記録階段履歴訂正!$B123="","",【入力用】加入者記録階段履歴訂正!D123*1000000+【入力用】加入者記録階段履歴訂正!F123)</f>
        <v/>
      </c>
      <c r="I118" s="2" t="str">
        <f>IF(【入力用】加入者記録階段履歴訂正!$B123="","",IF(【入力用】加入者記録階段履歴訂正!G123="適用開始通知書",0,1))</f>
        <v/>
      </c>
      <c r="J118" s="22" t="str">
        <f>IF(【入力用】加入者記録階段履歴訂正!B123="","",IF(【入力用】加入者記録階段履歴訂正!H123="新規",6,IF(【入力用】加入者記録階段履歴訂正!H123="転入",8,"")))</f>
        <v/>
      </c>
      <c r="K118" s="22" t="str">
        <f>IF(【入力用】加入者記録階段履歴訂正!$B123="","",304)</f>
        <v/>
      </c>
      <c r="L118" s="22" t="str">
        <f>IF(【入力用】加入者記録階段履歴訂正!$B123="","",【入力用】加入者記録階段履歴訂正!I123*1000)</f>
        <v/>
      </c>
      <c r="M118" s="22" t="str">
        <f>IF(【入力用】加入者記録階段履歴訂正!$B123="","",【入力用】加入者記録階段履歴訂正!K123*1000)</f>
        <v/>
      </c>
      <c r="N118" s="2"/>
    </row>
    <row r="119" spans="1:14" x14ac:dyDescent="0.15">
      <c r="A119" s="2" t="str">
        <f>IF(【入力用】加入者記録階段履歴訂正!$B124="","","A313")</f>
        <v/>
      </c>
      <c r="B119" s="2" t="str">
        <f>IF(【入力用】加入者記録階段履歴訂正!$B124="","",8)</f>
        <v/>
      </c>
      <c r="C119" s="2" t="str">
        <f>IF(【入力用】加入者記録階段履歴訂正!$B124="","",811)</f>
        <v/>
      </c>
      <c r="D119" s="2" t="str">
        <f>IF(【入力用】加入者記録階段履歴訂正!$B124="","",35)</f>
        <v/>
      </c>
      <c r="E119" s="2" t="str">
        <f>IF(【入力用】加入者記録階段履歴訂正!$B124="","",【入力用】加入者記録階段履歴訂正!C$6)</f>
        <v/>
      </c>
      <c r="F119" s="2" t="str">
        <f>IF(【入力用】加入者記録階段履歴訂正!$B124="","",【入力用】加入者記録階段履歴訂正!B124)</f>
        <v/>
      </c>
      <c r="G119" s="3"/>
      <c r="H119" s="2" t="str">
        <f>IF(【入力用】加入者記録階段履歴訂正!$B124="","",【入力用】加入者記録階段履歴訂正!D124*1000000+【入力用】加入者記録階段履歴訂正!F124)</f>
        <v/>
      </c>
      <c r="I119" s="2" t="str">
        <f>IF(【入力用】加入者記録階段履歴訂正!$B124="","",IF(【入力用】加入者記録階段履歴訂正!G124="適用開始通知書",0,1))</f>
        <v/>
      </c>
      <c r="J119" s="22" t="str">
        <f>IF(【入力用】加入者記録階段履歴訂正!B124="","",IF(【入力用】加入者記録階段履歴訂正!H124="新規",6,IF(【入力用】加入者記録階段履歴訂正!H124="転入",8,"")))</f>
        <v/>
      </c>
      <c r="K119" s="22" t="str">
        <f>IF(【入力用】加入者記録階段履歴訂正!$B124="","",304)</f>
        <v/>
      </c>
      <c r="L119" s="22" t="str">
        <f>IF(【入力用】加入者記録階段履歴訂正!$B124="","",【入力用】加入者記録階段履歴訂正!I124*1000)</f>
        <v/>
      </c>
      <c r="M119" s="22" t="str">
        <f>IF(【入力用】加入者記録階段履歴訂正!$B124="","",【入力用】加入者記録階段履歴訂正!K124*1000)</f>
        <v/>
      </c>
      <c r="N119" s="2"/>
    </row>
    <row r="120" spans="1:14" x14ac:dyDescent="0.15">
      <c r="A120" s="2" t="str">
        <f>IF(【入力用】加入者記録階段履歴訂正!$B125="","","A313")</f>
        <v/>
      </c>
      <c r="B120" s="2" t="str">
        <f>IF(【入力用】加入者記録階段履歴訂正!$B125="","",8)</f>
        <v/>
      </c>
      <c r="C120" s="2" t="str">
        <f>IF(【入力用】加入者記録階段履歴訂正!$B125="","",811)</f>
        <v/>
      </c>
      <c r="D120" s="2" t="str">
        <f>IF(【入力用】加入者記録階段履歴訂正!$B125="","",35)</f>
        <v/>
      </c>
      <c r="E120" s="2" t="str">
        <f>IF(【入力用】加入者記録階段履歴訂正!$B125="","",【入力用】加入者記録階段履歴訂正!C$6)</f>
        <v/>
      </c>
      <c r="F120" s="2" t="str">
        <f>IF(【入力用】加入者記録階段履歴訂正!$B125="","",【入力用】加入者記録階段履歴訂正!B125)</f>
        <v/>
      </c>
      <c r="G120" s="3"/>
      <c r="H120" s="2" t="str">
        <f>IF(【入力用】加入者記録階段履歴訂正!$B125="","",【入力用】加入者記録階段履歴訂正!D125*1000000+【入力用】加入者記録階段履歴訂正!F125)</f>
        <v/>
      </c>
      <c r="I120" s="2" t="str">
        <f>IF(【入力用】加入者記録階段履歴訂正!$B125="","",IF(【入力用】加入者記録階段履歴訂正!G125="適用開始通知書",0,1))</f>
        <v/>
      </c>
      <c r="J120" s="22" t="str">
        <f>IF(【入力用】加入者記録階段履歴訂正!B125="","",IF(【入力用】加入者記録階段履歴訂正!H125="新規",6,IF(【入力用】加入者記録階段履歴訂正!H125="転入",8,"")))</f>
        <v/>
      </c>
      <c r="K120" s="22" t="str">
        <f>IF(【入力用】加入者記録階段履歴訂正!$B125="","",304)</f>
        <v/>
      </c>
      <c r="L120" s="22" t="str">
        <f>IF(【入力用】加入者記録階段履歴訂正!$B125="","",【入力用】加入者記録階段履歴訂正!I125*1000)</f>
        <v/>
      </c>
      <c r="M120" s="22" t="str">
        <f>IF(【入力用】加入者記録階段履歴訂正!$B125="","",【入力用】加入者記録階段履歴訂正!K125*1000)</f>
        <v/>
      </c>
      <c r="N120" s="2"/>
    </row>
    <row r="121" spans="1:14" x14ac:dyDescent="0.15">
      <c r="A121" s="2" t="str">
        <f>IF(【入力用】加入者記録階段履歴訂正!$B126="","","A313")</f>
        <v/>
      </c>
      <c r="B121" s="2" t="str">
        <f>IF(【入力用】加入者記録階段履歴訂正!$B126="","",8)</f>
        <v/>
      </c>
      <c r="C121" s="2" t="str">
        <f>IF(【入力用】加入者記録階段履歴訂正!$B126="","",811)</f>
        <v/>
      </c>
      <c r="D121" s="2" t="str">
        <f>IF(【入力用】加入者記録階段履歴訂正!$B126="","",35)</f>
        <v/>
      </c>
      <c r="E121" s="2" t="str">
        <f>IF(【入力用】加入者記録階段履歴訂正!$B126="","",【入力用】加入者記録階段履歴訂正!C$6)</f>
        <v/>
      </c>
      <c r="F121" s="2" t="str">
        <f>IF(【入力用】加入者記録階段履歴訂正!$B126="","",【入力用】加入者記録階段履歴訂正!B126)</f>
        <v/>
      </c>
      <c r="G121" s="3"/>
      <c r="H121" s="2" t="str">
        <f>IF(【入力用】加入者記録階段履歴訂正!$B126="","",【入力用】加入者記録階段履歴訂正!D126*1000000+【入力用】加入者記録階段履歴訂正!F126)</f>
        <v/>
      </c>
      <c r="I121" s="2" t="str">
        <f>IF(【入力用】加入者記録階段履歴訂正!$B126="","",IF(【入力用】加入者記録階段履歴訂正!G126="適用開始通知書",0,1))</f>
        <v/>
      </c>
      <c r="J121" s="22" t="str">
        <f>IF(【入力用】加入者記録階段履歴訂正!B126="","",IF(【入力用】加入者記録階段履歴訂正!H126="新規",6,IF(【入力用】加入者記録階段履歴訂正!H126="転入",8,"")))</f>
        <v/>
      </c>
      <c r="K121" s="22" t="str">
        <f>IF(【入力用】加入者記録階段履歴訂正!$B126="","",304)</f>
        <v/>
      </c>
      <c r="L121" s="22" t="str">
        <f>IF(【入力用】加入者記録階段履歴訂正!$B126="","",【入力用】加入者記録階段履歴訂正!I126*1000)</f>
        <v/>
      </c>
      <c r="M121" s="22" t="str">
        <f>IF(【入力用】加入者記録階段履歴訂正!$B126="","",【入力用】加入者記録階段履歴訂正!K126*1000)</f>
        <v/>
      </c>
      <c r="N121" s="2"/>
    </row>
    <row r="122" spans="1:14" x14ac:dyDescent="0.15">
      <c r="A122" s="2" t="str">
        <f>IF(【入力用】加入者記録階段履歴訂正!$B127="","","A313")</f>
        <v/>
      </c>
      <c r="B122" s="2" t="str">
        <f>IF(【入力用】加入者記録階段履歴訂正!$B127="","",8)</f>
        <v/>
      </c>
      <c r="C122" s="2" t="str">
        <f>IF(【入力用】加入者記録階段履歴訂正!$B127="","",811)</f>
        <v/>
      </c>
      <c r="D122" s="2" t="str">
        <f>IF(【入力用】加入者記録階段履歴訂正!$B127="","",35)</f>
        <v/>
      </c>
      <c r="E122" s="2" t="str">
        <f>IF(【入力用】加入者記録階段履歴訂正!$B127="","",【入力用】加入者記録階段履歴訂正!C$6)</f>
        <v/>
      </c>
      <c r="F122" s="2" t="str">
        <f>IF(【入力用】加入者記録階段履歴訂正!$B127="","",【入力用】加入者記録階段履歴訂正!B127)</f>
        <v/>
      </c>
      <c r="G122" s="3"/>
      <c r="H122" s="2" t="str">
        <f>IF(【入力用】加入者記録階段履歴訂正!$B127="","",【入力用】加入者記録階段履歴訂正!D127*1000000+【入力用】加入者記録階段履歴訂正!F127)</f>
        <v/>
      </c>
      <c r="I122" s="2" t="str">
        <f>IF(【入力用】加入者記録階段履歴訂正!$B127="","",IF(【入力用】加入者記録階段履歴訂正!G127="適用開始通知書",0,1))</f>
        <v/>
      </c>
      <c r="J122" s="22" t="str">
        <f>IF(【入力用】加入者記録階段履歴訂正!B127="","",IF(【入力用】加入者記録階段履歴訂正!H127="新規",6,IF(【入力用】加入者記録階段履歴訂正!H127="転入",8,"")))</f>
        <v/>
      </c>
      <c r="K122" s="22" t="str">
        <f>IF(【入力用】加入者記録階段履歴訂正!$B127="","",304)</f>
        <v/>
      </c>
      <c r="L122" s="22" t="str">
        <f>IF(【入力用】加入者記録階段履歴訂正!$B127="","",【入力用】加入者記録階段履歴訂正!I127*1000)</f>
        <v/>
      </c>
      <c r="M122" s="22" t="str">
        <f>IF(【入力用】加入者記録階段履歴訂正!$B127="","",【入力用】加入者記録階段履歴訂正!K127*1000)</f>
        <v/>
      </c>
      <c r="N122" s="2"/>
    </row>
    <row r="123" spans="1:14" x14ac:dyDescent="0.15">
      <c r="A123" s="2" t="str">
        <f>IF(【入力用】加入者記録階段履歴訂正!$B128="","","A313")</f>
        <v/>
      </c>
      <c r="B123" s="2" t="str">
        <f>IF(【入力用】加入者記録階段履歴訂正!$B128="","",8)</f>
        <v/>
      </c>
      <c r="C123" s="2" t="str">
        <f>IF(【入力用】加入者記録階段履歴訂正!$B128="","",811)</f>
        <v/>
      </c>
      <c r="D123" s="2" t="str">
        <f>IF(【入力用】加入者記録階段履歴訂正!$B128="","",35)</f>
        <v/>
      </c>
      <c r="E123" s="2" t="str">
        <f>IF(【入力用】加入者記録階段履歴訂正!$B128="","",【入力用】加入者記録階段履歴訂正!C$6)</f>
        <v/>
      </c>
      <c r="F123" s="2" t="str">
        <f>IF(【入力用】加入者記録階段履歴訂正!$B128="","",【入力用】加入者記録階段履歴訂正!B128)</f>
        <v/>
      </c>
      <c r="G123" s="3"/>
      <c r="H123" s="2" t="str">
        <f>IF(【入力用】加入者記録階段履歴訂正!$B128="","",【入力用】加入者記録階段履歴訂正!D128*1000000+【入力用】加入者記録階段履歴訂正!F128)</f>
        <v/>
      </c>
      <c r="I123" s="2" t="str">
        <f>IF(【入力用】加入者記録階段履歴訂正!$B128="","",IF(【入力用】加入者記録階段履歴訂正!G128="適用開始通知書",0,1))</f>
        <v/>
      </c>
      <c r="J123" s="22" t="str">
        <f>IF(【入力用】加入者記録階段履歴訂正!B128="","",IF(【入力用】加入者記録階段履歴訂正!H128="新規",6,IF(【入力用】加入者記録階段履歴訂正!H128="転入",8,"")))</f>
        <v/>
      </c>
      <c r="K123" s="22" t="str">
        <f>IF(【入力用】加入者記録階段履歴訂正!$B128="","",304)</f>
        <v/>
      </c>
      <c r="L123" s="22" t="str">
        <f>IF(【入力用】加入者記録階段履歴訂正!$B128="","",【入力用】加入者記録階段履歴訂正!I128*1000)</f>
        <v/>
      </c>
      <c r="M123" s="22" t="str">
        <f>IF(【入力用】加入者記録階段履歴訂正!$B128="","",【入力用】加入者記録階段履歴訂正!K128*1000)</f>
        <v/>
      </c>
      <c r="N123" s="2"/>
    </row>
    <row r="124" spans="1:14" x14ac:dyDescent="0.15">
      <c r="A124" s="2" t="str">
        <f>IF(【入力用】加入者記録階段履歴訂正!$B129="","","A313")</f>
        <v/>
      </c>
      <c r="B124" s="2" t="str">
        <f>IF(【入力用】加入者記録階段履歴訂正!$B129="","",8)</f>
        <v/>
      </c>
      <c r="C124" s="2" t="str">
        <f>IF(【入力用】加入者記録階段履歴訂正!$B129="","",811)</f>
        <v/>
      </c>
      <c r="D124" s="2" t="str">
        <f>IF(【入力用】加入者記録階段履歴訂正!$B129="","",35)</f>
        <v/>
      </c>
      <c r="E124" s="2" t="str">
        <f>IF(【入力用】加入者記録階段履歴訂正!$B129="","",【入力用】加入者記録階段履歴訂正!C$6)</f>
        <v/>
      </c>
      <c r="F124" s="2" t="str">
        <f>IF(【入力用】加入者記録階段履歴訂正!$B129="","",【入力用】加入者記録階段履歴訂正!B129)</f>
        <v/>
      </c>
      <c r="G124" s="3"/>
      <c r="H124" s="2" t="str">
        <f>IF(【入力用】加入者記録階段履歴訂正!$B129="","",【入力用】加入者記録階段履歴訂正!D129*1000000+【入力用】加入者記録階段履歴訂正!F129)</f>
        <v/>
      </c>
      <c r="I124" s="2" t="str">
        <f>IF(【入力用】加入者記録階段履歴訂正!$B129="","",IF(【入力用】加入者記録階段履歴訂正!G129="適用開始通知書",0,1))</f>
        <v/>
      </c>
      <c r="J124" s="22" t="str">
        <f>IF(【入力用】加入者記録階段履歴訂正!B129="","",IF(【入力用】加入者記録階段履歴訂正!H129="新規",6,IF(【入力用】加入者記録階段履歴訂正!H129="転入",8,"")))</f>
        <v/>
      </c>
      <c r="K124" s="22" t="str">
        <f>IF(【入力用】加入者記録階段履歴訂正!$B129="","",304)</f>
        <v/>
      </c>
      <c r="L124" s="22" t="str">
        <f>IF(【入力用】加入者記録階段履歴訂正!$B129="","",【入力用】加入者記録階段履歴訂正!I129*1000)</f>
        <v/>
      </c>
      <c r="M124" s="22" t="str">
        <f>IF(【入力用】加入者記録階段履歴訂正!$B129="","",【入力用】加入者記録階段履歴訂正!K129*1000)</f>
        <v/>
      </c>
      <c r="N124" s="2"/>
    </row>
    <row r="125" spans="1:14" x14ac:dyDescent="0.15">
      <c r="A125" s="2" t="str">
        <f>IF(【入力用】加入者記録階段履歴訂正!$B130="","","A313")</f>
        <v/>
      </c>
      <c r="B125" s="2" t="str">
        <f>IF(【入力用】加入者記録階段履歴訂正!$B130="","",8)</f>
        <v/>
      </c>
      <c r="C125" s="2" t="str">
        <f>IF(【入力用】加入者記録階段履歴訂正!$B130="","",811)</f>
        <v/>
      </c>
      <c r="D125" s="2" t="str">
        <f>IF(【入力用】加入者記録階段履歴訂正!$B130="","",35)</f>
        <v/>
      </c>
      <c r="E125" s="2" t="str">
        <f>IF(【入力用】加入者記録階段履歴訂正!$B130="","",【入力用】加入者記録階段履歴訂正!C$6)</f>
        <v/>
      </c>
      <c r="F125" s="2" t="str">
        <f>IF(【入力用】加入者記録階段履歴訂正!$B130="","",【入力用】加入者記録階段履歴訂正!B130)</f>
        <v/>
      </c>
      <c r="G125" s="3"/>
      <c r="H125" s="2" t="str">
        <f>IF(【入力用】加入者記録階段履歴訂正!$B130="","",【入力用】加入者記録階段履歴訂正!D130*1000000+【入力用】加入者記録階段履歴訂正!F130)</f>
        <v/>
      </c>
      <c r="I125" s="2" t="str">
        <f>IF(【入力用】加入者記録階段履歴訂正!$B130="","",IF(【入力用】加入者記録階段履歴訂正!G130="適用開始通知書",0,1))</f>
        <v/>
      </c>
      <c r="J125" s="22" t="str">
        <f>IF(【入力用】加入者記録階段履歴訂正!B130="","",IF(【入力用】加入者記録階段履歴訂正!H130="新規",6,IF(【入力用】加入者記録階段履歴訂正!H130="転入",8,"")))</f>
        <v/>
      </c>
      <c r="K125" s="22" t="str">
        <f>IF(【入力用】加入者記録階段履歴訂正!$B130="","",304)</f>
        <v/>
      </c>
      <c r="L125" s="22" t="str">
        <f>IF(【入力用】加入者記録階段履歴訂正!$B130="","",【入力用】加入者記録階段履歴訂正!I130*1000)</f>
        <v/>
      </c>
      <c r="M125" s="22" t="str">
        <f>IF(【入力用】加入者記録階段履歴訂正!$B130="","",【入力用】加入者記録階段履歴訂正!K130*1000)</f>
        <v/>
      </c>
      <c r="N125" s="2"/>
    </row>
    <row r="126" spans="1:14" x14ac:dyDescent="0.15">
      <c r="A126" s="2" t="str">
        <f>IF(【入力用】加入者記録階段履歴訂正!$B131="","","A313")</f>
        <v/>
      </c>
      <c r="B126" s="2" t="str">
        <f>IF(【入力用】加入者記録階段履歴訂正!$B131="","",8)</f>
        <v/>
      </c>
      <c r="C126" s="2" t="str">
        <f>IF(【入力用】加入者記録階段履歴訂正!$B131="","",811)</f>
        <v/>
      </c>
      <c r="D126" s="2" t="str">
        <f>IF(【入力用】加入者記録階段履歴訂正!$B131="","",35)</f>
        <v/>
      </c>
      <c r="E126" s="2" t="str">
        <f>IF(【入力用】加入者記録階段履歴訂正!$B131="","",【入力用】加入者記録階段履歴訂正!C$6)</f>
        <v/>
      </c>
      <c r="F126" s="2" t="str">
        <f>IF(【入力用】加入者記録階段履歴訂正!$B131="","",【入力用】加入者記録階段履歴訂正!B131)</f>
        <v/>
      </c>
      <c r="G126" s="3"/>
      <c r="H126" s="2" t="str">
        <f>IF(【入力用】加入者記録階段履歴訂正!$B131="","",【入力用】加入者記録階段履歴訂正!D131*1000000+【入力用】加入者記録階段履歴訂正!F131)</f>
        <v/>
      </c>
      <c r="I126" s="2" t="str">
        <f>IF(【入力用】加入者記録階段履歴訂正!$B131="","",IF(【入力用】加入者記録階段履歴訂正!G131="適用開始通知書",0,1))</f>
        <v/>
      </c>
      <c r="J126" s="22" t="str">
        <f>IF(【入力用】加入者記録階段履歴訂正!B131="","",IF(【入力用】加入者記録階段履歴訂正!H131="新規",6,IF(【入力用】加入者記録階段履歴訂正!H131="転入",8,"")))</f>
        <v/>
      </c>
      <c r="K126" s="22" t="str">
        <f>IF(【入力用】加入者記録階段履歴訂正!$B131="","",304)</f>
        <v/>
      </c>
      <c r="L126" s="22" t="str">
        <f>IF(【入力用】加入者記録階段履歴訂正!$B131="","",【入力用】加入者記録階段履歴訂正!I131*1000)</f>
        <v/>
      </c>
      <c r="M126" s="22" t="str">
        <f>IF(【入力用】加入者記録階段履歴訂正!$B131="","",【入力用】加入者記録階段履歴訂正!K131*1000)</f>
        <v/>
      </c>
      <c r="N126" s="2"/>
    </row>
    <row r="127" spans="1:14" x14ac:dyDescent="0.15">
      <c r="A127" s="2" t="str">
        <f>IF(【入力用】加入者記録階段履歴訂正!$B132="","","A313")</f>
        <v/>
      </c>
      <c r="B127" s="2" t="str">
        <f>IF(【入力用】加入者記録階段履歴訂正!$B132="","",8)</f>
        <v/>
      </c>
      <c r="C127" s="2" t="str">
        <f>IF(【入力用】加入者記録階段履歴訂正!$B132="","",811)</f>
        <v/>
      </c>
      <c r="D127" s="2" t="str">
        <f>IF(【入力用】加入者記録階段履歴訂正!$B132="","",35)</f>
        <v/>
      </c>
      <c r="E127" s="2" t="str">
        <f>IF(【入力用】加入者記録階段履歴訂正!$B132="","",【入力用】加入者記録階段履歴訂正!C$6)</f>
        <v/>
      </c>
      <c r="F127" s="2" t="str">
        <f>IF(【入力用】加入者記録階段履歴訂正!$B132="","",【入力用】加入者記録階段履歴訂正!B132)</f>
        <v/>
      </c>
      <c r="G127" s="3"/>
      <c r="H127" s="2" t="str">
        <f>IF(【入力用】加入者記録階段履歴訂正!$B132="","",【入力用】加入者記録階段履歴訂正!D132*1000000+【入力用】加入者記録階段履歴訂正!F132)</f>
        <v/>
      </c>
      <c r="I127" s="2" t="str">
        <f>IF(【入力用】加入者記録階段履歴訂正!$B132="","",IF(【入力用】加入者記録階段履歴訂正!G132="適用開始通知書",0,1))</f>
        <v/>
      </c>
      <c r="J127" s="22" t="str">
        <f>IF(【入力用】加入者記録階段履歴訂正!B132="","",IF(【入力用】加入者記録階段履歴訂正!H132="新規",6,IF(【入力用】加入者記録階段履歴訂正!H132="転入",8,"")))</f>
        <v/>
      </c>
      <c r="K127" s="22" t="str">
        <f>IF(【入力用】加入者記録階段履歴訂正!$B132="","",304)</f>
        <v/>
      </c>
      <c r="L127" s="22" t="str">
        <f>IF(【入力用】加入者記録階段履歴訂正!$B132="","",【入力用】加入者記録階段履歴訂正!I132*1000)</f>
        <v/>
      </c>
      <c r="M127" s="22" t="str">
        <f>IF(【入力用】加入者記録階段履歴訂正!$B132="","",【入力用】加入者記録階段履歴訂正!K132*1000)</f>
        <v/>
      </c>
      <c r="N127" s="2"/>
    </row>
    <row r="128" spans="1:14" x14ac:dyDescent="0.15">
      <c r="A128" s="2" t="str">
        <f>IF(【入力用】加入者記録階段履歴訂正!$B133="","","A313")</f>
        <v/>
      </c>
      <c r="B128" s="2" t="str">
        <f>IF(【入力用】加入者記録階段履歴訂正!$B133="","",8)</f>
        <v/>
      </c>
      <c r="C128" s="2" t="str">
        <f>IF(【入力用】加入者記録階段履歴訂正!$B133="","",811)</f>
        <v/>
      </c>
      <c r="D128" s="2" t="str">
        <f>IF(【入力用】加入者記録階段履歴訂正!$B133="","",35)</f>
        <v/>
      </c>
      <c r="E128" s="2" t="str">
        <f>IF(【入力用】加入者記録階段履歴訂正!$B133="","",【入力用】加入者記録階段履歴訂正!C$6)</f>
        <v/>
      </c>
      <c r="F128" s="2" t="str">
        <f>IF(【入力用】加入者記録階段履歴訂正!$B133="","",【入力用】加入者記録階段履歴訂正!B133)</f>
        <v/>
      </c>
      <c r="G128" s="3"/>
      <c r="H128" s="2" t="str">
        <f>IF(【入力用】加入者記録階段履歴訂正!$B133="","",【入力用】加入者記録階段履歴訂正!D133*1000000+【入力用】加入者記録階段履歴訂正!F133)</f>
        <v/>
      </c>
      <c r="I128" s="2" t="str">
        <f>IF(【入力用】加入者記録階段履歴訂正!$B133="","",IF(【入力用】加入者記録階段履歴訂正!G133="適用開始通知書",0,1))</f>
        <v/>
      </c>
      <c r="J128" s="22" t="str">
        <f>IF(【入力用】加入者記録階段履歴訂正!B133="","",IF(【入力用】加入者記録階段履歴訂正!H133="新規",6,IF(【入力用】加入者記録階段履歴訂正!H133="転入",8,"")))</f>
        <v/>
      </c>
      <c r="K128" s="22" t="str">
        <f>IF(【入力用】加入者記録階段履歴訂正!$B133="","",304)</f>
        <v/>
      </c>
      <c r="L128" s="22" t="str">
        <f>IF(【入力用】加入者記録階段履歴訂正!$B133="","",【入力用】加入者記録階段履歴訂正!I133*1000)</f>
        <v/>
      </c>
      <c r="M128" s="22" t="str">
        <f>IF(【入力用】加入者記録階段履歴訂正!$B133="","",【入力用】加入者記録階段履歴訂正!K133*1000)</f>
        <v/>
      </c>
      <c r="N128" s="2"/>
    </row>
    <row r="129" spans="1:14" x14ac:dyDescent="0.15">
      <c r="A129" s="2" t="str">
        <f>IF(【入力用】加入者記録階段履歴訂正!$B134="","","A313")</f>
        <v/>
      </c>
      <c r="B129" s="2" t="str">
        <f>IF(【入力用】加入者記録階段履歴訂正!$B134="","",8)</f>
        <v/>
      </c>
      <c r="C129" s="2" t="str">
        <f>IF(【入力用】加入者記録階段履歴訂正!$B134="","",811)</f>
        <v/>
      </c>
      <c r="D129" s="2" t="str">
        <f>IF(【入力用】加入者記録階段履歴訂正!$B134="","",35)</f>
        <v/>
      </c>
      <c r="E129" s="2" t="str">
        <f>IF(【入力用】加入者記録階段履歴訂正!$B134="","",【入力用】加入者記録階段履歴訂正!C$6)</f>
        <v/>
      </c>
      <c r="F129" s="2" t="str">
        <f>IF(【入力用】加入者記録階段履歴訂正!$B134="","",【入力用】加入者記録階段履歴訂正!B134)</f>
        <v/>
      </c>
      <c r="G129" s="3"/>
      <c r="H129" s="2" t="str">
        <f>IF(【入力用】加入者記録階段履歴訂正!$B134="","",【入力用】加入者記録階段履歴訂正!D134*1000000+【入力用】加入者記録階段履歴訂正!F134)</f>
        <v/>
      </c>
      <c r="I129" s="2" t="str">
        <f>IF(【入力用】加入者記録階段履歴訂正!$B134="","",IF(【入力用】加入者記録階段履歴訂正!G134="適用開始通知書",0,1))</f>
        <v/>
      </c>
      <c r="J129" s="22" t="str">
        <f>IF(【入力用】加入者記録階段履歴訂正!B134="","",IF(【入力用】加入者記録階段履歴訂正!H134="新規",6,IF(【入力用】加入者記録階段履歴訂正!H134="転入",8,"")))</f>
        <v/>
      </c>
      <c r="K129" s="22" t="str">
        <f>IF(【入力用】加入者記録階段履歴訂正!$B134="","",304)</f>
        <v/>
      </c>
      <c r="L129" s="22" t="str">
        <f>IF(【入力用】加入者記録階段履歴訂正!$B134="","",【入力用】加入者記録階段履歴訂正!I134*1000)</f>
        <v/>
      </c>
      <c r="M129" s="22" t="str">
        <f>IF(【入力用】加入者記録階段履歴訂正!$B134="","",【入力用】加入者記録階段履歴訂正!K134*1000)</f>
        <v/>
      </c>
      <c r="N129" s="2"/>
    </row>
    <row r="130" spans="1:14" x14ac:dyDescent="0.15">
      <c r="A130" s="2" t="str">
        <f>IF(【入力用】加入者記録階段履歴訂正!$B135="","","A313")</f>
        <v/>
      </c>
      <c r="B130" s="2" t="str">
        <f>IF(【入力用】加入者記録階段履歴訂正!$B135="","",8)</f>
        <v/>
      </c>
      <c r="C130" s="2" t="str">
        <f>IF(【入力用】加入者記録階段履歴訂正!$B135="","",811)</f>
        <v/>
      </c>
      <c r="D130" s="2" t="str">
        <f>IF(【入力用】加入者記録階段履歴訂正!$B135="","",35)</f>
        <v/>
      </c>
      <c r="E130" s="2" t="str">
        <f>IF(【入力用】加入者記録階段履歴訂正!$B135="","",【入力用】加入者記録階段履歴訂正!C$6)</f>
        <v/>
      </c>
      <c r="F130" s="2" t="str">
        <f>IF(【入力用】加入者記録階段履歴訂正!$B135="","",【入力用】加入者記録階段履歴訂正!B135)</f>
        <v/>
      </c>
      <c r="G130" s="3"/>
      <c r="H130" s="2" t="str">
        <f>IF(【入力用】加入者記録階段履歴訂正!$B135="","",【入力用】加入者記録階段履歴訂正!D135*1000000+【入力用】加入者記録階段履歴訂正!F135)</f>
        <v/>
      </c>
      <c r="I130" s="2" t="str">
        <f>IF(【入力用】加入者記録階段履歴訂正!$B135="","",IF(【入力用】加入者記録階段履歴訂正!G135="適用開始通知書",0,1))</f>
        <v/>
      </c>
      <c r="J130" s="22" t="str">
        <f>IF(【入力用】加入者記録階段履歴訂正!B135="","",IF(【入力用】加入者記録階段履歴訂正!H135="新規",6,IF(【入力用】加入者記録階段履歴訂正!H135="転入",8,"")))</f>
        <v/>
      </c>
      <c r="K130" s="22" t="str">
        <f>IF(【入力用】加入者記録階段履歴訂正!$B135="","",304)</f>
        <v/>
      </c>
      <c r="L130" s="22" t="str">
        <f>IF(【入力用】加入者記録階段履歴訂正!$B135="","",【入力用】加入者記録階段履歴訂正!I135*1000)</f>
        <v/>
      </c>
      <c r="M130" s="22" t="str">
        <f>IF(【入力用】加入者記録階段履歴訂正!$B135="","",【入力用】加入者記録階段履歴訂正!K135*1000)</f>
        <v/>
      </c>
      <c r="N130" s="2"/>
    </row>
    <row r="131" spans="1:14" x14ac:dyDescent="0.15">
      <c r="A131" s="2" t="str">
        <f>IF(【入力用】加入者記録階段履歴訂正!$B136="","","A313")</f>
        <v/>
      </c>
      <c r="B131" s="2" t="str">
        <f>IF(【入力用】加入者記録階段履歴訂正!$B136="","",8)</f>
        <v/>
      </c>
      <c r="C131" s="2" t="str">
        <f>IF(【入力用】加入者記録階段履歴訂正!$B136="","",811)</f>
        <v/>
      </c>
      <c r="D131" s="2" t="str">
        <f>IF(【入力用】加入者記録階段履歴訂正!$B136="","",35)</f>
        <v/>
      </c>
      <c r="E131" s="2" t="str">
        <f>IF(【入力用】加入者記録階段履歴訂正!$B136="","",【入力用】加入者記録階段履歴訂正!C$6)</f>
        <v/>
      </c>
      <c r="F131" s="2" t="str">
        <f>IF(【入力用】加入者記録階段履歴訂正!$B136="","",【入力用】加入者記録階段履歴訂正!B136)</f>
        <v/>
      </c>
      <c r="G131" s="3"/>
      <c r="H131" s="2" t="str">
        <f>IF(【入力用】加入者記録階段履歴訂正!$B136="","",【入力用】加入者記録階段履歴訂正!D136*1000000+【入力用】加入者記録階段履歴訂正!F136)</f>
        <v/>
      </c>
      <c r="I131" s="2" t="str">
        <f>IF(【入力用】加入者記録階段履歴訂正!$B136="","",IF(【入力用】加入者記録階段履歴訂正!G136="適用開始通知書",0,1))</f>
        <v/>
      </c>
      <c r="J131" s="22" t="str">
        <f>IF(【入力用】加入者記録階段履歴訂正!B136="","",IF(【入力用】加入者記録階段履歴訂正!H136="新規",6,IF(【入力用】加入者記録階段履歴訂正!H136="転入",8,"")))</f>
        <v/>
      </c>
      <c r="K131" s="22" t="str">
        <f>IF(【入力用】加入者記録階段履歴訂正!$B136="","",304)</f>
        <v/>
      </c>
      <c r="L131" s="22" t="str">
        <f>IF(【入力用】加入者記録階段履歴訂正!$B136="","",【入力用】加入者記録階段履歴訂正!I136*1000)</f>
        <v/>
      </c>
      <c r="M131" s="22" t="str">
        <f>IF(【入力用】加入者記録階段履歴訂正!$B136="","",【入力用】加入者記録階段履歴訂正!K136*1000)</f>
        <v/>
      </c>
      <c r="N131" s="2"/>
    </row>
    <row r="132" spans="1:14" x14ac:dyDescent="0.15">
      <c r="A132" s="2" t="str">
        <f>IF(【入力用】加入者記録階段履歴訂正!$B137="","","A313")</f>
        <v/>
      </c>
      <c r="B132" s="2" t="str">
        <f>IF(【入力用】加入者記録階段履歴訂正!$B137="","",8)</f>
        <v/>
      </c>
      <c r="C132" s="2" t="str">
        <f>IF(【入力用】加入者記録階段履歴訂正!$B137="","",811)</f>
        <v/>
      </c>
      <c r="D132" s="2" t="str">
        <f>IF(【入力用】加入者記録階段履歴訂正!$B137="","",35)</f>
        <v/>
      </c>
      <c r="E132" s="2" t="str">
        <f>IF(【入力用】加入者記録階段履歴訂正!$B137="","",【入力用】加入者記録階段履歴訂正!C$6)</f>
        <v/>
      </c>
      <c r="F132" s="2" t="str">
        <f>IF(【入力用】加入者記録階段履歴訂正!$B137="","",【入力用】加入者記録階段履歴訂正!B137)</f>
        <v/>
      </c>
      <c r="G132" s="3"/>
      <c r="H132" s="2" t="str">
        <f>IF(【入力用】加入者記録階段履歴訂正!$B137="","",【入力用】加入者記録階段履歴訂正!D137*1000000+【入力用】加入者記録階段履歴訂正!F137)</f>
        <v/>
      </c>
      <c r="I132" s="2" t="str">
        <f>IF(【入力用】加入者記録階段履歴訂正!$B137="","",IF(【入力用】加入者記録階段履歴訂正!G137="適用開始通知書",0,1))</f>
        <v/>
      </c>
      <c r="J132" s="22" t="str">
        <f>IF(【入力用】加入者記録階段履歴訂正!B137="","",IF(【入力用】加入者記録階段履歴訂正!H137="新規",6,IF(【入力用】加入者記録階段履歴訂正!H137="転入",8,"")))</f>
        <v/>
      </c>
      <c r="K132" s="22" t="str">
        <f>IF(【入力用】加入者記録階段履歴訂正!$B137="","",304)</f>
        <v/>
      </c>
      <c r="L132" s="22" t="str">
        <f>IF(【入力用】加入者記録階段履歴訂正!$B137="","",【入力用】加入者記録階段履歴訂正!I137*1000)</f>
        <v/>
      </c>
      <c r="M132" s="22" t="str">
        <f>IF(【入力用】加入者記録階段履歴訂正!$B137="","",【入力用】加入者記録階段履歴訂正!K137*1000)</f>
        <v/>
      </c>
      <c r="N132" s="2"/>
    </row>
    <row r="133" spans="1:14" x14ac:dyDescent="0.15">
      <c r="A133" s="2" t="str">
        <f>IF(【入力用】加入者記録階段履歴訂正!$B138="","","A313")</f>
        <v/>
      </c>
      <c r="B133" s="2" t="str">
        <f>IF(【入力用】加入者記録階段履歴訂正!$B138="","",8)</f>
        <v/>
      </c>
      <c r="C133" s="2" t="str">
        <f>IF(【入力用】加入者記録階段履歴訂正!$B138="","",811)</f>
        <v/>
      </c>
      <c r="D133" s="2" t="str">
        <f>IF(【入力用】加入者記録階段履歴訂正!$B138="","",35)</f>
        <v/>
      </c>
      <c r="E133" s="2" t="str">
        <f>IF(【入力用】加入者記録階段履歴訂正!$B138="","",【入力用】加入者記録階段履歴訂正!C$6)</f>
        <v/>
      </c>
      <c r="F133" s="2" t="str">
        <f>IF(【入力用】加入者記録階段履歴訂正!$B138="","",【入力用】加入者記録階段履歴訂正!B138)</f>
        <v/>
      </c>
      <c r="G133" s="3"/>
      <c r="H133" s="2" t="str">
        <f>IF(【入力用】加入者記録階段履歴訂正!$B138="","",【入力用】加入者記録階段履歴訂正!D138*1000000+【入力用】加入者記録階段履歴訂正!F138)</f>
        <v/>
      </c>
      <c r="I133" s="2" t="str">
        <f>IF(【入力用】加入者記録階段履歴訂正!$B138="","",IF(【入力用】加入者記録階段履歴訂正!G138="適用開始通知書",0,1))</f>
        <v/>
      </c>
      <c r="J133" s="22" t="str">
        <f>IF(【入力用】加入者記録階段履歴訂正!B138="","",IF(【入力用】加入者記録階段履歴訂正!H138="新規",6,IF(【入力用】加入者記録階段履歴訂正!H138="転入",8,"")))</f>
        <v/>
      </c>
      <c r="K133" s="22" t="str">
        <f>IF(【入力用】加入者記録階段履歴訂正!$B138="","",304)</f>
        <v/>
      </c>
      <c r="L133" s="22" t="str">
        <f>IF(【入力用】加入者記録階段履歴訂正!$B138="","",【入力用】加入者記録階段履歴訂正!I138*1000)</f>
        <v/>
      </c>
      <c r="M133" s="22" t="str">
        <f>IF(【入力用】加入者記録階段履歴訂正!$B138="","",【入力用】加入者記録階段履歴訂正!K138*1000)</f>
        <v/>
      </c>
      <c r="N133" s="2"/>
    </row>
    <row r="134" spans="1:14" x14ac:dyDescent="0.15">
      <c r="A134" s="2" t="str">
        <f>IF(【入力用】加入者記録階段履歴訂正!$B139="","","A313")</f>
        <v/>
      </c>
      <c r="B134" s="2" t="str">
        <f>IF(【入力用】加入者記録階段履歴訂正!$B139="","",8)</f>
        <v/>
      </c>
      <c r="C134" s="2" t="str">
        <f>IF(【入力用】加入者記録階段履歴訂正!$B139="","",811)</f>
        <v/>
      </c>
      <c r="D134" s="2" t="str">
        <f>IF(【入力用】加入者記録階段履歴訂正!$B139="","",35)</f>
        <v/>
      </c>
      <c r="E134" s="2" t="str">
        <f>IF(【入力用】加入者記録階段履歴訂正!$B139="","",【入力用】加入者記録階段履歴訂正!C$6)</f>
        <v/>
      </c>
      <c r="F134" s="2" t="str">
        <f>IF(【入力用】加入者記録階段履歴訂正!$B139="","",【入力用】加入者記録階段履歴訂正!B139)</f>
        <v/>
      </c>
      <c r="G134" s="3"/>
      <c r="H134" s="2" t="str">
        <f>IF(【入力用】加入者記録階段履歴訂正!$B139="","",【入力用】加入者記録階段履歴訂正!D139*1000000+【入力用】加入者記録階段履歴訂正!F139)</f>
        <v/>
      </c>
      <c r="I134" s="2" t="str">
        <f>IF(【入力用】加入者記録階段履歴訂正!$B139="","",IF(【入力用】加入者記録階段履歴訂正!G139="適用開始通知書",0,1))</f>
        <v/>
      </c>
      <c r="J134" s="22" t="str">
        <f>IF(【入力用】加入者記録階段履歴訂正!B139="","",IF(【入力用】加入者記録階段履歴訂正!H139="新規",6,IF(【入力用】加入者記録階段履歴訂正!H139="転入",8,"")))</f>
        <v/>
      </c>
      <c r="K134" s="22" t="str">
        <f>IF(【入力用】加入者記録階段履歴訂正!$B139="","",304)</f>
        <v/>
      </c>
      <c r="L134" s="22" t="str">
        <f>IF(【入力用】加入者記録階段履歴訂正!$B139="","",【入力用】加入者記録階段履歴訂正!I139*1000)</f>
        <v/>
      </c>
      <c r="M134" s="22" t="str">
        <f>IF(【入力用】加入者記録階段履歴訂正!$B139="","",【入力用】加入者記録階段履歴訂正!K139*1000)</f>
        <v/>
      </c>
      <c r="N134" s="2"/>
    </row>
    <row r="135" spans="1:14" x14ac:dyDescent="0.15">
      <c r="A135" s="2" t="str">
        <f>IF(【入力用】加入者記録階段履歴訂正!$B140="","","A313")</f>
        <v/>
      </c>
      <c r="B135" s="2" t="str">
        <f>IF(【入力用】加入者記録階段履歴訂正!$B140="","",8)</f>
        <v/>
      </c>
      <c r="C135" s="2" t="str">
        <f>IF(【入力用】加入者記録階段履歴訂正!$B140="","",811)</f>
        <v/>
      </c>
      <c r="D135" s="2" t="str">
        <f>IF(【入力用】加入者記録階段履歴訂正!$B140="","",35)</f>
        <v/>
      </c>
      <c r="E135" s="2" t="str">
        <f>IF(【入力用】加入者記録階段履歴訂正!$B140="","",【入力用】加入者記録階段履歴訂正!C$6)</f>
        <v/>
      </c>
      <c r="F135" s="2" t="str">
        <f>IF(【入力用】加入者記録階段履歴訂正!$B140="","",【入力用】加入者記録階段履歴訂正!B140)</f>
        <v/>
      </c>
      <c r="G135" s="3"/>
      <c r="H135" s="2" t="str">
        <f>IF(【入力用】加入者記録階段履歴訂正!$B140="","",【入力用】加入者記録階段履歴訂正!D140*1000000+【入力用】加入者記録階段履歴訂正!F140)</f>
        <v/>
      </c>
      <c r="I135" s="2" t="str">
        <f>IF(【入力用】加入者記録階段履歴訂正!$B140="","",IF(【入力用】加入者記録階段履歴訂正!G140="適用開始通知書",0,1))</f>
        <v/>
      </c>
      <c r="J135" s="22" t="str">
        <f>IF(【入力用】加入者記録階段履歴訂正!B140="","",IF(【入力用】加入者記録階段履歴訂正!H140="新規",6,IF(【入力用】加入者記録階段履歴訂正!H140="転入",8,"")))</f>
        <v/>
      </c>
      <c r="K135" s="22" t="str">
        <f>IF(【入力用】加入者記録階段履歴訂正!$B140="","",304)</f>
        <v/>
      </c>
      <c r="L135" s="22" t="str">
        <f>IF(【入力用】加入者記録階段履歴訂正!$B140="","",【入力用】加入者記録階段履歴訂正!I140*1000)</f>
        <v/>
      </c>
      <c r="M135" s="22" t="str">
        <f>IF(【入力用】加入者記録階段履歴訂正!$B140="","",【入力用】加入者記録階段履歴訂正!K140*1000)</f>
        <v/>
      </c>
      <c r="N135" s="2"/>
    </row>
    <row r="136" spans="1:14" x14ac:dyDescent="0.15">
      <c r="A136" s="2" t="str">
        <f>IF(【入力用】加入者記録階段履歴訂正!$B141="","","A313")</f>
        <v/>
      </c>
      <c r="B136" s="2" t="str">
        <f>IF(【入力用】加入者記録階段履歴訂正!$B141="","",8)</f>
        <v/>
      </c>
      <c r="C136" s="2" t="str">
        <f>IF(【入力用】加入者記録階段履歴訂正!$B141="","",811)</f>
        <v/>
      </c>
      <c r="D136" s="2" t="str">
        <f>IF(【入力用】加入者記録階段履歴訂正!$B141="","",35)</f>
        <v/>
      </c>
      <c r="E136" s="2" t="str">
        <f>IF(【入力用】加入者記録階段履歴訂正!$B141="","",【入力用】加入者記録階段履歴訂正!C$6)</f>
        <v/>
      </c>
      <c r="F136" s="2" t="str">
        <f>IF(【入力用】加入者記録階段履歴訂正!$B141="","",【入力用】加入者記録階段履歴訂正!B141)</f>
        <v/>
      </c>
      <c r="G136" s="3"/>
      <c r="H136" s="2" t="str">
        <f>IF(【入力用】加入者記録階段履歴訂正!$B141="","",【入力用】加入者記録階段履歴訂正!D141*1000000+【入力用】加入者記録階段履歴訂正!F141)</f>
        <v/>
      </c>
      <c r="I136" s="2" t="str">
        <f>IF(【入力用】加入者記録階段履歴訂正!$B141="","",IF(【入力用】加入者記録階段履歴訂正!G141="適用開始通知書",0,1))</f>
        <v/>
      </c>
      <c r="J136" s="22" t="str">
        <f>IF(【入力用】加入者記録階段履歴訂正!B141="","",IF(【入力用】加入者記録階段履歴訂正!H141="新規",6,IF(【入力用】加入者記録階段履歴訂正!H141="転入",8,"")))</f>
        <v/>
      </c>
      <c r="K136" s="22" t="str">
        <f>IF(【入力用】加入者記録階段履歴訂正!$B141="","",304)</f>
        <v/>
      </c>
      <c r="L136" s="22" t="str">
        <f>IF(【入力用】加入者記録階段履歴訂正!$B141="","",【入力用】加入者記録階段履歴訂正!I141*1000)</f>
        <v/>
      </c>
      <c r="M136" s="22" t="str">
        <f>IF(【入力用】加入者記録階段履歴訂正!$B141="","",【入力用】加入者記録階段履歴訂正!K141*1000)</f>
        <v/>
      </c>
      <c r="N136" s="2"/>
    </row>
    <row r="137" spans="1:14" x14ac:dyDescent="0.15">
      <c r="A137" s="2" t="str">
        <f>IF(【入力用】加入者記録階段履歴訂正!$B142="","","A313")</f>
        <v/>
      </c>
      <c r="B137" s="2" t="str">
        <f>IF(【入力用】加入者記録階段履歴訂正!$B142="","",8)</f>
        <v/>
      </c>
      <c r="C137" s="2" t="str">
        <f>IF(【入力用】加入者記録階段履歴訂正!$B142="","",811)</f>
        <v/>
      </c>
      <c r="D137" s="2" t="str">
        <f>IF(【入力用】加入者記録階段履歴訂正!$B142="","",35)</f>
        <v/>
      </c>
      <c r="E137" s="2" t="str">
        <f>IF(【入力用】加入者記録階段履歴訂正!$B142="","",【入力用】加入者記録階段履歴訂正!C$6)</f>
        <v/>
      </c>
      <c r="F137" s="2" t="str">
        <f>IF(【入力用】加入者記録階段履歴訂正!$B142="","",【入力用】加入者記録階段履歴訂正!B142)</f>
        <v/>
      </c>
      <c r="G137" s="3"/>
      <c r="H137" s="2" t="str">
        <f>IF(【入力用】加入者記録階段履歴訂正!$B142="","",【入力用】加入者記録階段履歴訂正!D142*1000000+【入力用】加入者記録階段履歴訂正!F142)</f>
        <v/>
      </c>
      <c r="I137" s="2" t="str">
        <f>IF(【入力用】加入者記録階段履歴訂正!$B142="","",IF(【入力用】加入者記録階段履歴訂正!G142="適用開始通知書",0,1))</f>
        <v/>
      </c>
      <c r="J137" s="22" t="str">
        <f>IF(【入力用】加入者記録階段履歴訂正!B142="","",IF(【入力用】加入者記録階段履歴訂正!H142="新規",6,IF(【入力用】加入者記録階段履歴訂正!H142="転入",8,"")))</f>
        <v/>
      </c>
      <c r="K137" s="22" t="str">
        <f>IF(【入力用】加入者記録階段履歴訂正!$B142="","",304)</f>
        <v/>
      </c>
      <c r="L137" s="22" t="str">
        <f>IF(【入力用】加入者記録階段履歴訂正!$B142="","",【入力用】加入者記録階段履歴訂正!I142*1000)</f>
        <v/>
      </c>
      <c r="M137" s="22" t="str">
        <f>IF(【入力用】加入者記録階段履歴訂正!$B142="","",【入力用】加入者記録階段履歴訂正!K142*1000)</f>
        <v/>
      </c>
      <c r="N137" s="2"/>
    </row>
    <row r="138" spans="1:14" x14ac:dyDescent="0.15">
      <c r="A138" s="2" t="str">
        <f>IF(【入力用】加入者記録階段履歴訂正!$B143="","","A313")</f>
        <v/>
      </c>
      <c r="B138" s="2" t="str">
        <f>IF(【入力用】加入者記録階段履歴訂正!$B143="","",8)</f>
        <v/>
      </c>
      <c r="C138" s="2" t="str">
        <f>IF(【入力用】加入者記録階段履歴訂正!$B143="","",811)</f>
        <v/>
      </c>
      <c r="D138" s="2" t="str">
        <f>IF(【入力用】加入者記録階段履歴訂正!$B143="","",35)</f>
        <v/>
      </c>
      <c r="E138" s="2" t="str">
        <f>IF(【入力用】加入者記録階段履歴訂正!$B143="","",【入力用】加入者記録階段履歴訂正!C$6)</f>
        <v/>
      </c>
      <c r="F138" s="2" t="str">
        <f>IF(【入力用】加入者記録階段履歴訂正!$B143="","",【入力用】加入者記録階段履歴訂正!B143)</f>
        <v/>
      </c>
      <c r="G138" s="3"/>
      <c r="H138" s="2" t="str">
        <f>IF(【入力用】加入者記録階段履歴訂正!$B143="","",【入力用】加入者記録階段履歴訂正!D143*1000000+【入力用】加入者記録階段履歴訂正!F143)</f>
        <v/>
      </c>
      <c r="I138" s="2" t="str">
        <f>IF(【入力用】加入者記録階段履歴訂正!$B143="","",IF(【入力用】加入者記録階段履歴訂正!G143="適用開始通知書",0,1))</f>
        <v/>
      </c>
      <c r="J138" s="22" t="str">
        <f>IF(【入力用】加入者記録階段履歴訂正!B143="","",IF(【入力用】加入者記録階段履歴訂正!H143="新規",6,IF(【入力用】加入者記録階段履歴訂正!H143="転入",8,"")))</f>
        <v/>
      </c>
      <c r="K138" s="22" t="str">
        <f>IF(【入力用】加入者記録階段履歴訂正!$B143="","",304)</f>
        <v/>
      </c>
      <c r="L138" s="22" t="str">
        <f>IF(【入力用】加入者記録階段履歴訂正!$B143="","",【入力用】加入者記録階段履歴訂正!I143*1000)</f>
        <v/>
      </c>
      <c r="M138" s="22" t="str">
        <f>IF(【入力用】加入者記録階段履歴訂正!$B143="","",【入力用】加入者記録階段履歴訂正!K143*1000)</f>
        <v/>
      </c>
      <c r="N138" s="2"/>
    </row>
    <row r="139" spans="1:14" x14ac:dyDescent="0.15">
      <c r="A139" s="2" t="str">
        <f>IF(【入力用】加入者記録階段履歴訂正!$B144="","","A313")</f>
        <v/>
      </c>
      <c r="B139" s="2" t="str">
        <f>IF(【入力用】加入者記録階段履歴訂正!$B144="","",8)</f>
        <v/>
      </c>
      <c r="C139" s="2" t="str">
        <f>IF(【入力用】加入者記録階段履歴訂正!$B144="","",811)</f>
        <v/>
      </c>
      <c r="D139" s="2" t="str">
        <f>IF(【入力用】加入者記録階段履歴訂正!$B144="","",35)</f>
        <v/>
      </c>
      <c r="E139" s="2" t="str">
        <f>IF(【入力用】加入者記録階段履歴訂正!$B144="","",【入力用】加入者記録階段履歴訂正!C$6)</f>
        <v/>
      </c>
      <c r="F139" s="2" t="str">
        <f>IF(【入力用】加入者記録階段履歴訂正!$B144="","",【入力用】加入者記録階段履歴訂正!B144)</f>
        <v/>
      </c>
      <c r="G139" s="3"/>
      <c r="H139" s="2" t="str">
        <f>IF(【入力用】加入者記録階段履歴訂正!$B144="","",【入力用】加入者記録階段履歴訂正!D144*1000000+【入力用】加入者記録階段履歴訂正!F144)</f>
        <v/>
      </c>
      <c r="I139" s="2" t="str">
        <f>IF(【入力用】加入者記録階段履歴訂正!$B144="","",IF(【入力用】加入者記録階段履歴訂正!G144="適用開始通知書",0,1))</f>
        <v/>
      </c>
      <c r="J139" s="22" t="str">
        <f>IF(【入力用】加入者記録階段履歴訂正!B144="","",IF(【入力用】加入者記録階段履歴訂正!H144="新規",6,IF(【入力用】加入者記録階段履歴訂正!H144="転入",8,"")))</f>
        <v/>
      </c>
      <c r="K139" s="22" t="str">
        <f>IF(【入力用】加入者記録階段履歴訂正!$B144="","",304)</f>
        <v/>
      </c>
      <c r="L139" s="22" t="str">
        <f>IF(【入力用】加入者記録階段履歴訂正!$B144="","",【入力用】加入者記録階段履歴訂正!I144*1000)</f>
        <v/>
      </c>
      <c r="M139" s="22" t="str">
        <f>IF(【入力用】加入者記録階段履歴訂正!$B144="","",【入力用】加入者記録階段履歴訂正!K144*1000)</f>
        <v/>
      </c>
      <c r="N139" s="2"/>
    </row>
    <row r="140" spans="1:14" x14ac:dyDescent="0.15">
      <c r="A140" s="2" t="str">
        <f>IF(【入力用】加入者記録階段履歴訂正!$B145="","","A313")</f>
        <v/>
      </c>
      <c r="B140" s="2" t="str">
        <f>IF(【入力用】加入者記録階段履歴訂正!$B145="","",8)</f>
        <v/>
      </c>
      <c r="C140" s="2" t="str">
        <f>IF(【入力用】加入者記録階段履歴訂正!$B145="","",811)</f>
        <v/>
      </c>
      <c r="D140" s="2" t="str">
        <f>IF(【入力用】加入者記録階段履歴訂正!$B145="","",35)</f>
        <v/>
      </c>
      <c r="E140" s="2" t="str">
        <f>IF(【入力用】加入者記録階段履歴訂正!$B145="","",【入力用】加入者記録階段履歴訂正!C$6)</f>
        <v/>
      </c>
      <c r="F140" s="2" t="str">
        <f>IF(【入力用】加入者記録階段履歴訂正!$B145="","",【入力用】加入者記録階段履歴訂正!B145)</f>
        <v/>
      </c>
      <c r="G140" s="3"/>
      <c r="H140" s="2" t="str">
        <f>IF(【入力用】加入者記録階段履歴訂正!$B145="","",【入力用】加入者記録階段履歴訂正!D145*1000000+【入力用】加入者記録階段履歴訂正!F145)</f>
        <v/>
      </c>
      <c r="I140" s="2" t="str">
        <f>IF(【入力用】加入者記録階段履歴訂正!$B145="","",IF(【入力用】加入者記録階段履歴訂正!G145="適用開始通知書",0,1))</f>
        <v/>
      </c>
      <c r="J140" s="22" t="str">
        <f>IF(【入力用】加入者記録階段履歴訂正!B145="","",IF(【入力用】加入者記録階段履歴訂正!H145="新規",6,IF(【入力用】加入者記録階段履歴訂正!H145="転入",8,"")))</f>
        <v/>
      </c>
      <c r="K140" s="22" t="str">
        <f>IF(【入力用】加入者記録階段履歴訂正!$B145="","",304)</f>
        <v/>
      </c>
      <c r="L140" s="22" t="str">
        <f>IF(【入力用】加入者記録階段履歴訂正!$B145="","",【入力用】加入者記録階段履歴訂正!I145*1000)</f>
        <v/>
      </c>
      <c r="M140" s="22" t="str">
        <f>IF(【入力用】加入者記録階段履歴訂正!$B145="","",【入力用】加入者記録階段履歴訂正!K145*1000)</f>
        <v/>
      </c>
      <c r="N140" s="2"/>
    </row>
    <row r="141" spans="1:14" x14ac:dyDescent="0.15">
      <c r="A141" s="2" t="str">
        <f>IF(【入力用】加入者記録階段履歴訂正!$B146="","","A313")</f>
        <v/>
      </c>
      <c r="B141" s="2" t="str">
        <f>IF(【入力用】加入者記録階段履歴訂正!$B146="","",8)</f>
        <v/>
      </c>
      <c r="C141" s="2" t="str">
        <f>IF(【入力用】加入者記録階段履歴訂正!$B146="","",811)</f>
        <v/>
      </c>
      <c r="D141" s="2" t="str">
        <f>IF(【入力用】加入者記録階段履歴訂正!$B146="","",35)</f>
        <v/>
      </c>
      <c r="E141" s="2" t="str">
        <f>IF(【入力用】加入者記録階段履歴訂正!$B146="","",【入力用】加入者記録階段履歴訂正!C$6)</f>
        <v/>
      </c>
      <c r="F141" s="2" t="str">
        <f>IF(【入力用】加入者記録階段履歴訂正!$B146="","",【入力用】加入者記録階段履歴訂正!B146)</f>
        <v/>
      </c>
      <c r="G141" s="3"/>
      <c r="H141" s="2" t="str">
        <f>IF(【入力用】加入者記録階段履歴訂正!$B146="","",【入力用】加入者記録階段履歴訂正!D146*1000000+【入力用】加入者記録階段履歴訂正!F146)</f>
        <v/>
      </c>
      <c r="I141" s="2" t="str">
        <f>IF(【入力用】加入者記録階段履歴訂正!$B146="","",IF(【入力用】加入者記録階段履歴訂正!G146="適用開始通知書",0,1))</f>
        <v/>
      </c>
      <c r="J141" s="22" t="str">
        <f>IF(【入力用】加入者記録階段履歴訂正!B146="","",IF(【入力用】加入者記録階段履歴訂正!H146="新規",6,IF(【入力用】加入者記録階段履歴訂正!H146="転入",8,"")))</f>
        <v/>
      </c>
      <c r="K141" s="22" t="str">
        <f>IF(【入力用】加入者記録階段履歴訂正!$B146="","",304)</f>
        <v/>
      </c>
      <c r="L141" s="22" t="str">
        <f>IF(【入力用】加入者記録階段履歴訂正!$B146="","",【入力用】加入者記録階段履歴訂正!I146*1000)</f>
        <v/>
      </c>
      <c r="M141" s="22" t="str">
        <f>IF(【入力用】加入者記録階段履歴訂正!$B146="","",【入力用】加入者記録階段履歴訂正!K146*1000)</f>
        <v/>
      </c>
      <c r="N141" s="2"/>
    </row>
    <row r="142" spans="1:14" x14ac:dyDescent="0.15">
      <c r="A142" s="2" t="str">
        <f>IF(【入力用】加入者記録階段履歴訂正!$B147="","","A313")</f>
        <v/>
      </c>
      <c r="B142" s="2" t="str">
        <f>IF(【入力用】加入者記録階段履歴訂正!$B147="","",8)</f>
        <v/>
      </c>
      <c r="C142" s="2" t="str">
        <f>IF(【入力用】加入者記録階段履歴訂正!$B147="","",811)</f>
        <v/>
      </c>
      <c r="D142" s="2" t="str">
        <f>IF(【入力用】加入者記録階段履歴訂正!$B147="","",35)</f>
        <v/>
      </c>
      <c r="E142" s="2" t="str">
        <f>IF(【入力用】加入者記録階段履歴訂正!$B147="","",【入力用】加入者記録階段履歴訂正!C$6)</f>
        <v/>
      </c>
      <c r="F142" s="2" t="str">
        <f>IF(【入力用】加入者記録階段履歴訂正!$B147="","",【入力用】加入者記録階段履歴訂正!B147)</f>
        <v/>
      </c>
      <c r="G142" s="3"/>
      <c r="H142" s="2" t="str">
        <f>IF(【入力用】加入者記録階段履歴訂正!$B147="","",【入力用】加入者記録階段履歴訂正!D147*1000000+【入力用】加入者記録階段履歴訂正!F147)</f>
        <v/>
      </c>
      <c r="I142" s="2" t="str">
        <f>IF(【入力用】加入者記録階段履歴訂正!$B147="","",IF(【入力用】加入者記録階段履歴訂正!G147="適用開始通知書",0,1))</f>
        <v/>
      </c>
      <c r="J142" s="22" t="str">
        <f>IF(【入力用】加入者記録階段履歴訂正!B147="","",IF(【入力用】加入者記録階段履歴訂正!H147="新規",6,IF(【入力用】加入者記録階段履歴訂正!H147="転入",8,"")))</f>
        <v/>
      </c>
      <c r="K142" s="22" t="str">
        <f>IF(【入力用】加入者記録階段履歴訂正!$B147="","",304)</f>
        <v/>
      </c>
      <c r="L142" s="22" t="str">
        <f>IF(【入力用】加入者記録階段履歴訂正!$B147="","",【入力用】加入者記録階段履歴訂正!I147*1000)</f>
        <v/>
      </c>
      <c r="M142" s="22" t="str">
        <f>IF(【入力用】加入者記録階段履歴訂正!$B147="","",【入力用】加入者記録階段履歴訂正!K147*1000)</f>
        <v/>
      </c>
      <c r="N142" s="2"/>
    </row>
    <row r="143" spans="1:14" x14ac:dyDescent="0.15">
      <c r="A143" s="2" t="str">
        <f>IF(【入力用】加入者記録階段履歴訂正!$B148="","","A313")</f>
        <v/>
      </c>
      <c r="B143" s="2" t="str">
        <f>IF(【入力用】加入者記録階段履歴訂正!$B148="","",8)</f>
        <v/>
      </c>
      <c r="C143" s="2" t="str">
        <f>IF(【入力用】加入者記録階段履歴訂正!$B148="","",811)</f>
        <v/>
      </c>
      <c r="D143" s="2" t="str">
        <f>IF(【入力用】加入者記録階段履歴訂正!$B148="","",35)</f>
        <v/>
      </c>
      <c r="E143" s="2" t="str">
        <f>IF(【入力用】加入者記録階段履歴訂正!$B148="","",【入力用】加入者記録階段履歴訂正!C$6)</f>
        <v/>
      </c>
      <c r="F143" s="2" t="str">
        <f>IF(【入力用】加入者記録階段履歴訂正!$B148="","",【入力用】加入者記録階段履歴訂正!B148)</f>
        <v/>
      </c>
      <c r="G143" s="3"/>
      <c r="H143" s="2" t="str">
        <f>IF(【入力用】加入者記録階段履歴訂正!$B148="","",【入力用】加入者記録階段履歴訂正!D148*1000000+【入力用】加入者記録階段履歴訂正!F148)</f>
        <v/>
      </c>
      <c r="I143" s="2" t="str">
        <f>IF(【入力用】加入者記録階段履歴訂正!$B148="","",IF(【入力用】加入者記録階段履歴訂正!G148="適用開始通知書",0,1))</f>
        <v/>
      </c>
      <c r="J143" s="22" t="str">
        <f>IF(【入力用】加入者記録階段履歴訂正!B148="","",IF(【入力用】加入者記録階段履歴訂正!H148="新規",6,IF(【入力用】加入者記録階段履歴訂正!H148="転入",8,"")))</f>
        <v/>
      </c>
      <c r="K143" s="22" t="str">
        <f>IF(【入力用】加入者記録階段履歴訂正!$B148="","",304)</f>
        <v/>
      </c>
      <c r="L143" s="22" t="str">
        <f>IF(【入力用】加入者記録階段履歴訂正!$B148="","",【入力用】加入者記録階段履歴訂正!I148*1000)</f>
        <v/>
      </c>
      <c r="M143" s="22" t="str">
        <f>IF(【入力用】加入者記録階段履歴訂正!$B148="","",【入力用】加入者記録階段履歴訂正!K148*1000)</f>
        <v/>
      </c>
      <c r="N143" s="2"/>
    </row>
    <row r="144" spans="1:14" x14ac:dyDescent="0.15">
      <c r="A144" s="2" t="str">
        <f>IF(【入力用】加入者記録階段履歴訂正!$B149="","","A313")</f>
        <v/>
      </c>
      <c r="B144" s="2" t="str">
        <f>IF(【入力用】加入者記録階段履歴訂正!$B149="","",8)</f>
        <v/>
      </c>
      <c r="C144" s="2" t="str">
        <f>IF(【入力用】加入者記録階段履歴訂正!$B149="","",811)</f>
        <v/>
      </c>
      <c r="D144" s="2" t="str">
        <f>IF(【入力用】加入者記録階段履歴訂正!$B149="","",35)</f>
        <v/>
      </c>
      <c r="E144" s="2" t="str">
        <f>IF(【入力用】加入者記録階段履歴訂正!$B149="","",【入力用】加入者記録階段履歴訂正!C$6)</f>
        <v/>
      </c>
      <c r="F144" s="2" t="str">
        <f>IF(【入力用】加入者記録階段履歴訂正!$B149="","",【入力用】加入者記録階段履歴訂正!B149)</f>
        <v/>
      </c>
      <c r="G144" s="3"/>
      <c r="H144" s="2" t="str">
        <f>IF(【入力用】加入者記録階段履歴訂正!$B149="","",【入力用】加入者記録階段履歴訂正!D149*1000000+【入力用】加入者記録階段履歴訂正!F149)</f>
        <v/>
      </c>
      <c r="I144" s="2" t="str">
        <f>IF(【入力用】加入者記録階段履歴訂正!$B149="","",IF(【入力用】加入者記録階段履歴訂正!G149="適用開始通知書",0,1))</f>
        <v/>
      </c>
      <c r="J144" s="22" t="str">
        <f>IF(【入力用】加入者記録階段履歴訂正!B149="","",IF(【入力用】加入者記録階段履歴訂正!H149="新規",6,IF(【入力用】加入者記録階段履歴訂正!H149="転入",8,"")))</f>
        <v/>
      </c>
      <c r="K144" s="22" t="str">
        <f>IF(【入力用】加入者記録階段履歴訂正!$B149="","",304)</f>
        <v/>
      </c>
      <c r="L144" s="22" t="str">
        <f>IF(【入力用】加入者記録階段履歴訂正!$B149="","",【入力用】加入者記録階段履歴訂正!I149*1000)</f>
        <v/>
      </c>
      <c r="M144" s="22" t="str">
        <f>IF(【入力用】加入者記録階段履歴訂正!$B149="","",【入力用】加入者記録階段履歴訂正!K149*1000)</f>
        <v/>
      </c>
      <c r="N144" s="2"/>
    </row>
    <row r="145" spans="1:14" x14ac:dyDescent="0.15">
      <c r="A145" s="2" t="str">
        <f>IF(【入力用】加入者記録階段履歴訂正!$B150="","","A313")</f>
        <v/>
      </c>
      <c r="B145" s="2" t="str">
        <f>IF(【入力用】加入者記録階段履歴訂正!$B150="","",8)</f>
        <v/>
      </c>
      <c r="C145" s="2" t="str">
        <f>IF(【入力用】加入者記録階段履歴訂正!$B150="","",811)</f>
        <v/>
      </c>
      <c r="D145" s="2" t="str">
        <f>IF(【入力用】加入者記録階段履歴訂正!$B150="","",35)</f>
        <v/>
      </c>
      <c r="E145" s="2" t="str">
        <f>IF(【入力用】加入者記録階段履歴訂正!$B150="","",【入力用】加入者記録階段履歴訂正!C$6)</f>
        <v/>
      </c>
      <c r="F145" s="2" t="str">
        <f>IF(【入力用】加入者記録階段履歴訂正!$B150="","",【入力用】加入者記録階段履歴訂正!B150)</f>
        <v/>
      </c>
      <c r="G145" s="3"/>
      <c r="H145" s="2" t="str">
        <f>IF(【入力用】加入者記録階段履歴訂正!$B150="","",【入力用】加入者記録階段履歴訂正!D150*1000000+【入力用】加入者記録階段履歴訂正!F150)</f>
        <v/>
      </c>
      <c r="I145" s="2" t="str">
        <f>IF(【入力用】加入者記録階段履歴訂正!$B150="","",IF(【入力用】加入者記録階段履歴訂正!G150="適用開始通知書",0,1))</f>
        <v/>
      </c>
      <c r="J145" s="22" t="str">
        <f>IF(【入力用】加入者記録階段履歴訂正!B150="","",IF(【入力用】加入者記録階段履歴訂正!H150="新規",6,IF(【入力用】加入者記録階段履歴訂正!H150="転入",8,"")))</f>
        <v/>
      </c>
      <c r="K145" s="22" t="str">
        <f>IF(【入力用】加入者記録階段履歴訂正!$B150="","",304)</f>
        <v/>
      </c>
      <c r="L145" s="22" t="str">
        <f>IF(【入力用】加入者記録階段履歴訂正!$B150="","",【入力用】加入者記録階段履歴訂正!I150*1000)</f>
        <v/>
      </c>
      <c r="M145" s="22" t="str">
        <f>IF(【入力用】加入者記録階段履歴訂正!$B150="","",【入力用】加入者記録階段履歴訂正!K150*1000)</f>
        <v/>
      </c>
      <c r="N145" s="2"/>
    </row>
    <row r="146" spans="1:14" x14ac:dyDescent="0.15">
      <c r="A146" s="2" t="str">
        <f>IF(【入力用】加入者記録階段履歴訂正!$B151="","","A313")</f>
        <v/>
      </c>
      <c r="B146" s="2" t="str">
        <f>IF(【入力用】加入者記録階段履歴訂正!$B151="","",8)</f>
        <v/>
      </c>
      <c r="C146" s="2" t="str">
        <f>IF(【入力用】加入者記録階段履歴訂正!$B151="","",811)</f>
        <v/>
      </c>
      <c r="D146" s="2" t="str">
        <f>IF(【入力用】加入者記録階段履歴訂正!$B151="","",35)</f>
        <v/>
      </c>
      <c r="E146" s="2" t="str">
        <f>IF(【入力用】加入者記録階段履歴訂正!$B151="","",【入力用】加入者記録階段履歴訂正!C$6)</f>
        <v/>
      </c>
      <c r="F146" s="2" t="str">
        <f>IF(【入力用】加入者記録階段履歴訂正!$B151="","",【入力用】加入者記録階段履歴訂正!B151)</f>
        <v/>
      </c>
      <c r="G146" s="3"/>
      <c r="H146" s="2" t="str">
        <f>IF(【入力用】加入者記録階段履歴訂正!$B151="","",【入力用】加入者記録階段履歴訂正!D151*1000000+【入力用】加入者記録階段履歴訂正!F151)</f>
        <v/>
      </c>
      <c r="I146" s="2" t="str">
        <f>IF(【入力用】加入者記録階段履歴訂正!$B151="","",IF(【入力用】加入者記録階段履歴訂正!G151="適用開始通知書",0,1))</f>
        <v/>
      </c>
      <c r="J146" s="22" t="str">
        <f>IF(【入力用】加入者記録階段履歴訂正!B151="","",IF(【入力用】加入者記録階段履歴訂正!H151="新規",6,IF(【入力用】加入者記録階段履歴訂正!H151="転入",8,"")))</f>
        <v/>
      </c>
      <c r="K146" s="22" t="str">
        <f>IF(【入力用】加入者記録階段履歴訂正!$B151="","",304)</f>
        <v/>
      </c>
      <c r="L146" s="22" t="str">
        <f>IF(【入力用】加入者記録階段履歴訂正!$B151="","",【入力用】加入者記録階段履歴訂正!I151*1000)</f>
        <v/>
      </c>
      <c r="M146" s="22" t="str">
        <f>IF(【入力用】加入者記録階段履歴訂正!$B151="","",【入力用】加入者記録階段履歴訂正!K151*1000)</f>
        <v/>
      </c>
      <c r="N146" s="2"/>
    </row>
    <row r="147" spans="1:14" x14ac:dyDescent="0.15">
      <c r="A147" s="2" t="str">
        <f>IF(【入力用】加入者記録階段履歴訂正!$B152="","","A313")</f>
        <v/>
      </c>
      <c r="B147" s="2" t="str">
        <f>IF(【入力用】加入者記録階段履歴訂正!$B152="","",8)</f>
        <v/>
      </c>
      <c r="C147" s="2" t="str">
        <f>IF(【入力用】加入者記録階段履歴訂正!$B152="","",811)</f>
        <v/>
      </c>
      <c r="D147" s="2" t="str">
        <f>IF(【入力用】加入者記録階段履歴訂正!$B152="","",35)</f>
        <v/>
      </c>
      <c r="E147" s="2" t="str">
        <f>IF(【入力用】加入者記録階段履歴訂正!$B152="","",【入力用】加入者記録階段履歴訂正!C$6)</f>
        <v/>
      </c>
      <c r="F147" s="2" t="str">
        <f>IF(【入力用】加入者記録階段履歴訂正!$B152="","",【入力用】加入者記録階段履歴訂正!B152)</f>
        <v/>
      </c>
      <c r="G147" s="3"/>
      <c r="H147" s="2" t="str">
        <f>IF(【入力用】加入者記録階段履歴訂正!$B152="","",【入力用】加入者記録階段履歴訂正!D152*1000000+【入力用】加入者記録階段履歴訂正!F152)</f>
        <v/>
      </c>
      <c r="I147" s="2" t="str">
        <f>IF(【入力用】加入者記録階段履歴訂正!$B152="","",IF(【入力用】加入者記録階段履歴訂正!G152="適用開始通知書",0,1))</f>
        <v/>
      </c>
      <c r="J147" s="22" t="str">
        <f>IF(【入力用】加入者記録階段履歴訂正!B152="","",IF(【入力用】加入者記録階段履歴訂正!H152="新規",6,IF(【入力用】加入者記録階段履歴訂正!H152="転入",8,"")))</f>
        <v/>
      </c>
      <c r="K147" s="22" t="str">
        <f>IF(【入力用】加入者記録階段履歴訂正!$B152="","",304)</f>
        <v/>
      </c>
      <c r="L147" s="22" t="str">
        <f>IF(【入力用】加入者記録階段履歴訂正!$B152="","",【入力用】加入者記録階段履歴訂正!I152*1000)</f>
        <v/>
      </c>
      <c r="M147" s="22" t="str">
        <f>IF(【入力用】加入者記録階段履歴訂正!$B152="","",【入力用】加入者記録階段履歴訂正!K152*1000)</f>
        <v/>
      </c>
      <c r="N147" s="2"/>
    </row>
    <row r="148" spans="1:14" x14ac:dyDescent="0.15">
      <c r="A148" s="2" t="str">
        <f>IF(【入力用】加入者記録階段履歴訂正!$B153="","","A313")</f>
        <v/>
      </c>
      <c r="B148" s="2" t="str">
        <f>IF(【入力用】加入者記録階段履歴訂正!$B153="","",8)</f>
        <v/>
      </c>
      <c r="C148" s="2" t="str">
        <f>IF(【入力用】加入者記録階段履歴訂正!$B153="","",811)</f>
        <v/>
      </c>
      <c r="D148" s="2" t="str">
        <f>IF(【入力用】加入者記録階段履歴訂正!$B153="","",35)</f>
        <v/>
      </c>
      <c r="E148" s="2" t="str">
        <f>IF(【入力用】加入者記録階段履歴訂正!$B153="","",【入力用】加入者記録階段履歴訂正!C$6)</f>
        <v/>
      </c>
      <c r="F148" s="2" t="str">
        <f>IF(【入力用】加入者記録階段履歴訂正!$B153="","",【入力用】加入者記録階段履歴訂正!B153)</f>
        <v/>
      </c>
      <c r="G148" s="3"/>
      <c r="H148" s="2" t="str">
        <f>IF(【入力用】加入者記録階段履歴訂正!$B153="","",【入力用】加入者記録階段履歴訂正!D153*1000000+【入力用】加入者記録階段履歴訂正!F153)</f>
        <v/>
      </c>
      <c r="I148" s="2" t="str">
        <f>IF(【入力用】加入者記録階段履歴訂正!$B153="","",IF(【入力用】加入者記録階段履歴訂正!G153="適用開始通知書",0,1))</f>
        <v/>
      </c>
      <c r="J148" s="22" t="str">
        <f>IF(【入力用】加入者記録階段履歴訂正!B153="","",IF(【入力用】加入者記録階段履歴訂正!H153="新規",6,IF(【入力用】加入者記録階段履歴訂正!H153="転入",8,"")))</f>
        <v/>
      </c>
      <c r="K148" s="22" t="str">
        <f>IF(【入力用】加入者記録階段履歴訂正!$B153="","",304)</f>
        <v/>
      </c>
      <c r="L148" s="22" t="str">
        <f>IF(【入力用】加入者記録階段履歴訂正!$B153="","",【入力用】加入者記録階段履歴訂正!I153*1000)</f>
        <v/>
      </c>
      <c r="M148" s="22" t="str">
        <f>IF(【入力用】加入者記録階段履歴訂正!$B153="","",【入力用】加入者記録階段履歴訂正!K153*1000)</f>
        <v/>
      </c>
      <c r="N148" s="2"/>
    </row>
    <row r="149" spans="1:14" x14ac:dyDescent="0.15">
      <c r="A149" s="2" t="str">
        <f>IF(【入力用】加入者記録階段履歴訂正!$B154="","","A313")</f>
        <v/>
      </c>
      <c r="B149" s="2" t="str">
        <f>IF(【入力用】加入者記録階段履歴訂正!$B154="","",8)</f>
        <v/>
      </c>
      <c r="C149" s="2" t="str">
        <f>IF(【入力用】加入者記録階段履歴訂正!$B154="","",811)</f>
        <v/>
      </c>
      <c r="D149" s="2" t="str">
        <f>IF(【入力用】加入者記録階段履歴訂正!$B154="","",35)</f>
        <v/>
      </c>
      <c r="E149" s="2" t="str">
        <f>IF(【入力用】加入者記録階段履歴訂正!$B154="","",【入力用】加入者記録階段履歴訂正!C$6)</f>
        <v/>
      </c>
      <c r="F149" s="2" t="str">
        <f>IF(【入力用】加入者記録階段履歴訂正!$B154="","",【入力用】加入者記録階段履歴訂正!B154)</f>
        <v/>
      </c>
      <c r="G149" s="3"/>
      <c r="H149" s="2" t="str">
        <f>IF(【入力用】加入者記録階段履歴訂正!$B154="","",【入力用】加入者記録階段履歴訂正!D154*1000000+【入力用】加入者記録階段履歴訂正!F154)</f>
        <v/>
      </c>
      <c r="I149" s="2" t="str">
        <f>IF(【入力用】加入者記録階段履歴訂正!$B154="","",IF(【入力用】加入者記録階段履歴訂正!G154="適用開始通知書",0,1))</f>
        <v/>
      </c>
      <c r="J149" s="22" t="str">
        <f>IF(【入力用】加入者記録階段履歴訂正!B154="","",IF(【入力用】加入者記録階段履歴訂正!H154="新規",6,IF(【入力用】加入者記録階段履歴訂正!H154="転入",8,"")))</f>
        <v/>
      </c>
      <c r="K149" s="22" t="str">
        <f>IF(【入力用】加入者記録階段履歴訂正!$B154="","",304)</f>
        <v/>
      </c>
      <c r="L149" s="22" t="str">
        <f>IF(【入力用】加入者記録階段履歴訂正!$B154="","",【入力用】加入者記録階段履歴訂正!I154*1000)</f>
        <v/>
      </c>
      <c r="M149" s="22" t="str">
        <f>IF(【入力用】加入者記録階段履歴訂正!$B154="","",【入力用】加入者記録階段履歴訂正!K154*1000)</f>
        <v/>
      </c>
      <c r="N149" s="2"/>
    </row>
    <row r="150" spans="1:14" x14ac:dyDescent="0.15">
      <c r="A150" s="2" t="str">
        <f>IF(【入力用】加入者記録階段履歴訂正!$B155="","","A313")</f>
        <v/>
      </c>
      <c r="B150" s="2" t="str">
        <f>IF(【入力用】加入者記録階段履歴訂正!$B155="","",8)</f>
        <v/>
      </c>
      <c r="C150" s="2" t="str">
        <f>IF(【入力用】加入者記録階段履歴訂正!$B155="","",811)</f>
        <v/>
      </c>
      <c r="D150" s="2" t="str">
        <f>IF(【入力用】加入者記録階段履歴訂正!$B155="","",35)</f>
        <v/>
      </c>
      <c r="E150" s="2" t="str">
        <f>IF(【入力用】加入者記録階段履歴訂正!$B155="","",【入力用】加入者記録階段履歴訂正!C$6)</f>
        <v/>
      </c>
      <c r="F150" s="2" t="str">
        <f>IF(【入力用】加入者記録階段履歴訂正!$B155="","",【入力用】加入者記録階段履歴訂正!B155)</f>
        <v/>
      </c>
      <c r="G150" s="3"/>
      <c r="H150" s="2" t="str">
        <f>IF(【入力用】加入者記録階段履歴訂正!$B155="","",【入力用】加入者記録階段履歴訂正!D155*1000000+【入力用】加入者記録階段履歴訂正!F155)</f>
        <v/>
      </c>
      <c r="I150" s="2" t="str">
        <f>IF(【入力用】加入者記録階段履歴訂正!$B155="","",IF(【入力用】加入者記録階段履歴訂正!G155="適用開始通知書",0,1))</f>
        <v/>
      </c>
      <c r="J150" s="22" t="str">
        <f>IF(【入力用】加入者記録階段履歴訂正!B155="","",IF(【入力用】加入者記録階段履歴訂正!H155="新規",6,IF(【入力用】加入者記録階段履歴訂正!H155="転入",8,"")))</f>
        <v/>
      </c>
      <c r="K150" s="22" t="str">
        <f>IF(【入力用】加入者記録階段履歴訂正!$B155="","",304)</f>
        <v/>
      </c>
      <c r="L150" s="22" t="str">
        <f>IF(【入力用】加入者記録階段履歴訂正!$B155="","",【入力用】加入者記録階段履歴訂正!I155*1000)</f>
        <v/>
      </c>
      <c r="M150" s="22" t="str">
        <f>IF(【入力用】加入者記録階段履歴訂正!$B155="","",【入力用】加入者記録階段履歴訂正!K155*1000)</f>
        <v/>
      </c>
      <c r="N150" s="2"/>
    </row>
    <row r="151" spans="1:14" x14ac:dyDescent="0.15">
      <c r="A151" s="2" t="str">
        <f>IF(【入力用】加入者記録階段履歴訂正!$B156="","","A313")</f>
        <v/>
      </c>
      <c r="B151" s="2" t="str">
        <f>IF(【入力用】加入者記録階段履歴訂正!$B156="","",8)</f>
        <v/>
      </c>
      <c r="C151" s="2" t="str">
        <f>IF(【入力用】加入者記録階段履歴訂正!$B156="","",811)</f>
        <v/>
      </c>
      <c r="D151" s="2" t="str">
        <f>IF(【入力用】加入者記録階段履歴訂正!$B156="","",35)</f>
        <v/>
      </c>
      <c r="E151" s="2" t="str">
        <f>IF(【入力用】加入者記録階段履歴訂正!$B156="","",【入力用】加入者記録階段履歴訂正!C$6)</f>
        <v/>
      </c>
      <c r="F151" s="2" t="str">
        <f>IF(【入力用】加入者記録階段履歴訂正!$B156="","",【入力用】加入者記録階段履歴訂正!B156)</f>
        <v/>
      </c>
      <c r="G151" s="3"/>
      <c r="H151" s="2" t="str">
        <f>IF(【入力用】加入者記録階段履歴訂正!$B156="","",【入力用】加入者記録階段履歴訂正!D156*1000000+【入力用】加入者記録階段履歴訂正!F156)</f>
        <v/>
      </c>
      <c r="I151" s="2" t="str">
        <f>IF(【入力用】加入者記録階段履歴訂正!$B156="","",IF(【入力用】加入者記録階段履歴訂正!G156="適用開始通知書",0,1))</f>
        <v/>
      </c>
      <c r="J151" s="22" t="str">
        <f>IF(【入力用】加入者記録階段履歴訂正!B156="","",IF(【入力用】加入者記録階段履歴訂正!H156="新規",6,IF(【入力用】加入者記録階段履歴訂正!H156="転入",8,"")))</f>
        <v/>
      </c>
      <c r="K151" s="22" t="str">
        <f>IF(【入力用】加入者記録階段履歴訂正!$B156="","",304)</f>
        <v/>
      </c>
      <c r="L151" s="22" t="str">
        <f>IF(【入力用】加入者記録階段履歴訂正!$B156="","",【入力用】加入者記録階段履歴訂正!I156*1000)</f>
        <v/>
      </c>
      <c r="M151" s="22" t="str">
        <f>IF(【入力用】加入者記録階段履歴訂正!$B156="","",【入力用】加入者記録階段履歴訂正!K156*1000)</f>
        <v/>
      </c>
      <c r="N151" s="2"/>
    </row>
    <row r="152" spans="1:14" x14ac:dyDescent="0.15">
      <c r="A152" s="2" t="str">
        <f>IF(【入力用】加入者記録階段履歴訂正!$B157="","","A313")</f>
        <v/>
      </c>
      <c r="B152" s="2" t="str">
        <f>IF(【入力用】加入者記録階段履歴訂正!$B157="","",8)</f>
        <v/>
      </c>
      <c r="C152" s="2" t="str">
        <f>IF(【入力用】加入者記録階段履歴訂正!$B157="","",811)</f>
        <v/>
      </c>
      <c r="D152" s="2" t="str">
        <f>IF(【入力用】加入者記録階段履歴訂正!$B157="","",35)</f>
        <v/>
      </c>
      <c r="E152" s="2" t="str">
        <f>IF(【入力用】加入者記録階段履歴訂正!$B157="","",【入力用】加入者記録階段履歴訂正!C$6)</f>
        <v/>
      </c>
      <c r="F152" s="2" t="str">
        <f>IF(【入力用】加入者記録階段履歴訂正!$B157="","",【入力用】加入者記録階段履歴訂正!B157)</f>
        <v/>
      </c>
      <c r="G152" s="3"/>
      <c r="H152" s="2" t="str">
        <f>IF(【入力用】加入者記録階段履歴訂正!$B157="","",【入力用】加入者記録階段履歴訂正!D157*1000000+【入力用】加入者記録階段履歴訂正!F157)</f>
        <v/>
      </c>
      <c r="I152" s="2" t="str">
        <f>IF(【入力用】加入者記録階段履歴訂正!$B157="","",IF(【入力用】加入者記録階段履歴訂正!G157="適用開始通知書",0,1))</f>
        <v/>
      </c>
      <c r="J152" s="22" t="str">
        <f>IF(【入力用】加入者記録階段履歴訂正!B157="","",IF(【入力用】加入者記録階段履歴訂正!H157="新規",6,IF(【入力用】加入者記録階段履歴訂正!H157="転入",8,"")))</f>
        <v/>
      </c>
      <c r="K152" s="22" t="str">
        <f>IF(【入力用】加入者記録階段履歴訂正!$B157="","",304)</f>
        <v/>
      </c>
      <c r="L152" s="22" t="str">
        <f>IF(【入力用】加入者記録階段履歴訂正!$B157="","",【入力用】加入者記録階段履歴訂正!I157*1000)</f>
        <v/>
      </c>
      <c r="M152" s="22" t="str">
        <f>IF(【入力用】加入者記録階段履歴訂正!$B157="","",【入力用】加入者記録階段履歴訂正!K157*1000)</f>
        <v/>
      </c>
      <c r="N152" s="2"/>
    </row>
    <row r="153" spans="1:14" x14ac:dyDescent="0.15">
      <c r="A153" s="2" t="str">
        <f>IF(【入力用】加入者記録階段履歴訂正!$B158="","","A313")</f>
        <v/>
      </c>
      <c r="B153" s="2" t="str">
        <f>IF(【入力用】加入者記録階段履歴訂正!$B158="","",8)</f>
        <v/>
      </c>
      <c r="C153" s="2" t="str">
        <f>IF(【入力用】加入者記録階段履歴訂正!$B158="","",811)</f>
        <v/>
      </c>
      <c r="D153" s="2" t="str">
        <f>IF(【入力用】加入者記録階段履歴訂正!$B158="","",35)</f>
        <v/>
      </c>
      <c r="E153" s="2" t="str">
        <f>IF(【入力用】加入者記録階段履歴訂正!$B158="","",【入力用】加入者記録階段履歴訂正!C$6)</f>
        <v/>
      </c>
      <c r="F153" s="2" t="str">
        <f>IF(【入力用】加入者記録階段履歴訂正!$B158="","",【入力用】加入者記録階段履歴訂正!B158)</f>
        <v/>
      </c>
      <c r="G153" s="3"/>
      <c r="H153" s="2" t="str">
        <f>IF(【入力用】加入者記録階段履歴訂正!$B158="","",【入力用】加入者記録階段履歴訂正!D158*1000000+【入力用】加入者記録階段履歴訂正!F158)</f>
        <v/>
      </c>
      <c r="I153" s="2" t="str">
        <f>IF(【入力用】加入者記録階段履歴訂正!$B158="","",IF(【入力用】加入者記録階段履歴訂正!G158="適用開始通知書",0,1))</f>
        <v/>
      </c>
      <c r="J153" s="22" t="str">
        <f>IF(【入力用】加入者記録階段履歴訂正!B158="","",IF(【入力用】加入者記録階段履歴訂正!H158="新規",6,IF(【入力用】加入者記録階段履歴訂正!H158="転入",8,"")))</f>
        <v/>
      </c>
      <c r="K153" s="22" t="str">
        <f>IF(【入力用】加入者記録階段履歴訂正!$B158="","",304)</f>
        <v/>
      </c>
      <c r="L153" s="22" t="str">
        <f>IF(【入力用】加入者記録階段履歴訂正!$B158="","",【入力用】加入者記録階段履歴訂正!I158*1000)</f>
        <v/>
      </c>
      <c r="M153" s="22" t="str">
        <f>IF(【入力用】加入者記録階段履歴訂正!$B158="","",【入力用】加入者記録階段履歴訂正!K158*1000)</f>
        <v/>
      </c>
      <c r="N153" s="2"/>
    </row>
    <row r="154" spans="1:14" x14ac:dyDescent="0.15">
      <c r="A154" s="2" t="str">
        <f>IF(【入力用】加入者記録階段履歴訂正!$B159="","","A313")</f>
        <v/>
      </c>
      <c r="B154" s="2" t="str">
        <f>IF(【入力用】加入者記録階段履歴訂正!$B159="","",8)</f>
        <v/>
      </c>
      <c r="C154" s="2" t="str">
        <f>IF(【入力用】加入者記録階段履歴訂正!$B159="","",811)</f>
        <v/>
      </c>
      <c r="D154" s="2" t="str">
        <f>IF(【入力用】加入者記録階段履歴訂正!$B159="","",35)</f>
        <v/>
      </c>
      <c r="E154" s="2" t="str">
        <f>IF(【入力用】加入者記録階段履歴訂正!$B159="","",【入力用】加入者記録階段履歴訂正!C$6)</f>
        <v/>
      </c>
      <c r="F154" s="2" t="str">
        <f>IF(【入力用】加入者記録階段履歴訂正!$B159="","",【入力用】加入者記録階段履歴訂正!B159)</f>
        <v/>
      </c>
      <c r="G154" s="3"/>
      <c r="H154" s="2" t="str">
        <f>IF(【入力用】加入者記録階段履歴訂正!$B159="","",【入力用】加入者記録階段履歴訂正!D159*1000000+【入力用】加入者記録階段履歴訂正!F159)</f>
        <v/>
      </c>
      <c r="I154" s="2" t="str">
        <f>IF(【入力用】加入者記録階段履歴訂正!$B159="","",IF(【入力用】加入者記録階段履歴訂正!G159="適用開始通知書",0,1))</f>
        <v/>
      </c>
      <c r="J154" s="22" t="str">
        <f>IF(【入力用】加入者記録階段履歴訂正!B159="","",IF(【入力用】加入者記録階段履歴訂正!H159="新規",6,IF(【入力用】加入者記録階段履歴訂正!H159="転入",8,"")))</f>
        <v/>
      </c>
      <c r="K154" s="22" t="str">
        <f>IF(【入力用】加入者記録階段履歴訂正!$B159="","",304)</f>
        <v/>
      </c>
      <c r="L154" s="22" t="str">
        <f>IF(【入力用】加入者記録階段履歴訂正!$B159="","",【入力用】加入者記録階段履歴訂正!I159*1000)</f>
        <v/>
      </c>
      <c r="M154" s="22" t="str">
        <f>IF(【入力用】加入者記録階段履歴訂正!$B159="","",【入力用】加入者記録階段履歴訂正!K159*1000)</f>
        <v/>
      </c>
      <c r="N154" s="2"/>
    </row>
    <row r="155" spans="1:14" x14ac:dyDescent="0.15">
      <c r="A155" s="2" t="str">
        <f>IF(【入力用】加入者記録階段履歴訂正!$B160="","","A313")</f>
        <v/>
      </c>
      <c r="B155" s="2" t="str">
        <f>IF(【入力用】加入者記録階段履歴訂正!$B160="","",8)</f>
        <v/>
      </c>
      <c r="C155" s="2" t="str">
        <f>IF(【入力用】加入者記録階段履歴訂正!$B160="","",811)</f>
        <v/>
      </c>
      <c r="D155" s="2" t="str">
        <f>IF(【入力用】加入者記録階段履歴訂正!$B160="","",35)</f>
        <v/>
      </c>
      <c r="E155" s="2" t="str">
        <f>IF(【入力用】加入者記録階段履歴訂正!$B160="","",【入力用】加入者記録階段履歴訂正!C$6)</f>
        <v/>
      </c>
      <c r="F155" s="2" t="str">
        <f>IF(【入力用】加入者記録階段履歴訂正!$B160="","",【入力用】加入者記録階段履歴訂正!B160)</f>
        <v/>
      </c>
      <c r="G155" s="3"/>
      <c r="H155" s="2" t="str">
        <f>IF(【入力用】加入者記録階段履歴訂正!$B160="","",【入力用】加入者記録階段履歴訂正!D160*1000000+【入力用】加入者記録階段履歴訂正!F160)</f>
        <v/>
      </c>
      <c r="I155" s="2" t="str">
        <f>IF(【入力用】加入者記録階段履歴訂正!$B160="","",IF(【入力用】加入者記録階段履歴訂正!G160="適用開始通知書",0,1))</f>
        <v/>
      </c>
      <c r="J155" s="22" t="str">
        <f>IF(【入力用】加入者記録階段履歴訂正!B160="","",IF(【入力用】加入者記録階段履歴訂正!H160="新規",6,IF(【入力用】加入者記録階段履歴訂正!H160="転入",8,"")))</f>
        <v/>
      </c>
      <c r="K155" s="22" t="str">
        <f>IF(【入力用】加入者記録階段履歴訂正!$B160="","",304)</f>
        <v/>
      </c>
      <c r="L155" s="22" t="str">
        <f>IF(【入力用】加入者記録階段履歴訂正!$B160="","",【入力用】加入者記録階段履歴訂正!I160*1000)</f>
        <v/>
      </c>
      <c r="M155" s="22" t="str">
        <f>IF(【入力用】加入者記録階段履歴訂正!$B160="","",【入力用】加入者記録階段履歴訂正!K160*1000)</f>
        <v/>
      </c>
      <c r="N155" s="2"/>
    </row>
    <row r="156" spans="1:14" x14ac:dyDescent="0.15">
      <c r="A156" s="2" t="str">
        <f>IF(【入力用】加入者記録階段履歴訂正!$B161="","","A313")</f>
        <v/>
      </c>
      <c r="B156" s="2" t="str">
        <f>IF(【入力用】加入者記録階段履歴訂正!$B161="","",8)</f>
        <v/>
      </c>
      <c r="C156" s="2" t="str">
        <f>IF(【入力用】加入者記録階段履歴訂正!$B161="","",811)</f>
        <v/>
      </c>
      <c r="D156" s="2" t="str">
        <f>IF(【入力用】加入者記録階段履歴訂正!$B161="","",35)</f>
        <v/>
      </c>
      <c r="E156" s="2" t="str">
        <f>IF(【入力用】加入者記録階段履歴訂正!$B161="","",【入力用】加入者記録階段履歴訂正!C$6)</f>
        <v/>
      </c>
      <c r="F156" s="2" t="str">
        <f>IF(【入力用】加入者記録階段履歴訂正!$B161="","",【入力用】加入者記録階段履歴訂正!B161)</f>
        <v/>
      </c>
      <c r="G156" s="3"/>
      <c r="H156" s="2" t="str">
        <f>IF(【入力用】加入者記録階段履歴訂正!$B161="","",【入力用】加入者記録階段履歴訂正!D161*1000000+【入力用】加入者記録階段履歴訂正!F161)</f>
        <v/>
      </c>
      <c r="I156" s="2" t="str">
        <f>IF(【入力用】加入者記録階段履歴訂正!$B161="","",IF(【入力用】加入者記録階段履歴訂正!G161="適用開始通知書",0,1))</f>
        <v/>
      </c>
      <c r="J156" s="22" t="str">
        <f>IF(【入力用】加入者記録階段履歴訂正!B161="","",IF(【入力用】加入者記録階段履歴訂正!H161="新規",6,IF(【入力用】加入者記録階段履歴訂正!H161="転入",8,"")))</f>
        <v/>
      </c>
      <c r="K156" s="22" t="str">
        <f>IF(【入力用】加入者記録階段履歴訂正!$B161="","",304)</f>
        <v/>
      </c>
      <c r="L156" s="22" t="str">
        <f>IF(【入力用】加入者記録階段履歴訂正!$B161="","",【入力用】加入者記録階段履歴訂正!I161*1000)</f>
        <v/>
      </c>
      <c r="M156" s="22" t="str">
        <f>IF(【入力用】加入者記録階段履歴訂正!$B161="","",【入力用】加入者記録階段履歴訂正!K161*1000)</f>
        <v/>
      </c>
      <c r="N156" s="2"/>
    </row>
    <row r="157" spans="1:14" x14ac:dyDescent="0.15">
      <c r="A157" s="2" t="str">
        <f>IF(【入力用】加入者記録階段履歴訂正!$B162="","","A313")</f>
        <v/>
      </c>
      <c r="B157" s="2" t="str">
        <f>IF(【入力用】加入者記録階段履歴訂正!$B162="","",8)</f>
        <v/>
      </c>
      <c r="C157" s="2" t="str">
        <f>IF(【入力用】加入者記録階段履歴訂正!$B162="","",811)</f>
        <v/>
      </c>
      <c r="D157" s="2" t="str">
        <f>IF(【入力用】加入者記録階段履歴訂正!$B162="","",35)</f>
        <v/>
      </c>
      <c r="E157" s="2" t="str">
        <f>IF(【入力用】加入者記録階段履歴訂正!$B162="","",【入力用】加入者記録階段履歴訂正!C$6)</f>
        <v/>
      </c>
      <c r="F157" s="2" t="str">
        <f>IF(【入力用】加入者記録階段履歴訂正!$B162="","",【入力用】加入者記録階段履歴訂正!B162)</f>
        <v/>
      </c>
      <c r="G157" s="3"/>
      <c r="H157" s="2" t="str">
        <f>IF(【入力用】加入者記録階段履歴訂正!$B162="","",【入力用】加入者記録階段履歴訂正!D162*1000000+【入力用】加入者記録階段履歴訂正!F162)</f>
        <v/>
      </c>
      <c r="I157" s="2" t="str">
        <f>IF(【入力用】加入者記録階段履歴訂正!$B162="","",IF(【入力用】加入者記録階段履歴訂正!G162="適用開始通知書",0,1))</f>
        <v/>
      </c>
      <c r="J157" s="22" t="str">
        <f>IF(【入力用】加入者記録階段履歴訂正!B162="","",IF(【入力用】加入者記録階段履歴訂正!H162="新規",6,IF(【入力用】加入者記録階段履歴訂正!H162="転入",8,"")))</f>
        <v/>
      </c>
      <c r="K157" s="22" t="str">
        <f>IF(【入力用】加入者記録階段履歴訂正!$B162="","",304)</f>
        <v/>
      </c>
      <c r="L157" s="22" t="str">
        <f>IF(【入力用】加入者記録階段履歴訂正!$B162="","",【入力用】加入者記録階段履歴訂正!I162*1000)</f>
        <v/>
      </c>
      <c r="M157" s="22" t="str">
        <f>IF(【入力用】加入者記録階段履歴訂正!$B162="","",【入力用】加入者記録階段履歴訂正!K162*1000)</f>
        <v/>
      </c>
      <c r="N157" s="2"/>
    </row>
    <row r="158" spans="1:14" x14ac:dyDescent="0.15">
      <c r="A158" s="2" t="str">
        <f>IF(【入力用】加入者記録階段履歴訂正!$B163="","","A313")</f>
        <v/>
      </c>
      <c r="B158" s="2" t="str">
        <f>IF(【入力用】加入者記録階段履歴訂正!$B163="","",8)</f>
        <v/>
      </c>
      <c r="C158" s="2" t="str">
        <f>IF(【入力用】加入者記録階段履歴訂正!$B163="","",811)</f>
        <v/>
      </c>
      <c r="D158" s="2" t="str">
        <f>IF(【入力用】加入者記録階段履歴訂正!$B163="","",35)</f>
        <v/>
      </c>
      <c r="E158" s="2" t="str">
        <f>IF(【入力用】加入者記録階段履歴訂正!$B163="","",【入力用】加入者記録階段履歴訂正!C$6)</f>
        <v/>
      </c>
      <c r="F158" s="2" t="str">
        <f>IF(【入力用】加入者記録階段履歴訂正!$B163="","",【入力用】加入者記録階段履歴訂正!B163)</f>
        <v/>
      </c>
      <c r="G158" s="3"/>
      <c r="H158" s="2" t="str">
        <f>IF(【入力用】加入者記録階段履歴訂正!$B163="","",【入力用】加入者記録階段履歴訂正!D163*1000000+【入力用】加入者記録階段履歴訂正!F163)</f>
        <v/>
      </c>
      <c r="I158" s="2" t="str">
        <f>IF(【入力用】加入者記録階段履歴訂正!$B163="","",IF(【入力用】加入者記録階段履歴訂正!G163="適用開始通知書",0,1))</f>
        <v/>
      </c>
      <c r="J158" s="22" t="str">
        <f>IF(【入力用】加入者記録階段履歴訂正!B163="","",IF(【入力用】加入者記録階段履歴訂正!H163="新規",6,IF(【入力用】加入者記録階段履歴訂正!H163="転入",8,"")))</f>
        <v/>
      </c>
      <c r="K158" s="22" t="str">
        <f>IF(【入力用】加入者記録階段履歴訂正!$B163="","",304)</f>
        <v/>
      </c>
      <c r="L158" s="22" t="str">
        <f>IF(【入力用】加入者記録階段履歴訂正!$B163="","",【入力用】加入者記録階段履歴訂正!I163*1000)</f>
        <v/>
      </c>
      <c r="M158" s="22" t="str">
        <f>IF(【入力用】加入者記録階段履歴訂正!$B163="","",【入力用】加入者記録階段履歴訂正!K163*1000)</f>
        <v/>
      </c>
      <c r="N158" s="2"/>
    </row>
    <row r="159" spans="1:14" x14ac:dyDescent="0.15">
      <c r="A159" s="2" t="str">
        <f>IF(【入力用】加入者記録階段履歴訂正!$B164="","","A313")</f>
        <v/>
      </c>
      <c r="B159" s="2" t="str">
        <f>IF(【入力用】加入者記録階段履歴訂正!$B164="","",8)</f>
        <v/>
      </c>
      <c r="C159" s="2" t="str">
        <f>IF(【入力用】加入者記録階段履歴訂正!$B164="","",811)</f>
        <v/>
      </c>
      <c r="D159" s="2" t="str">
        <f>IF(【入力用】加入者記録階段履歴訂正!$B164="","",35)</f>
        <v/>
      </c>
      <c r="E159" s="2" t="str">
        <f>IF(【入力用】加入者記録階段履歴訂正!$B164="","",【入力用】加入者記録階段履歴訂正!C$6)</f>
        <v/>
      </c>
      <c r="F159" s="2" t="str">
        <f>IF(【入力用】加入者記録階段履歴訂正!$B164="","",【入力用】加入者記録階段履歴訂正!B164)</f>
        <v/>
      </c>
      <c r="G159" s="3"/>
      <c r="H159" s="2" t="str">
        <f>IF(【入力用】加入者記録階段履歴訂正!$B164="","",【入力用】加入者記録階段履歴訂正!D164*1000000+【入力用】加入者記録階段履歴訂正!F164)</f>
        <v/>
      </c>
      <c r="I159" s="2" t="str">
        <f>IF(【入力用】加入者記録階段履歴訂正!$B164="","",IF(【入力用】加入者記録階段履歴訂正!G164="適用開始通知書",0,1))</f>
        <v/>
      </c>
      <c r="J159" s="22" t="str">
        <f>IF(【入力用】加入者記録階段履歴訂正!B164="","",IF(【入力用】加入者記録階段履歴訂正!H164="新規",6,IF(【入力用】加入者記録階段履歴訂正!H164="転入",8,"")))</f>
        <v/>
      </c>
      <c r="K159" s="22" t="str">
        <f>IF(【入力用】加入者記録階段履歴訂正!$B164="","",304)</f>
        <v/>
      </c>
      <c r="L159" s="22" t="str">
        <f>IF(【入力用】加入者記録階段履歴訂正!$B164="","",【入力用】加入者記録階段履歴訂正!I164*1000)</f>
        <v/>
      </c>
      <c r="M159" s="22" t="str">
        <f>IF(【入力用】加入者記録階段履歴訂正!$B164="","",【入力用】加入者記録階段履歴訂正!K164*1000)</f>
        <v/>
      </c>
      <c r="N159" s="2"/>
    </row>
    <row r="160" spans="1:14" x14ac:dyDescent="0.15">
      <c r="A160" s="2" t="str">
        <f>IF(【入力用】加入者記録階段履歴訂正!$B165="","","A313")</f>
        <v/>
      </c>
      <c r="B160" s="2" t="str">
        <f>IF(【入力用】加入者記録階段履歴訂正!$B165="","",8)</f>
        <v/>
      </c>
      <c r="C160" s="2" t="str">
        <f>IF(【入力用】加入者記録階段履歴訂正!$B165="","",811)</f>
        <v/>
      </c>
      <c r="D160" s="2" t="str">
        <f>IF(【入力用】加入者記録階段履歴訂正!$B165="","",35)</f>
        <v/>
      </c>
      <c r="E160" s="2" t="str">
        <f>IF(【入力用】加入者記録階段履歴訂正!$B165="","",【入力用】加入者記録階段履歴訂正!C$6)</f>
        <v/>
      </c>
      <c r="F160" s="2" t="str">
        <f>IF(【入力用】加入者記録階段履歴訂正!$B165="","",【入力用】加入者記録階段履歴訂正!B165)</f>
        <v/>
      </c>
      <c r="G160" s="3"/>
      <c r="H160" s="2" t="str">
        <f>IF(【入力用】加入者記録階段履歴訂正!$B165="","",【入力用】加入者記録階段履歴訂正!D165*1000000+【入力用】加入者記録階段履歴訂正!F165)</f>
        <v/>
      </c>
      <c r="I160" s="2" t="str">
        <f>IF(【入力用】加入者記録階段履歴訂正!$B165="","",IF(【入力用】加入者記録階段履歴訂正!G165="適用開始通知書",0,1))</f>
        <v/>
      </c>
      <c r="J160" s="22" t="str">
        <f>IF(【入力用】加入者記録階段履歴訂正!B165="","",IF(【入力用】加入者記録階段履歴訂正!H165="新規",6,IF(【入力用】加入者記録階段履歴訂正!H165="転入",8,"")))</f>
        <v/>
      </c>
      <c r="K160" s="22" t="str">
        <f>IF(【入力用】加入者記録階段履歴訂正!$B165="","",304)</f>
        <v/>
      </c>
      <c r="L160" s="22" t="str">
        <f>IF(【入力用】加入者記録階段履歴訂正!$B165="","",【入力用】加入者記録階段履歴訂正!I165*1000)</f>
        <v/>
      </c>
      <c r="M160" s="22" t="str">
        <f>IF(【入力用】加入者記録階段履歴訂正!$B165="","",【入力用】加入者記録階段履歴訂正!K165*1000)</f>
        <v/>
      </c>
      <c r="N160" s="2"/>
    </row>
    <row r="161" spans="1:14" x14ac:dyDescent="0.15">
      <c r="A161" s="2" t="str">
        <f>IF(【入力用】加入者記録階段履歴訂正!$B166="","","A313")</f>
        <v/>
      </c>
      <c r="B161" s="2" t="str">
        <f>IF(【入力用】加入者記録階段履歴訂正!$B166="","",8)</f>
        <v/>
      </c>
      <c r="C161" s="2" t="str">
        <f>IF(【入力用】加入者記録階段履歴訂正!$B166="","",811)</f>
        <v/>
      </c>
      <c r="D161" s="2" t="str">
        <f>IF(【入力用】加入者記録階段履歴訂正!$B166="","",35)</f>
        <v/>
      </c>
      <c r="E161" s="2" t="str">
        <f>IF(【入力用】加入者記録階段履歴訂正!$B166="","",【入力用】加入者記録階段履歴訂正!C$6)</f>
        <v/>
      </c>
      <c r="F161" s="2" t="str">
        <f>IF(【入力用】加入者記録階段履歴訂正!$B166="","",【入力用】加入者記録階段履歴訂正!B166)</f>
        <v/>
      </c>
      <c r="G161" s="3"/>
      <c r="H161" s="2" t="str">
        <f>IF(【入力用】加入者記録階段履歴訂正!$B166="","",【入力用】加入者記録階段履歴訂正!D166*1000000+【入力用】加入者記録階段履歴訂正!F166)</f>
        <v/>
      </c>
      <c r="I161" s="2" t="str">
        <f>IF(【入力用】加入者記録階段履歴訂正!$B166="","",IF(【入力用】加入者記録階段履歴訂正!G166="適用開始通知書",0,1))</f>
        <v/>
      </c>
      <c r="J161" s="22" t="str">
        <f>IF(【入力用】加入者記録階段履歴訂正!B166="","",IF(【入力用】加入者記録階段履歴訂正!H166="新規",6,IF(【入力用】加入者記録階段履歴訂正!H166="転入",8,"")))</f>
        <v/>
      </c>
      <c r="K161" s="22" t="str">
        <f>IF(【入力用】加入者記録階段履歴訂正!$B166="","",304)</f>
        <v/>
      </c>
      <c r="L161" s="22" t="str">
        <f>IF(【入力用】加入者記録階段履歴訂正!$B166="","",【入力用】加入者記録階段履歴訂正!I166*1000)</f>
        <v/>
      </c>
      <c r="M161" s="22" t="str">
        <f>IF(【入力用】加入者記録階段履歴訂正!$B166="","",【入力用】加入者記録階段履歴訂正!K166*1000)</f>
        <v/>
      </c>
      <c r="N161" s="2"/>
    </row>
    <row r="162" spans="1:14" x14ac:dyDescent="0.15">
      <c r="A162" s="2" t="str">
        <f>IF(【入力用】加入者記録階段履歴訂正!$B167="","","A313")</f>
        <v/>
      </c>
      <c r="B162" s="2" t="str">
        <f>IF(【入力用】加入者記録階段履歴訂正!$B167="","",8)</f>
        <v/>
      </c>
      <c r="C162" s="2" t="str">
        <f>IF(【入力用】加入者記録階段履歴訂正!$B167="","",811)</f>
        <v/>
      </c>
      <c r="D162" s="2" t="str">
        <f>IF(【入力用】加入者記録階段履歴訂正!$B167="","",35)</f>
        <v/>
      </c>
      <c r="E162" s="2" t="str">
        <f>IF(【入力用】加入者記録階段履歴訂正!$B167="","",【入力用】加入者記録階段履歴訂正!C$6)</f>
        <v/>
      </c>
      <c r="F162" s="2" t="str">
        <f>IF(【入力用】加入者記録階段履歴訂正!$B167="","",【入力用】加入者記録階段履歴訂正!B167)</f>
        <v/>
      </c>
      <c r="G162" s="3"/>
      <c r="H162" s="2" t="str">
        <f>IF(【入力用】加入者記録階段履歴訂正!$B167="","",【入力用】加入者記録階段履歴訂正!D167*1000000+【入力用】加入者記録階段履歴訂正!F167)</f>
        <v/>
      </c>
      <c r="I162" s="2" t="str">
        <f>IF(【入力用】加入者記録階段履歴訂正!$B167="","",IF(【入力用】加入者記録階段履歴訂正!G167="適用開始通知書",0,1))</f>
        <v/>
      </c>
      <c r="J162" s="22" t="str">
        <f>IF(【入力用】加入者記録階段履歴訂正!B167="","",IF(【入力用】加入者記録階段履歴訂正!H167="新規",6,IF(【入力用】加入者記録階段履歴訂正!H167="転入",8,"")))</f>
        <v/>
      </c>
      <c r="K162" s="22" t="str">
        <f>IF(【入力用】加入者記録階段履歴訂正!$B167="","",304)</f>
        <v/>
      </c>
      <c r="L162" s="22" t="str">
        <f>IF(【入力用】加入者記録階段履歴訂正!$B167="","",【入力用】加入者記録階段履歴訂正!I167*1000)</f>
        <v/>
      </c>
      <c r="M162" s="22" t="str">
        <f>IF(【入力用】加入者記録階段履歴訂正!$B167="","",【入力用】加入者記録階段履歴訂正!K167*1000)</f>
        <v/>
      </c>
      <c r="N162" s="2"/>
    </row>
    <row r="163" spans="1:14" x14ac:dyDescent="0.15">
      <c r="A163" s="2" t="str">
        <f>IF(【入力用】加入者記録階段履歴訂正!$B168="","","A313")</f>
        <v/>
      </c>
      <c r="B163" s="2" t="str">
        <f>IF(【入力用】加入者記録階段履歴訂正!$B168="","",8)</f>
        <v/>
      </c>
      <c r="C163" s="2" t="str">
        <f>IF(【入力用】加入者記録階段履歴訂正!$B168="","",811)</f>
        <v/>
      </c>
      <c r="D163" s="2" t="str">
        <f>IF(【入力用】加入者記録階段履歴訂正!$B168="","",35)</f>
        <v/>
      </c>
      <c r="E163" s="2" t="str">
        <f>IF(【入力用】加入者記録階段履歴訂正!$B168="","",【入力用】加入者記録階段履歴訂正!C$6)</f>
        <v/>
      </c>
      <c r="F163" s="2" t="str">
        <f>IF(【入力用】加入者記録階段履歴訂正!$B168="","",【入力用】加入者記録階段履歴訂正!B168)</f>
        <v/>
      </c>
      <c r="G163" s="3"/>
      <c r="H163" s="2" t="str">
        <f>IF(【入力用】加入者記録階段履歴訂正!$B168="","",【入力用】加入者記録階段履歴訂正!D168*1000000+【入力用】加入者記録階段履歴訂正!F168)</f>
        <v/>
      </c>
      <c r="I163" s="2" t="str">
        <f>IF(【入力用】加入者記録階段履歴訂正!$B168="","",IF(【入力用】加入者記録階段履歴訂正!G168="適用開始通知書",0,1))</f>
        <v/>
      </c>
      <c r="J163" s="22" t="str">
        <f>IF(【入力用】加入者記録階段履歴訂正!B168="","",IF(【入力用】加入者記録階段履歴訂正!H168="新規",6,IF(【入力用】加入者記録階段履歴訂正!H168="転入",8,"")))</f>
        <v/>
      </c>
      <c r="K163" s="22" t="str">
        <f>IF(【入力用】加入者記録階段履歴訂正!$B168="","",304)</f>
        <v/>
      </c>
      <c r="L163" s="22" t="str">
        <f>IF(【入力用】加入者記録階段履歴訂正!$B168="","",【入力用】加入者記録階段履歴訂正!I168*1000)</f>
        <v/>
      </c>
      <c r="M163" s="22" t="str">
        <f>IF(【入力用】加入者記録階段履歴訂正!$B168="","",【入力用】加入者記録階段履歴訂正!K168*1000)</f>
        <v/>
      </c>
      <c r="N163" s="2"/>
    </row>
    <row r="164" spans="1:14" x14ac:dyDescent="0.15">
      <c r="A164" s="2" t="str">
        <f>IF(【入力用】加入者記録階段履歴訂正!$B169="","","A313")</f>
        <v/>
      </c>
      <c r="B164" s="2" t="str">
        <f>IF(【入力用】加入者記録階段履歴訂正!$B169="","",8)</f>
        <v/>
      </c>
      <c r="C164" s="2" t="str">
        <f>IF(【入力用】加入者記録階段履歴訂正!$B169="","",811)</f>
        <v/>
      </c>
      <c r="D164" s="2" t="str">
        <f>IF(【入力用】加入者記録階段履歴訂正!$B169="","",35)</f>
        <v/>
      </c>
      <c r="E164" s="2" t="str">
        <f>IF(【入力用】加入者記録階段履歴訂正!$B169="","",【入力用】加入者記録階段履歴訂正!C$6)</f>
        <v/>
      </c>
      <c r="F164" s="2" t="str">
        <f>IF(【入力用】加入者記録階段履歴訂正!$B169="","",【入力用】加入者記録階段履歴訂正!B169)</f>
        <v/>
      </c>
      <c r="G164" s="3"/>
      <c r="H164" s="2" t="str">
        <f>IF(【入力用】加入者記録階段履歴訂正!$B169="","",【入力用】加入者記録階段履歴訂正!D169*1000000+【入力用】加入者記録階段履歴訂正!F169)</f>
        <v/>
      </c>
      <c r="I164" s="2" t="str">
        <f>IF(【入力用】加入者記録階段履歴訂正!$B169="","",IF(【入力用】加入者記録階段履歴訂正!G169="適用開始通知書",0,1))</f>
        <v/>
      </c>
      <c r="J164" s="22" t="str">
        <f>IF(【入力用】加入者記録階段履歴訂正!B169="","",IF(【入力用】加入者記録階段履歴訂正!H169="新規",6,IF(【入力用】加入者記録階段履歴訂正!H169="転入",8,"")))</f>
        <v/>
      </c>
      <c r="K164" s="22" t="str">
        <f>IF(【入力用】加入者記録階段履歴訂正!$B169="","",304)</f>
        <v/>
      </c>
      <c r="L164" s="22" t="str">
        <f>IF(【入力用】加入者記録階段履歴訂正!$B169="","",【入力用】加入者記録階段履歴訂正!I169*1000)</f>
        <v/>
      </c>
      <c r="M164" s="22" t="str">
        <f>IF(【入力用】加入者記録階段履歴訂正!$B169="","",【入力用】加入者記録階段履歴訂正!K169*1000)</f>
        <v/>
      </c>
      <c r="N164" s="2"/>
    </row>
    <row r="165" spans="1:14" x14ac:dyDescent="0.15">
      <c r="A165" s="2" t="str">
        <f>IF(【入力用】加入者記録階段履歴訂正!$B170="","","A313")</f>
        <v/>
      </c>
      <c r="B165" s="2" t="str">
        <f>IF(【入力用】加入者記録階段履歴訂正!$B170="","",8)</f>
        <v/>
      </c>
      <c r="C165" s="2" t="str">
        <f>IF(【入力用】加入者記録階段履歴訂正!$B170="","",811)</f>
        <v/>
      </c>
      <c r="D165" s="2" t="str">
        <f>IF(【入力用】加入者記録階段履歴訂正!$B170="","",35)</f>
        <v/>
      </c>
      <c r="E165" s="2" t="str">
        <f>IF(【入力用】加入者記録階段履歴訂正!$B170="","",【入力用】加入者記録階段履歴訂正!C$6)</f>
        <v/>
      </c>
      <c r="F165" s="2" t="str">
        <f>IF(【入力用】加入者記録階段履歴訂正!$B170="","",【入力用】加入者記録階段履歴訂正!B170)</f>
        <v/>
      </c>
      <c r="G165" s="3"/>
      <c r="H165" s="2" t="str">
        <f>IF(【入力用】加入者記録階段履歴訂正!$B170="","",【入力用】加入者記録階段履歴訂正!D170*1000000+【入力用】加入者記録階段履歴訂正!F170)</f>
        <v/>
      </c>
      <c r="I165" s="2" t="str">
        <f>IF(【入力用】加入者記録階段履歴訂正!$B170="","",IF(【入力用】加入者記録階段履歴訂正!G170="適用開始通知書",0,1))</f>
        <v/>
      </c>
      <c r="J165" s="22" t="str">
        <f>IF(【入力用】加入者記録階段履歴訂正!B170="","",IF(【入力用】加入者記録階段履歴訂正!H170="新規",6,IF(【入力用】加入者記録階段履歴訂正!H170="転入",8,"")))</f>
        <v/>
      </c>
      <c r="K165" s="22" t="str">
        <f>IF(【入力用】加入者記録階段履歴訂正!$B170="","",304)</f>
        <v/>
      </c>
      <c r="L165" s="22" t="str">
        <f>IF(【入力用】加入者記録階段履歴訂正!$B170="","",【入力用】加入者記録階段履歴訂正!I170*1000)</f>
        <v/>
      </c>
      <c r="M165" s="22" t="str">
        <f>IF(【入力用】加入者記録階段履歴訂正!$B170="","",【入力用】加入者記録階段履歴訂正!K170*1000)</f>
        <v/>
      </c>
      <c r="N165" s="2"/>
    </row>
    <row r="166" spans="1:14" x14ac:dyDescent="0.15">
      <c r="A166" s="2" t="str">
        <f>IF(【入力用】加入者記録階段履歴訂正!$B171="","","A313")</f>
        <v/>
      </c>
      <c r="B166" s="2" t="str">
        <f>IF(【入力用】加入者記録階段履歴訂正!$B171="","",8)</f>
        <v/>
      </c>
      <c r="C166" s="2" t="str">
        <f>IF(【入力用】加入者記録階段履歴訂正!$B171="","",811)</f>
        <v/>
      </c>
      <c r="D166" s="2" t="str">
        <f>IF(【入力用】加入者記録階段履歴訂正!$B171="","",35)</f>
        <v/>
      </c>
      <c r="E166" s="2" t="str">
        <f>IF(【入力用】加入者記録階段履歴訂正!$B171="","",【入力用】加入者記録階段履歴訂正!C$6)</f>
        <v/>
      </c>
      <c r="F166" s="2" t="str">
        <f>IF(【入力用】加入者記録階段履歴訂正!$B171="","",【入力用】加入者記録階段履歴訂正!B171)</f>
        <v/>
      </c>
      <c r="G166" s="3"/>
      <c r="H166" s="2" t="str">
        <f>IF(【入力用】加入者記録階段履歴訂正!$B171="","",【入力用】加入者記録階段履歴訂正!D171*1000000+【入力用】加入者記録階段履歴訂正!F171)</f>
        <v/>
      </c>
      <c r="I166" s="2" t="str">
        <f>IF(【入力用】加入者記録階段履歴訂正!$B171="","",IF(【入力用】加入者記録階段履歴訂正!G171="適用開始通知書",0,1))</f>
        <v/>
      </c>
      <c r="J166" s="22" t="str">
        <f>IF(【入力用】加入者記録階段履歴訂正!B171="","",IF(【入力用】加入者記録階段履歴訂正!H171="新規",6,IF(【入力用】加入者記録階段履歴訂正!H171="転入",8,"")))</f>
        <v/>
      </c>
      <c r="K166" s="22" t="str">
        <f>IF(【入力用】加入者記録階段履歴訂正!$B171="","",304)</f>
        <v/>
      </c>
      <c r="L166" s="22" t="str">
        <f>IF(【入力用】加入者記録階段履歴訂正!$B171="","",【入力用】加入者記録階段履歴訂正!I171*1000)</f>
        <v/>
      </c>
      <c r="M166" s="22" t="str">
        <f>IF(【入力用】加入者記録階段履歴訂正!$B171="","",【入力用】加入者記録階段履歴訂正!K171*1000)</f>
        <v/>
      </c>
      <c r="N166" s="2"/>
    </row>
    <row r="167" spans="1:14" x14ac:dyDescent="0.15">
      <c r="A167" s="2" t="str">
        <f>IF(【入力用】加入者記録階段履歴訂正!$B172="","","A313")</f>
        <v/>
      </c>
      <c r="B167" s="2" t="str">
        <f>IF(【入力用】加入者記録階段履歴訂正!$B172="","",8)</f>
        <v/>
      </c>
      <c r="C167" s="2" t="str">
        <f>IF(【入力用】加入者記録階段履歴訂正!$B172="","",811)</f>
        <v/>
      </c>
      <c r="D167" s="2" t="str">
        <f>IF(【入力用】加入者記録階段履歴訂正!$B172="","",35)</f>
        <v/>
      </c>
      <c r="E167" s="2" t="str">
        <f>IF(【入力用】加入者記録階段履歴訂正!$B172="","",【入力用】加入者記録階段履歴訂正!C$6)</f>
        <v/>
      </c>
      <c r="F167" s="2" t="str">
        <f>IF(【入力用】加入者記録階段履歴訂正!$B172="","",【入力用】加入者記録階段履歴訂正!B172)</f>
        <v/>
      </c>
      <c r="G167" s="3"/>
      <c r="H167" s="2" t="str">
        <f>IF(【入力用】加入者記録階段履歴訂正!$B172="","",【入力用】加入者記録階段履歴訂正!D172*1000000+【入力用】加入者記録階段履歴訂正!F172)</f>
        <v/>
      </c>
      <c r="I167" s="2" t="str">
        <f>IF(【入力用】加入者記録階段履歴訂正!$B172="","",IF(【入力用】加入者記録階段履歴訂正!G172="適用開始通知書",0,1))</f>
        <v/>
      </c>
      <c r="J167" s="22" t="str">
        <f>IF(【入力用】加入者記録階段履歴訂正!B172="","",IF(【入力用】加入者記録階段履歴訂正!H172="新規",6,IF(【入力用】加入者記録階段履歴訂正!H172="転入",8,"")))</f>
        <v/>
      </c>
      <c r="K167" s="22" t="str">
        <f>IF(【入力用】加入者記録階段履歴訂正!$B172="","",304)</f>
        <v/>
      </c>
      <c r="L167" s="22" t="str">
        <f>IF(【入力用】加入者記録階段履歴訂正!$B172="","",【入力用】加入者記録階段履歴訂正!I172*1000)</f>
        <v/>
      </c>
      <c r="M167" s="22" t="str">
        <f>IF(【入力用】加入者記録階段履歴訂正!$B172="","",【入力用】加入者記録階段履歴訂正!K172*1000)</f>
        <v/>
      </c>
      <c r="N167" s="2"/>
    </row>
    <row r="168" spans="1:14" x14ac:dyDescent="0.15">
      <c r="A168" s="2" t="str">
        <f>IF(【入力用】加入者記録階段履歴訂正!$B173="","","A313")</f>
        <v/>
      </c>
      <c r="B168" s="2" t="str">
        <f>IF(【入力用】加入者記録階段履歴訂正!$B173="","",8)</f>
        <v/>
      </c>
      <c r="C168" s="2" t="str">
        <f>IF(【入力用】加入者記録階段履歴訂正!$B173="","",811)</f>
        <v/>
      </c>
      <c r="D168" s="2" t="str">
        <f>IF(【入力用】加入者記録階段履歴訂正!$B173="","",35)</f>
        <v/>
      </c>
      <c r="E168" s="2" t="str">
        <f>IF(【入力用】加入者記録階段履歴訂正!$B173="","",【入力用】加入者記録階段履歴訂正!C$6)</f>
        <v/>
      </c>
      <c r="F168" s="2" t="str">
        <f>IF(【入力用】加入者記録階段履歴訂正!$B173="","",【入力用】加入者記録階段履歴訂正!B173)</f>
        <v/>
      </c>
      <c r="G168" s="3"/>
      <c r="H168" s="2" t="str">
        <f>IF(【入力用】加入者記録階段履歴訂正!$B173="","",【入力用】加入者記録階段履歴訂正!D173*1000000+【入力用】加入者記録階段履歴訂正!F173)</f>
        <v/>
      </c>
      <c r="I168" s="2" t="str">
        <f>IF(【入力用】加入者記録階段履歴訂正!$B173="","",IF(【入力用】加入者記録階段履歴訂正!G173="適用開始通知書",0,1))</f>
        <v/>
      </c>
      <c r="J168" s="22" t="str">
        <f>IF(【入力用】加入者記録階段履歴訂正!B173="","",IF(【入力用】加入者記録階段履歴訂正!H173="新規",6,IF(【入力用】加入者記録階段履歴訂正!H173="転入",8,"")))</f>
        <v/>
      </c>
      <c r="K168" s="22" t="str">
        <f>IF(【入力用】加入者記録階段履歴訂正!$B173="","",304)</f>
        <v/>
      </c>
      <c r="L168" s="22" t="str">
        <f>IF(【入力用】加入者記録階段履歴訂正!$B173="","",【入力用】加入者記録階段履歴訂正!I173*1000)</f>
        <v/>
      </c>
      <c r="M168" s="22" t="str">
        <f>IF(【入力用】加入者記録階段履歴訂正!$B173="","",【入力用】加入者記録階段履歴訂正!K173*1000)</f>
        <v/>
      </c>
      <c r="N168" s="2"/>
    </row>
    <row r="169" spans="1:14" x14ac:dyDescent="0.15">
      <c r="A169" s="2" t="str">
        <f>IF(【入力用】加入者記録階段履歴訂正!$B174="","","A313")</f>
        <v/>
      </c>
      <c r="B169" s="2" t="str">
        <f>IF(【入力用】加入者記録階段履歴訂正!$B174="","",8)</f>
        <v/>
      </c>
      <c r="C169" s="2" t="str">
        <f>IF(【入力用】加入者記録階段履歴訂正!$B174="","",811)</f>
        <v/>
      </c>
      <c r="D169" s="2" t="str">
        <f>IF(【入力用】加入者記録階段履歴訂正!$B174="","",35)</f>
        <v/>
      </c>
      <c r="E169" s="2" t="str">
        <f>IF(【入力用】加入者記録階段履歴訂正!$B174="","",【入力用】加入者記録階段履歴訂正!C$6)</f>
        <v/>
      </c>
      <c r="F169" s="2" t="str">
        <f>IF(【入力用】加入者記録階段履歴訂正!$B174="","",【入力用】加入者記録階段履歴訂正!B174)</f>
        <v/>
      </c>
      <c r="G169" s="3"/>
      <c r="H169" s="2" t="str">
        <f>IF(【入力用】加入者記録階段履歴訂正!$B174="","",【入力用】加入者記録階段履歴訂正!D174*1000000+【入力用】加入者記録階段履歴訂正!F174)</f>
        <v/>
      </c>
      <c r="I169" s="2" t="str">
        <f>IF(【入力用】加入者記録階段履歴訂正!$B174="","",IF(【入力用】加入者記録階段履歴訂正!G174="適用開始通知書",0,1))</f>
        <v/>
      </c>
      <c r="J169" s="22" t="str">
        <f>IF(【入力用】加入者記録階段履歴訂正!B174="","",IF(【入力用】加入者記録階段履歴訂正!H174="新規",6,IF(【入力用】加入者記録階段履歴訂正!H174="転入",8,"")))</f>
        <v/>
      </c>
      <c r="K169" s="22" t="str">
        <f>IF(【入力用】加入者記録階段履歴訂正!$B174="","",304)</f>
        <v/>
      </c>
      <c r="L169" s="22" t="str">
        <f>IF(【入力用】加入者記録階段履歴訂正!$B174="","",【入力用】加入者記録階段履歴訂正!I174*1000)</f>
        <v/>
      </c>
      <c r="M169" s="22" t="str">
        <f>IF(【入力用】加入者記録階段履歴訂正!$B174="","",【入力用】加入者記録階段履歴訂正!K174*1000)</f>
        <v/>
      </c>
      <c r="N169" s="2"/>
    </row>
    <row r="170" spans="1:14" x14ac:dyDescent="0.15">
      <c r="A170" s="2" t="str">
        <f>IF(【入力用】加入者記録階段履歴訂正!$B175="","","A313")</f>
        <v/>
      </c>
      <c r="B170" s="2" t="str">
        <f>IF(【入力用】加入者記録階段履歴訂正!$B175="","",8)</f>
        <v/>
      </c>
      <c r="C170" s="2" t="str">
        <f>IF(【入力用】加入者記録階段履歴訂正!$B175="","",811)</f>
        <v/>
      </c>
      <c r="D170" s="2" t="str">
        <f>IF(【入力用】加入者記録階段履歴訂正!$B175="","",35)</f>
        <v/>
      </c>
      <c r="E170" s="2" t="str">
        <f>IF(【入力用】加入者記録階段履歴訂正!$B175="","",【入力用】加入者記録階段履歴訂正!C$6)</f>
        <v/>
      </c>
      <c r="F170" s="2" t="str">
        <f>IF(【入力用】加入者記録階段履歴訂正!$B175="","",【入力用】加入者記録階段履歴訂正!B175)</f>
        <v/>
      </c>
      <c r="G170" s="3"/>
      <c r="H170" s="2" t="str">
        <f>IF(【入力用】加入者記録階段履歴訂正!$B175="","",【入力用】加入者記録階段履歴訂正!D175*1000000+【入力用】加入者記録階段履歴訂正!F175)</f>
        <v/>
      </c>
      <c r="I170" s="2" t="str">
        <f>IF(【入力用】加入者記録階段履歴訂正!$B175="","",IF(【入力用】加入者記録階段履歴訂正!G175="適用開始通知書",0,1))</f>
        <v/>
      </c>
      <c r="J170" s="22" t="str">
        <f>IF(【入力用】加入者記録階段履歴訂正!B175="","",IF(【入力用】加入者記録階段履歴訂正!H175="新規",6,IF(【入力用】加入者記録階段履歴訂正!H175="転入",8,"")))</f>
        <v/>
      </c>
      <c r="K170" s="22" t="str">
        <f>IF(【入力用】加入者記録階段履歴訂正!$B175="","",304)</f>
        <v/>
      </c>
      <c r="L170" s="22" t="str">
        <f>IF(【入力用】加入者記録階段履歴訂正!$B175="","",【入力用】加入者記録階段履歴訂正!I175*1000)</f>
        <v/>
      </c>
      <c r="M170" s="22" t="str">
        <f>IF(【入力用】加入者記録階段履歴訂正!$B175="","",【入力用】加入者記録階段履歴訂正!K175*1000)</f>
        <v/>
      </c>
      <c r="N170" s="2"/>
    </row>
    <row r="171" spans="1:14" x14ac:dyDescent="0.15">
      <c r="A171" s="2" t="str">
        <f>IF(【入力用】加入者記録階段履歴訂正!$B176="","","A313")</f>
        <v/>
      </c>
      <c r="B171" s="2" t="str">
        <f>IF(【入力用】加入者記録階段履歴訂正!$B176="","",8)</f>
        <v/>
      </c>
      <c r="C171" s="2" t="str">
        <f>IF(【入力用】加入者記録階段履歴訂正!$B176="","",811)</f>
        <v/>
      </c>
      <c r="D171" s="2" t="str">
        <f>IF(【入力用】加入者記録階段履歴訂正!$B176="","",35)</f>
        <v/>
      </c>
      <c r="E171" s="2" t="str">
        <f>IF(【入力用】加入者記録階段履歴訂正!$B176="","",【入力用】加入者記録階段履歴訂正!C$6)</f>
        <v/>
      </c>
      <c r="F171" s="2" t="str">
        <f>IF(【入力用】加入者記録階段履歴訂正!$B176="","",【入力用】加入者記録階段履歴訂正!B176)</f>
        <v/>
      </c>
      <c r="G171" s="3"/>
      <c r="H171" s="2" t="str">
        <f>IF(【入力用】加入者記録階段履歴訂正!$B176="","",【入力用】加入者記録階段履歴訂正!D176*1000000+【入力用】加入者記録階段履歴訂正!F176)</f>
        <v/>
      </c>
      <c r="I171" s="2" t="str">
        <f>IF(【入力用】加入者記録階段履歴訂正!$B176="","",IF(【入力用】加入者記録階段履歴訂正!G176="適用開始通知書",0,1))</f>
        <v/>
      </c>
      <c r="J171" s="22" t="str">
        <f>IF(【入力用】加入者記録階段履歴訂正!B176="","",IF(【入力用】加入者記録階段履歴訂正!H176="新規",6,IF(【入力用】加入者記録階段履歴訂正!H176="転入",8,"")))</f>
        <v/>
      </c>
      <c r="K171" s="22" t="str">
        <f>IF(【入力用】加入者記録階段履歴訂正!$B176="","",304)</f>
        <v/>
      </c>
      <c r="L171" s="22" t="str">
        <f>IF(【入力用】加入者記録階段履歴訂正!$B176="","",【入力用】加入者記録階段履歴訂正!I176*1000)</f>
        <v/>
      </c>
      <c r="M171" s="22" t="str">
        <f>IF(【入力用】加入者記録階段履歴訂正!$B176="","",【入力用】加入者記録階段履歴訂正!K176*1000)</f>
        <v/>
      </c>
      <c r="N171" s="2"/>
    </row>
    <row r="172" spans="1:14" x14ac:dyDescent="0.15">
      <c r="A172" s="2" t="str">
        <f>IF(【入力用】加入者記録階段履歴訂正!$B177="","","A313")</f>
        <v/>
      </c>
      <c r="B172" s="2" t="str">
        <f>IF(【入力用】加入者記録階段履歴訂正!$B177="","",8)</f>
        <v/>
      </c>
      <c r="C172" s="2" t="str">
        <f>IF(【入力用】加入者記録階段履歴訂正!$B177="","",811)</f>
        <v/>
      </c>
      <c r="D172" s="2" t="str">
        <f>IF(【入力用】加入者記録階段履歴訂正!$B177="","",35)</f>
        <v/>
      </c>
      <c r="E172" s="2" t="str">
        <f>IF(【入力用】加入者記録階段履歴訂正!$B177="","",【入力用】加入者記録階段履歴訂正!C$6)</f>
        <v/>
      </c>
      <c r="F172" s="2" t="str">
        <f>IF(【入力用】加入者記録階段履歴訂正!$B177="","",【入力用】加入者記録階段履歴訂正!B177)</f>
        <v/>
      </c>
      <c r="G172" s="3"/>
      <c r="H172" s="2" t="str">
        <f>IF(【入力用】加入者記録階段履歴訂正!$B177="","",【入力用】加入者記録階段履歴訂正!D177*1000000+【入力用】加入者記録階段履歴訂正!F177)</f>
        <v/>
      </c>
      <c r="I172" s="2" t="str">
        <f>IF(【入力用】加入者記録階段履歴訂正!$B177="","",IF(【入力用】加入者記録階段履歴訂正!G177="適用開始通知書",0,1))</f>
        <v/>
      </c>
      <c r="J172" s="22" t="str">
        <f>IF(【入力用】加入者記録階段履歴訂正!B177="","",IF(【入力用】加入者記録階段履歴訂正!H177="新規",6,IF(【入力用】加入者記録階段履歴訂正!H177="転入",8,"")))</f>
        <v/>
      </c>
      <c r="K172" s="22" t="str">
        <f>IF(【入力用】加入者記録階段履歴訂正!$B177="","",304)</f>
        <v/>
      </c>
      <c r="L172" s="22" t="str">
        <f>IF(【入力用】加入者記録階段履歴訂正!$B177="","",【入力用】加入者記録階段履歴訂正!I177*1000)</f>
        <v/>
      </c>
      <c r="M172" s="22" t="str">
        <f>IF(【入力用】加入者記録階段履歴訂正!$B177="","",【入力用】加入者記録階段履歴訂正!K177*1000)</f>
        <v/>
      </c>
      <c r="N172" s="2"/>
    </row>
    <row r="173" spans="1:14" x14ac:dyDescent="0.15">
      <c r="A173" s="2" t="str">
        <f>IF(【入力用】加入者記録階段履歴訂正!$B178="","","A313")</f>
        <v/>
      </c>
      <c r="B173" s="2" t="str">
        <f>IF(【入力用】加入者記録階段履歴訂正!$B178="","",8)</f>
        <v/>
      </c>
      <c r="C173" s="2" t="str">
        <f>IF(【入力用】加入者記録階段履歴訂正!$B178="","",811)</f>
        <v/>
      </c>
      <c r="D173" s="2" t="str">
        <f>IF(【入力用】加入者記録階段履歴訂正!$B178="","",35)</f>
        <v/>
      </c>
      <c r="E173" s="2" t="str">
        <f>IF(【入力用】加入者記録階段履歴訂正!$B178="","",【入力用】加入者記録階段履歴訂正!C$6)</f>
        <v/>
      </c>
      <c r="F173" s="2" t="str">
        <f>IF(【入力用】加入者記録階段履歴訂正!$B178="","",【入力用】加入者記録階段履歴訂正!B178)</f>
        <v/>
      </c>
      <c r="G173" s="3"/>
      <c r="H173" s="2" t="str">
        <f>IF(【入力用】加入者記録階段履歴訂正!$B178="","",【入力用】加入者記録階段履歴訂正!D178*1000000+【入力用】加入者記録階段履歴訂正!F178)</f>
        <v/>
      </c>
      <c r="I173" s="2" t="str">
        <f>IF(【入力用】加入者記録階段履歴訂正!$B178="","",IF(【入力用】加入者記録階段履歴訂正!G178="適用開始通知書",0,1))</f>
        <v/>
      </c>
      <c r="J173" s="22" t="str">
        <f>IF(【入力用】加入者記録階段履歴訂正!B178="","",IF(【入力用】加入者記録階段履歴訂正!H178="新規",6,IF(【入力用】加入者記録階段履歴訂正!H178="転入",8,"")))</f>
        <v/>
      </c>
      <c r="K173" s="22" t="str">
        <f>IF(【入力用】加入者記録階段履歴訂正!$B178="","",304)</f>
        <v/>
      </c>
      <c r="L173" s="22" t="str">
        <f>IF(【入力用】加入者記録階段履歴訂正!$B178="","",【入力用】加入者記録階段履歴訂正!I178*1000)</f>
        <v/>
      </c>
      <c r="M173" s="22" t="str">
        <f>IF(【入力用】加入者記録階段履歴訂正!$B178="","",【入力用】加入者記録階段履歴訂正!K178*1000)</f>
        <v/>
      </c>
      <c r="N173" s="2"/>
    </row>
    <row r="174" spans="1:14" x14ac:dyDescent="0.15">
      <c r="A174" s="2" t="str">
        <f>IF(【入力用】加入者記録階段履歴訂正!$B179="","","A313")</f>
        <v/>
      </c>
      <c r="B174" s="2" t="str">
        <f>IF(【入力用】加入者記録階段履歴訂正!$B179="","",8)</f>
        <v/>
      </c>
      <c r="C174" s="2" t="str">
        <f>IF(【入力用】加入者記録階段履歴訂正!$B179="","",811)</f>
        <v/>
      </c>
      <c r="D174" s="2" t="str">
        <f>IF(【入力用】加入者記録階段履歴訂正!$B179="","",35)</f>
        <v/>
      </c>
      <c r="E174" s="2" t="str">
        <f>IF(【入力用】加入者記録階段履歴訂正!$B179="","",【入力用】加入者記録階段履歴訂正!C$6)</f>
        <v/>
      </c>
      <c r="F174" s="2" t="str">
        <f>IF(【入力用】加入者記録階段履歴訂正!$B179="","",【入力用】加入者記録階段履歴訂正!B179)</f>
        <v/>
      </c>
      <c r="G174" s="3"/>
      <c r="H174" s="2" t="str">
        <f>IF(【入力用】加入者記録階段履歴訂正!$B179="","",【入力用】加入者記録階段履歴訂正!D179*1000000+【入力用】加入者記録階段履歴訂正!F179)</f>
        <v/>
      </c>
      <c r="I174" s="2" t="str">
        <f>IF(【入力用】加入者記録階段履歴訂正!$B179="","",IF(【入力用】加入者記録階段履歴訂正!G179="適用開始通知書",0,1))</f>
        <v/>
      </c>
      <c r="J174" s="22" t="str">
        <f>IF(【入力用】加入者記録階段履歴訂正!B179="","",IF(【入力用】加入者記録階段履歴訂正!H179="新規",6,IF(【入力用】加入者記録階段履歴訂正!H179="転入",8,"")))</f>
        <v/>
      </c>
      <c r="K174" s="22" t="str">
        <f>IF(【入力用】加入者記録階段履歴訂正!$B179="","",304)</f>
        <v/>
      </c>
      <c r="L174" s="22" t="str">
        <f>IF(【入力用】加入者記録階段履歴訂正!$B179="","",【入力用】加入者記録階段履歴訂正!I179*1000)</f>
        <v/>
      </c>
      <c r="M174" s="22" t="str">
        <f>IF(【入力用】加入者記録階段履歴訂正!$B179="","",【入力用】加入者記録階段履歴訂正!K179*1000)</f>
        <v/>
      </c>
      <c r="N174" s="2"/>
    </row>
    <row r="175" spans="1:14" x14ac:dyDescent="0.15">
      <c r="A175" s="2" t="str">
        <f>IF(【入力用】加入者記録階段履歴訂正!$B180="","","A313")</f>
        <v/>
      </c>
      <c r="B175" s="2" t="str">
        <f>IF(【入力用】加入者記録階段履歴訂正!$B180="","",8)</f>
        <v/>
      </c>
      <c r="C175" s="2" t="str">
        <f>IF(【入力用】加入者記録階段履歴訂正!$B180="","",811)</f>
        <v/>
      </c>
      <c r="D175" s="2" t="str">
        <f>IF(【入力用】加入者記録階段履歴訂正!$B180="","",35)</f>
        <v/>
      </c>
      <c r="E175" s="2" t="str">
        <f>IF(【入力用】加入者記録階段履歴訂正!$B180="","",【入力用】加入者記録階段履歴訂正!C$6)</f>
        <v/>
      </c>
      <c r="F175" s="2" t="str">
        <f>IF(【入力用】加入者記録階段履歴訂正!$B180="","",【入力用】加入者記録階段履歴訂正!B180)</f>
        <v/>
      </c>
      <c r="G175" s="3"/>
      <c r="H175" s="2" t="str">
        <f>IF(【入力用】加入者記録階段履歴訂正!$B180="","",【入力用】加入者記録階段履歴訂正!D180*1000000+【入力用】加入者記録階段履歴訂正!F180)</f>
        <v/>
      </c>
      <c r="I175" s="2" t="str">
        <f>IF(【入力用】加入者記録階段履歴訂正!$B180="","",IF(【入力用】加入者記録階段履歴訂正!G180="適用開始通知書",0,1))</f>
        <v/>
      </c>
      <c r="J175" s="22" t="str">
        <f>IF(【入力用】加入者記録階段履歴訂正!B180="","",IF(【入力用】加入者記録階段履歴訂正!H180="新規",6,IF(【入力用】加入者記録階段履歴訂正!H180="転入",8,"")))</f>
        <v/>
      </c>
      <c r="K175" s="22" t="str">
        <f>IF(【入力用】加入者記録階段履歴訂正!$B180="","",304)</f>
        <v/>
      </c>
      <c r="L175" s="22" t="str">
        <f>IF(【入力用】加入者記録階段履歴訂正!$B180="","",【入力用】加入者記録階段履歴訂正!I180*1000)</f>
        <v/>
      </c>
      <c r="M175" s="22" t="str">
        <f>IF(【入力用】加入者記録階段履歴訂正!$B180="","",【入力用】加入者記録階段履歴訂正!K180*1000)</f>
        <v/>
      </c>
      <c r="N175" s="2"/>
    </row>
    <row r="176" spans="1:14" x14ac:dyDescent="0.15">
      <c r="A176" s="2" t="str">
        <f>IF(【入力用】加入者記録階段履歴訂正!$B181="","","A313")</f>
        <v/>
      </c>
      <c r="B176" s="2" t="str">
        <f>IF(【入力用】加入者記録階段履歴訂正!$B181="","",8)</f>
        <v/>
      </c>
      <c r="C176" s="2" t="str">
        <f>IF(【入力用】加入者記録階段履歴訂正!$B181="","",811)</f>
        <v/>
      </c>
      <c r="D176" s="2" t="str">
        <f>IF(【入力用】加入者記録階段履歴訂正!$B181="","",35)</f>
        <v/>
      </c>
      <c r="E176" s="2" t="str">
        <f>IF(【入力用】加入者記録階段履歴訂正!$B181="","",【入力用】加入者記録階段履歴訂正!C$6)</f>
        <v/>
      </c>
      <c r="F176" s="2" t="str">
        <f>IF(【入力用】加入者記録階段履歴訂正!$B181="","",【入力用】加入者記録階段履歴訂正!B181)</f>
        <v/>
      </c>
      <c r="G176" s="3"/>
      <c r="H176" s="2" t="str">
        <f>IF(【入力用】加入者記録階段履歴訂正!$B181="","",【入力用】加入者記録階段履歴訂正!D181*1000000+【入力用】加入者記録階段履歴訂正!F181)</f>
        <v/>
      </c>
      <c r="I176" s="2" t="str">
        <f>IF(【入力用】加入者記録階段履歴訂正!$B181="","",IF(【入力用】加入者記録階段履歴訂正!G181="適用開始通知書",0,1))</f>
        <v/>
      </c>
      <c r="J176" s="22" t="str">
        <f>IF(【入力用】加入者記録階段履歴訂正!B181="","",IF(【入力用】加入者記録階段履歴訂正!H181="新規",6,IF(【入力用】加入者記録階段履歴訂正!H181="転入",8,"")))</f>
        <v/>
      </c>
      <c r="K176" s="22" t="str">
        <f>IF(【入力用】加入者記録階段履歴訂正!$B181="","",304)</f>
        <v/>
      </c>
      <c r="L176" s="22" t="str">
        <f>IF(【入力用】加入者記録階段履歴訂正!$B181="","",【入力用】加入者記録階段履歴訂正!I181*1000)</f>
        <v/>
      </c>
      <c r="M176" s="22" t="str">
        <f>IF(【入力用】加入者記録階段履歴訂正!$B181="","",【入力用】加入者記録階段履歴訂正!K181*1000)</f>
        <v/>
      </c>
      <c r="N176" s="2"/>
    </row>
    <row r="177" spans="1:14" x14ac:dyDescent="0.15">
      <c r="A177" s="2" t="str">
        <f>IF(【入力用】加入者記録階段履歴訂正!$B182="","","A313")</f>
        <v/>
      </c>
      <c r="B177" s="2" t="str">
        <f>IF(【入力用】加入者記録階段履歴訂正!$B182="","",8)</f>
        <v/>
      </c>
      <c r="C177" s="2" t="str">
        <f>IF(【入力用】加入者記録階段履歴訂正!$B182="","",811)</f>
        <v/>
      </c>
      <c r="D177" s="2" t="str">
        <f>IF(【入力用】加入者記録階段履歴訂正!$B182="","",35)</f>
        <v/>
      </c>
      <c r="E177" s="2" t="str">
        <f>IF(【入力用】加入者記録階段履歴訂正!$B182="","",【入力用】加入者記録階段履歴訂正!C$6)</f>
        <v/>
      </c>
      <c r="F177" s="2" t="str">
        <f>IF(【入力用】加入者記録階段履歴訂正!$B182="","",【入力用】加入者記録階段履歴訂正!B182)</f>
        <v/>
      </c>
      <c r="G177" s="3"/>
      <c r="H177" s="2" t="str">
        <f>IF(【入力用】加入者記録階段履歴訂正!$B182="","",【入力用】加入者記録階段履歴訂正!D182*1000000+【入力用】加入者記録階段履歴訂正!F182)</f>
        <v/>
      </c>
      <c r="I177" s="2" t="str">
        <f>IF(【入力用】加入者記録階段履歴訂正!$B182="","",IF(【入力用】加入者記録階段履歴訂正!G182="適用開始通知書",0,1))</f>
        <v/>
      </c>
      <c r="J177" s="22" t="str">
        <f>IF(【入力用】加入者記録階段履歴訂正!B182="","",IF(【入力用】加入者記録階段履歴訂正!H182="新規",6,IF(【入力用】加入者記録階段履歴訂正!H182="転入",8,"")))</f>
        <v/>
      </c>
      <c r="K177" s="22" t="str">
        <f>IF(【入力用】加入者記録階段履歴訂正!$B182="","",304)</f>
        <v/>
      </c>
      <c r="L177" s="22" t="str">
        <f>IF(【入力用】加入者記録階段履歴訂正!$B182="","",【入力用】加入者記録階段履歴訂正!I182*1000)</f>
        <v/>
      </c>
      <c r="M177" s="22" t="str">
        <f>IF(【入力用】加入者記録階段履歴訂正!$B182="","",【入力用】加入者記録階段履歴訂正!K182*1000)</f>
        <v/>
      </c>
      <c r="N177" s="2"/>
    </row>
    <row r="178" spans="1:14" x14ac:dyDescent="0.15">
      <c r="A178" s="2" t="str">
        <f>IF(【入力用】加入者記録階段履歴訂正!$B183="","","A313")</f>
        <v/>
      </c>
      <c r="B178" s="2" t="str">
        <f>IF(【入力用】加入者記録階段履歴訂正!$B183="","",8)</f>
        <v/>
      </c>
      <c r="C178" s="2" t="str">
        <f>IF(【入力用】加入者記録階段履歴訂正!$B183="","",811)</f>
        <v/>
      </c>
      <c r="D178" s="2" t="str">
        <f>IF(【入力用】加入者記録階段履歴訂正!$B183="","",35)</f>
        <v/>
      </c>
      <c r="E178" s="2" t="str">
        <f>IF(【入力用】加入者記録階段履歴訂正!$B183="","",【入力用】加入者記録階段履歴訂正!C$6)</f>
        <v/>
      </c>
      <c r="F178" s="2" t="str">
        <f>IF(【入力用】加入者記録階段履歴訂正!$B183="","",【入力用】加入者記録階段履歴訂正!B183)</f>
        <v/>
      </c>
      <c r="G178" s="3"/>
      <c r="H178" s="2" t="str">
        <f>IF(【入力用】加入者記録階段履歴訂正!$B183="","",【入力用】加入者記録階段履歴訂正!D183*1000000+【入力用】加入者記録階段履歴訂正!F183)</f>
        <v/>
      </c>
      <c r="I178" s="2" t="str">
        <f>IF(【入力用】加入者記録階段履歴訂正!$B183="","",IF(【入力用】加入者記録階段履歴訂正!G183="適用開始通知書",0,1))</f>
        <v/>
      </c>
      <c r="J178" s="22" t="str">
        <f>IF(【入力用】加入者記録階段履歴訂正!B183="","",IF(【入力用】加入者記録階段履歴訂正!H183="新規",6,IF(【入力用】加入者記録階段履歴訂正!H183="転入",8,"")))</f>
        <v/>
      </c>
      <c r="K178" s="22" t="str">
        <f>IF(【入力用】加入者記録階段履歴訂正!$B183="","",304)</f>
        <v/>
      </c>
      <c r="L178" s="22" t="str">
        <f>IF(【入力用】加入者記録階段履歴訂正!$B183="","",【入力用】加入者記録階段履歴訂正!I183*1000)</f>
        <v/>
      </c>
      <c r="M178" s="22" t="str">
        <f>IF(【入力用】加入者記録階段履歴訂正!$B183="","",【入力用】加入者記録階段履歴訂正!K183*1000)</f>
        <v/>
      </c>
      <c r="N178" s="2"/>
    </row>
    <row r="179" spans="1:14" x14ac:dyDescent="0.15">
      <c r="A179" s="2" t="str">
        <f>IF(【入力用】加入者記録階段履歴訂正!$B184="","","A313")</f>
        <v/>
      </c>
      <c r="B179" s="2" t="str">
        <f>IF(【入力用】加入者記録階段履歴訂正!$B184="","",8)</f>
        <v/>
      </c>
      <c r="C179" s="2" t="str">
        <f>IF(【入力用】加入者記録階段履歴訂正!$B184="","",811)</f>
        <v/>
      </c>
      <c r="D179" s="2" t="str">
        <f>IF(【入力用】加入者記録階段履歴訂正!$B184="","",35)</f>
        <v/>
      </c>
      <c r="E179" s="2" t="str">
        <f>IF(【入力用】加入者記録階段履歴訂正!$B184="","",【入力用】加入者記録階段履歴訂正!C$6)</f>
        <v/>
      </c>
      <c r="F179" s="2" t="str">
        <f>IF(【入力用】加入者記録階段履歴訂正!$B184="","",【入力用】加入者記録階段履歴訂正!B184)</f>
        <v/>
      </c>
      <c r="G179" s="3"/>
      <c r="H179" s="2" t="str">
        <f>IF(【入力用】加入者記録階段履歴訂正!$B184="","",【入力用】加入者記録階段履歴訂正!D184*1000000+【入力用】加入者記録階段履歴訂正!F184)</f>
        <v/>
      </c>
      <c r="I179" s="2" t="str">
        <f>IF(【入力用】加入者記録階段履歴訂正!$B184="","",IF(【入力用】加入者記録階段履歴訂正!G184="適用開始通知書",0,1))</f>
        <v/>
      </c>
      <c r="J179" s="22" t="str">
        <f>IF(【入力用】加入者記録階段履歴訂正!B184="","",IF(【入力用】加入者記録階段履歴訂正!H184="新規",6,IF(【入力用】加入者記録階段履歴訂正!H184="転入",8,"")))</f>
        <v/>
      </c>
      <c r="K179" s="22" t="str">
        <f>IF(【入力用】加入者記録階段履歴訂正!$B184="","",304)</f>
        <v/>
      </c>
      <c r="L179" s="22" t="str">
        <f>IF(【入力用】加入者記録階段履歴訂正!$B184="","",【入力用】加入者記録階段履歴訂正!I184*1000)</f>
        <v/>
      </c>
      <c r="M179" s="22" t="str">
        <f>IF(【入力用】加入者記録階段履歴訂正!$B184="","",【入力用】加入者記録階段履歴訂正!K184*1000)</f>
        <v/>
      </c>
      <c r="N179" s="2"/>
    </row>
    <row r="180" spans="1:14" x14ac:dyDescent="0.15">
      <c r="A180" s="2" t="str">
        <f>IF(【入力用】加入者記録階段履歴訂正!$B185="","","A313")</f>
        <v/>
      </c>
      <c r="B180" s="2" t="str">
        <f>IF(【入力用】加入者記録階段履歴訂正!$B185="","",8)</f>
        <v/>
      </c>
      <c r="C180" s="2" t="str">
        <f>IF(【入力用】加入者記録階段履歴訂正!$B185="","",811)</f>
        <v/>
      </c>
      <c r="D180" s="2" t="str">
        <f>IF(【入力用】加入者記録階段履歴訂正!$B185="","",35)</f>
        <v/>
      </c>
      <c r="E180" s="2" t="str">
        <f>IF(【入力用】加入者記録階段履歴訂正!$B185="","",【入力用】加入者記録階段履歴訂正!C$6)</f>
        <v/>
      </c>
      <c r="F180" s="2" t="str">
        <f>IF(【入力用】加入者記録階段履歴訂正!$B185="","",【入力用】加入者記録階段履歴訂正!B185)</f>
        <v/>
      </c>
      <c r="G180" s="3"/>
      <c r="H180" s="2" t="str">
        <f>IF(【入力用】加入者記録階段履歴訂正!$B185="","",【入力用】加入者記録階段履歴訂正!D185*1000000+【入力用】加入者記録階段履歴訂正!F185)</f>
        <v/>
      </c>
      <c r="I180" s="2" t="str">
        <f>IF(【入力用】加入者記録階段履歴訂正!$B185="","",IF(【入力用】加入者記録階段履歴訂正!G185="適用開始通知書",0,1))</f>
        <v/>
      </c>
      <c r="J180" s="22" t="str">
        <f>IF(【入力用】加入者記録階段履歴訂正!B185="","",IF(【入力用】加入者記録階段履歴訂正!H185="新規",6,IF(【入力用】加入者記録階段履歴訂正!H185="転入",8,"")))</f>
        <v/>
      </c>
      <c r="K180" s="22" t="str">
        <f>IF(【入力用】加入者記録階段履歴訂正!$B185="","",304)</f>
        <v/>
      </c>
      <c r="L180" s="22" t="str">
        <f>IF(【入力用】加入者記録階段履歴訂正!$B185="","",【入力用】加入者記録階段履歴訂正!I185*1000)</f>
        <v/>
      </c>
      <c r="M180" s="22" t="str">
        <f>IF(【入力用】加入者記録階段履歴訂正!$B185="","",【入力用】加入者記録階段履歴訂正!K185*1000)</f>
        <v/>
      </c>
      <c r="N180" s="2"/>
    </row>
    <row r="181" spans="1:14" x14ac:dyDescent="0.15">
      <c r="A181" s="2" t="str">
        <f>IF(【入力用】加入者記録階段履歴訂正!$B186="","","A313")</f>
        <v/>
      </c>
      <c r="B181" s="2" t="str">
        <f>IF(【入力用】加入者記録階段履歴訂正!$B186="","",8)</f>
        <v/>
      </c>
      <c r="C181" s="2" t="str">
        <f>IF(【入力用】加入者記録階段履歴訂正!$B186="","",811)</f>
        <v/>
      </c>
      <c r="D181" s="2" t="str">
        <f>IF(【入力用】加入者記録階段履歴訂正!$B186="","",35)</f>
        <v/>
      </c>
      <c r="E181" s="2" t="str">
        <f>IF(【入力用】加入者記録階段履歴訂正!$B186="","",【入力用】加入者記録階段履歴訂正!C$6)</f>
        <v/>
      </c>
      <c r="F181" s="2" t="str">
        <f>IF(【入力用】加入者記録階段履歴訂正!$B186="","",【入力用】加入者記録階段履歴訂正!B186)</f>
        <v/>
      </c>
      <c r="G181" s="3"/>
      <c r="H181" s="2" t="str">
        <f>IF(【入力用】加入者記録階段履歴訂正!$B186="","",【入力用】加入者記録階段履歴訂正!D186*1000000+【入力用】加入者記録階段履歴訂正!F186)</f>
        <v/>
      </c>
      <c r="I181" s="2" t="str">
        <f>IF(【入力用】加入者記録階段履歴訂正!$B186="","",IF(【入力用】加入者記録階段履歴訂正!G186="適用開始通知書",0,1))</f>
        <v/>
      </c>
      <c r="J181" s="22" t="str">
        <f>IF(【入力用】加入者記録階段履歴訂正!B186="","",IF(【入力用】加入者記録階段履歴訂正!H186="新規",6,IF(【入力用】加入者記録階段履歴訂正!H186="転入",8,"")))</f>
        <v/>
      </c>
      <c r="K181" s="22" t="str">
        <f>IF(【入力用】加入者記録階段履歴訂正!$B186="","",304)</f>
        <v/>
      </c>
      <c r="L181" s="22" t="str">
        <f>IF(【入力用】加入者記録階段履歴訂正!$B186="","",【入力用】加入者記録階段履歴訂正!I186*1000)</f>
        <v/>
      </c>
      <c r="M181" s="22" t="str">
        <f>IF(【入力用】加入者記録階段履歴訂正!$B186="","",【入力用】加入者記録階段履歴訂正!K186*1000)</f>
        <v/>
      </c>
      <c r="N181" s="2"/>
    </row>
    <row r="182" spans="1:14" x14ac:dyDescent="0.15">
      <c r="A182" s="2" t="str">
        <f>IF(【入力用】加入者記録階段履歴訂正!$B187="","","A313")</f>
        <v/>
      </c>
      <c r="B182" s="2" t="str">
        <f>IF(【入力用】加入者記録階段履歴訂正!$B187="","",8)</f>
        <v/>
      </c>
      <c r="C182" s="2" t="str">
        <f>IF(【入力用】加入者記録階段履歴訂正!$B187="","",811)</f>
        <v/>
      </c>
      <c r="D182" s="2" t="str">
        <f>IF(【入力用】加入者記録階段履歴訂正!$B187="","",35)</f>
        <v/>
      </c>
      <c r="E182" s="2" t="str">
        <f>IF(【入力用】加入者記録階段履歴訂正!$B187="","",【入力用】加入者記録階段履歴訂正!C$6)</f>
        <v/>
      </c>
      <c r="F182" s="2" t="str">
        <f>IF(【入力用】加入者記録階段履歴訂正!$B187="","",【入力用】加入者記録階段履歴訂正!B187)</f>
        <v/>
      </c>
      <c r="G182" s="3"/>
      <c r="H182" s="2" t="str">
        <f>IF(【入力用】加入者記録階段履歴訂正!$B187="","",【入力用】加入者記録階段履歴訂正!D187*1000000+【入力用】加入者記録階段履歴訂正!F187)</f>
        <v/>
      </c>
      <c r="I182" s="2" t="str">
        <f>IF(【入力用】加入者記録階段履歴訂正!$B187="","",IF(【入力用】加入者記録階段履歴訂正!G187="適用開始通知書",0,1))</f>
        <v/>
      </c>
      <c r="J182" s="22" t="str">
        <f>IF(【入力用】加入者記録階段履歴訂正!B187="","",IF(【入力用】加入者記録階段履歴訂正!H187="新規",6,IF(【入力用】加入者記録階段履歴訂正!H187="転入",8,"")))</f>
        <v/>
      </c>
      <c r="K182" s="22" t="str">
        <f>IF(【入力用】加入者記録階段履歴訂正!$B187="","",304)</f>
        <v/>
      </c>
      <c r="L182" s="22" t="str">
        <f>IF(【入力用】加入者記録階段履歴訂正!$B187="","",【入力用】加入者記録階段履歴訂正!I187*1000)</f>
        <v/>
      </c>
      <c r="M182" s="22" t="str">
        <f>IF(【入力用】加入者記録階段履歴訂正!$B187="","",【入力用】加入者記録階段履歴訂正!K187*1000)</f>
        <v/>
      </c>
      <c r="N182" s="2"/>
    </row>
    <row r="183" spans="1:14" x14ac:dyDescent="0.15">
      <c r="A183" s="2" t="str">
        <f>IF(【入力用】加入者記録階段履歴訂正!$B188="","","A313")</f>
        <v/>
      </c>
      <c r="B183" s="2" t="str">
        <f>IF(【入力用】加入者記録階段履歴訂正!$B188="","",8)</f>
        <v/>
      </c>
      <c r="C183" s="2" t="str">
        <f>IF(【入力用】加入者記録階段履歴訂正!$B188="","",811)</f>
        <v/>
      </c>
      <c r="D183" s="2" t="str">
        <f>IF(【入力用】加入者記録階段履歴訂正!$B188="","",35)</f>
        <v/>
      </c>
      <c r="E183" s="2" t="str">
        <f>IF(【入力用】加入者記録階段履歴訂正!$B188="","",【入力用】加入者記録階段履歴訂正!C$6)</f>
        <v/>
      </c>
      <c r="F183" s="2" t="str">
        <f>IF(【入力用】加入者記録階段履歴訂正!$B188="","",【入力用】加入者記録階段履歴訂正!B188)</f>
        <v/>
      </c>
      <c r="G183" s="3"/>
      <c r="H183" s="2" t="str">
        <f>IF(【入力用】加入者記録階段履歴訂正!$B188="","",【入力用】加入者記録階段履歴訂正!D188*1000000+【入力用】加入者記録階段履歴訂正!F188)</f>
        <v/>
      </c>
      <c r="I183" s="2" t="str">
        <f>IF(【入力用】加入者記録階段履歴訂正!$B188="","",IF(【入力用】加入者記録階段履歴訂正!G188="適用開始通知書",0,1))</f>
        <v/>
      </c>
      <c r="J183" s="22" t="str">
        <f>IF(【入力用】加入者記録階段履歴訂正!B188="","",IF(【入力用】加入者記録階段履歴訂正!H188="新規",6,IF(【入力用】加入者記録階段履歴訂正!H188="転入",8,"")))</f>
        <v/>
      </c>
      <c r="K183" s="22" t="str">
        <f>IF(【入力用】加入者記録階段履歴訂正!$B188="","",304)</f>
        <v/>
      </c>
      <c r="L183" s="22" t="str">
        <f>IF(【入力用】加入者記録階段履歴訂正!$B188="","",【入力用】加入者記録階段履歴訂正!I188*1000)</f>
        <v/>
      </c>
      <c r="M183" s="22" t="str">
        <f>IF(【入力用】加入者記録階段履歴訂正!$B188="","",【入力用】加入者記録階段履歴訂正!K188*1000)</f>
        <v/>
      </c>
      <c r="N183" s="2"/>
    </row>
    <row r="184" spans="1:14" x14ac:dyDescent="0.15">
      <c r="A184" s="2" t="str">
        <f>IF(【入力用】加入者記録階段履歴訂正!$B189="","","A313")</f>
        <v/>
      </c>
      <c r="B184" s="2" t="str">
        <f>IF(【入力用】加入者記録階段履歴訂正!$B189="","",8)</f>
        <v/>
      </c>
      <c r="C184" s="2" t="str">
        <f>IF(【入力用】加入者記録階段履歴訂正!$B189="","",811)</f>
        <v/>
      </c>
      <c r="D184" s="2" t="str">
        <f>IF(【入力用】加入者記録階段履歴訂正!$B189="","",35)</f>
        <v/>
      </c>
      <c r="E184" s="2" t="str">
        <f>IF(【入力用】加入者記録階段履歴訂正!$B189="","",【入力用】加入者記録階段履歴訂正!C$6)</f>
        <v/>
      </c>
      <c r="F184" s="2" t="str">
        <f>IF(【入力用】加入者記録階段履歴訂正!$B189="","",【入力用】加入者記録階段履歴訂正!B189)</f>
        <v/>
      </c>
      <c r="G184" s="3"/>
      <c r="H184" s="2" t="str">
        <f>IF(【入力用】加入者記録階段履歴訂正!$B189="","",【入力用】加入者記録階段履歴訂正!D189*1000000+【入力用】加入者記録階段履歴訂正!F189)</f>
        <v/>
      </c>
      <c r="I184" s="2" t="str">
        <f>IF(【入力用】加入者記録階段履歴訂正!$B189="","",IF(【入力用】加入者記録階段履歴訂正!G189="適用開始通知書",0,1))</f>
        <v/>
      </c>
      <c r="J184" s="22" t="str">
        <f>IF(【入力用】加入者記録階段履歴訂正!B189="","",IF(【入力用】加入者記録階段履歴訂正!H189="新規",6,IF(【入力用】加入者記録階段履歴訂正!H189="転入",8,"")))</f>
        <v/>
      </c>
      <c r="K184" s="22" t="str">
        <f>IF(【入力用】加入者記録階段履歴訂正!$B189="","",304)</f>
        <v/>
      </c>
      <c r="L184" s="22" t="str">
        <f>IF(【入力用】加入者記録階段履歴訂正!$B189="","",【入力用】加入者記録階段履歴訂正!I189*1000)</f>
        <v/>
      </c>
      <c r="M184" s="22" t="str">
        <f>IF(【入力用】加入者記録階段履歴訂正!$B189="","",【入力用】加入者記録階段履歴訂正!K189*1000)</f>
        <v/>
      </c>
      <c r="N184" s="2"/>
    </row>
    <row r="185" spans="1:14" x14ac:dyDescent="0.15">
      <c r="A185" s="2" t="str">
        <f>IF(【入力用】加入者記録階段履歴訂正!$B190="","","A313")</f>
        <v/>
      </c>
      <c r="B185" s="2" t="str">
        <f>IF(【入力用】加入者記録階段履歴訂正!$B190="","",8)</f>
        <v/>
      </c>
      <c r="C185" s="2" t="str">
        <f>IF(【入力用】加入者記録階段履歴訂正!$B190="","",811)</f>
        <v/>
      </c>
      <c r="D185" s="2" t="str">
        <f>IF(【入力用】加入者記録階段履歴訂正!$B190="","",35)</f>
        <v/>
      </c>
      <c r="E185" s="2" t="str">
        <f>IF(【入力用】加入者記録階段履歴訂正!$B190="","",【入力用】加入者記録階段履歴訂正!C$6)</f>
        <v/>
      </c>
      <c r="F185" s="2" t="str">
        <f>IF(【入力用】加入者記録階段履歴訂正!$B190="","",【入力用】加入者記録階段履歴訂正!B190)</f>
        <v/>
      </c>
      <c r="G185" s="3"/>
      <c r="H185" s="2" t="str">
        <f>IF(【入力用】加入者記録階段履歴訂正!$B190="","",【入力用】加入者記録階段履歴訂正!D190*1000000+【入力用】加入者記録階段履歴訂正!F190)</f>
        <v/>
      </c>
      <c r="I185" s="2" t="str">
        <f>IF(【入力用】加入者記録階段履歴訂正!$B190="","",IF(【入力用】加入者記録階段履歴訂正!G190="適用開始通知書",0,1))</f>
        <v/>
      </c>
      <c r="J185" s="22" t="str">
        <f>IF(【入力用】加入者記録階段履歴訂正!B190="","",IF(【入力用】加入者記録階段履歴訂正!H190="新規",6,IF(【入力用】加入者記録階段履歴訂正!H190="転入",8,"")))</f>
        <v/>
      </c>
      <c r="K185" s="22" t="str">
        <f>IF(【入力用】加入者記録階段履歴訂正!$B190="","",304)</f>
        <v/>
      </c>
      <c r="L185" s="22" t="str">
        <f>IF(【入力用】加入者記録階段履歴訂正!$B190="","",【入力用】加入者記録階段履歴訂正!I190*1000)</f>
        <v/>
      </c>
      <c r="M185" s="22" t="str">
        <f>IF(【入力用】加入者記録階段履歴訂正!$B190="","",【入力用】加入者記録階段履歴訂正!K190*1000)</f>
        <v/>
      </c>
      <c r="N185" s="2"/>
    </row>
    <row r="186" spans="1:14" x14ac:dyDescent="0.15">
      <c r="A186" s="2" t="str">
        <f>IF(【入力用】加入者記録階段履歴訂正!$B191="","","A313")</f>
        <v/>
      </c>
      <c r="B186" s="2" t="str">
        <f>IF(【入力用】加入者記録階段履歴訂正!$B191="","",8)</f>
        <v/>
      </c>
      <c r="C186" s="2" t="str">
        <f>IF(【入力用】加入者記録階段履歴訂正!$B191="","",811)</f>
        <v/>
      </c>
      <c r="D186" s="2" t="str">
        <f>IF(【入力用】加入者記録階段履歴訂正!$B191="","",35)</f>
        <v/>
      </c>
      <c r="E186" s="2" t="str">
        <f>IF(【入力用】加入者記録階段履歴訂正!$B191="","",【入力用】加入者記録階段履歴訂正!C$6)</f>
        <v/>
      </c>
      <c r="F186" s="2" t="str">
        <f>IF(【入力用】加入者記録階段履歴訂正!$B191="","",【入力用】加入者記録階段履歴訂正!B191)</f>
        <v/>
      </c>
      <c r="G186" s="3"/>
      <c r="H186" s="2" t="str">
        <f>IF(【入力用】加入者記録階段履歴訂正!$B191="","",【入力用】加入者記録階段履歴訂正!D191*1000000+【入力用】加入者記録階段履歴訂正!F191)</f>
        <v/>
      </c>
      <c r="I186" s="2" t="str">
        <f>IF(【入力用】加入者記録階段履歴訂正!$B191="","",IF(【入力用】加入者記録階段履歴訂正!G191="適用開始通知書",0,1))</f>
        <v/>
      </c>
      <c r="J186" s="22" t="str">
        <f>IF(【入力用】加入者記録階段履歴訂正!B191="","",IF(【入力用】加入者記録階段履歴訂正!H191="新規",6,IF(【入力用】加入者記録階段履歴訂正!H191="転入",8,"")))</f>
        <v/>
      </c>
      <c r="K186" s="22" t="str">
        <f>IF(【入力用】加入者記録階段履歴訂正!$B191="","",304)</f>
        <v/>
      </c>
      <c r="L186" s="22" t="str">
        <f>IF(【入力用】加入者記録階段履歴訂正!$B191="","",【入力用】加入者記録階段履歴訂正!I191*1000)</f>
        <v/>
      </c>
      <c r="M186" s="22" t="str">
        <f>IF(【入力用】加入者記録階段履歴訂正!$B191="","",【入力用】加入者記録階段履歴訂正!K191*1000)</f>
        <v/>
      </c>
      <c r="N186" s="2"/>
    </row>
    <row r="187" spans="1:14" x14ac:dyDescent="0.15">
      <c r="A187" s="2" t="str">
        <f>IF(【入力用】加入者記録階段履歴訂正!$B192="","","A313")</f>
        <v/>
      </c>
      <c r="B187" s="2" t="str">
        <f>IF(【入力用】加入者記録階段履歴訂正!$B192="","",8)</f>
        <v/>
      </c>
      <c r="C187" s="2" t="str">
        <f>IF(【入力用】加入者記録階段履歴訂正!$B192="","",811)</f>
        <v/>
      </c>
      <c r="D187" s="2" t="str">
        <f>IF(【入力用】加入者記録階段履歴訂正!$B192="","",35)</f>
        <v/>
      </c>
      <c r="E187" s="2" t="str">
        <f>IF(【入力用】加入者記録階段履歴訂正!$B192="","",【入力用】加入者記録階段履歴訂正!C$6)</f>
        <v/>
      </c>
      <c r="F187" s="2" t="str">
        <f>IF(【入力用】加入者記録階段履歴訂正!$B192="","",【入力用】加入者記録階段履歴訂正!B192)</f>
        <v/>
      </c>
      <c r="G187" s="3"/>
      <c r="H187" s="2" t="str">
        <f>IF(【入力用】加入者記録階段履歴訂正!$B192="","",【入力用】加入者記録階段履歴訂正!D192*1000000+【入力用】加入者記録階段履歴訂正!F192)</f>
        <v/>
      </c>
      <c r="I187" s="2" t="str">
        <f>IF(【入力用】加入者記録階段履歴訂正!$B192="","",IF(【入力用】加入者記録階段履歴訂正!G192="適用開始通知書",0,1))</f>
        <v/>
      </c>
      <c r="J187" s="22" t="str">
        <f>IF(【入力用】加入者記録階段履歴訂正!B192="","",IF(【入力用】加入者記録階段履歴訂正!H192="新規",6,IF(【入力用】加入者記録階段履歴訂正!H192="転入",8,"")))</f>
        <v/>
      </c>
      <c r="K187" s="22" t="str">
        <f>IF(【入力用】加入者記録階段履歴訂正!$B192="","",304)</f>
        <v/>
      </c>
      <c r="L187" s="22" t="str">
        <f>IF(【入力用】加入者記録階段履歴訂正!$B192="","",【入力用】加入者記録階段履歴訂正!I192*1000)</f>
        <v/>
      </c>
      <c r="M187" s="22" t="str">
        <f>IF(【入力用】加入者記録階段履歴訂正!$B192="","",【入力用】加入者記録階段履歴訂正!K192*1000)</f>
        <v/>
      </c>
      <c r="N187" s="2"/>
    </row>
    <row r="188" spans="1:14" x14ac:dyDescent="0.15">
      <c r="A188" s="2" t="str">
        <f>IF(【入力用】加入者記録階段履歴訂正!$B193="","","A313")</f>
        <v/>
      </c>
      <c r="B188" s="2" t="str">
        <f>IF(【入力用】加入者記録階段履歴訂正!$B193="","",8)</f>
        <v/>
      </c>
      <c r="C188" s="2" t="str">
        <f>IF(【入力用】加入者記録階段履歴訂正!$B193="","",811)</f>
        <v/>
      </c>
      <c r="D188" s="2" t="str">
        <f>IF(【入力用】加入者記録階段履歴訂正!$B193="","",35)</f>
        <v/>
      </c>
      <c r="E188" s="2" t="str">
        <f>IF(【入力用】加入者記録階段履歴訂正!$B193="","",【入力用】加入者記録階段履歴訂正!C$6)</f>
        <v/>
      </c>
      <c r="F188" s="2" t="str">
        <f>IF(【入力用】加入者記録階段履歴訂正!$B193="","",【入力用】加入者記録階段履歴訂正!B193)</f>
        <v/>
      </c>
      <c r="G188" s="3"/>
      <c r="H188" s="2" t="str">
        <f>IF(【入力用】加入者記録階段履歴訂正!$B193="","",【入力用】加入者記録階段履歴訂正!D193*1000000+【入力用】加入者記録階段履歴訂正!F193)</f>
        <v/>
      </c>
      <c r="I188" s="2" t="str">
        <f>IF(【入力用】加入者記録階段履歴訂正!$B193="","",IF(【入力用】加入者記録階段履歴訂正!G193="適用開始通知書",0,1))</f>
        <v/>
      </c>
      <c r="J188" s="22" t="str">
        <f>IF(【入力用】加入者記録階段履歴訂正!B193="","",IF(【入力用】加入者記録階段履歴訂正!H193="新規",6,IF(【入力用】加入者記録階段履歴訂正!H193="転入",8,"")))</f>
        <v/>
      </c>
      <c r="K188" s="22" t="str">
        <f>IF(【入力用】加入者記録階段履歴訂正!$B193="","",304)</f>
        <v/>
      </c>
      <c r="L188" s="22" t="str">
        <f>IF(【入力用】加入者記録階段履歴訂正!$B193="","",【入力用】加入者記録階段履歴訂正!I193*1000)</f>
        <v/>
      </c>
      <c r="M188" s="22" t="str">
        <f>IF(【入力用】加入者記録階段履歴訂正!$B193="","",【入力用】加入者記録階段履歴訂正!K193*1000)</f>
        <v/>
      </c>
      <c r="N188" s="2"/>
    </row>
    <row r="189" spans="1:14" x14ac:dyDescent="0.15">
      <c r="A189" s="2" t="str">
        <f>IF(【入力用】加入者記録階段履歴訂正!$B194="","","A313")</f>
        <v/>
      </c>
      <c r="B189" s="2" t="str">
        <f>IF(【入力用】加入者記録階段履歴訂正!$B194="","",8)</f>
        <v/>
      </c>
      <c r="C189" s="2" t="str">
        <f>IF(【入力用】加入者記録階段履歴訂正!$B194="","",811)</f>
        <v/>
      </c>
      <c r="D189" s="2" t="str">
        <f>IF(【入力用】加入者記録階段履歴訂正!$B194="","",35)</f>
        <v/>
      </c>
      <c r="E189" s="2" t="str">
        <f>IF(【入力用】加入者記録階段履歴訂正!$B194="","",【入力用】加入者記録階段履歴訂正!C$6)</f>
        <v/>
      </c>
      <c r="F189" s="2" t="str">
        <f>IF(【入力用】加入者記録階段履歴訂正!$B194="","",【入力用】加入者記録階段履歴訂正!B194)</f>
        <v/>
      </c>
      <c r="G189" s="3"/>
      <c r="H189" s="2" t="str">
        <f>IF(【入力用】加入者記録階段履歴訂正!$B194="","",【入力用】加入者記録階段履歴訂正!D194*1000000+【入力用】加入者記録階段履歴訂正!F194)</f>
        <v/>
      </c>
      <c r="I189" s="2" t="str">
        <f>IF(【入力用】加入者記録階段履歴訂正!$B194="","",IF(【入力用】加入者記録階段履歴訂正!G194="適用開始通知書",0,1))</f>
        <v/>
      </c>
      <c r="J189" s="22" t="str">
        <f>IF(【入力用】加入者記録階段履歴訂正!B194="","",IF(【入力用】加入者記録階段履歴訂正!H194="新規",6,IF(【入力用】加入者記録階段履歴訂正!H194="転入",8,"")))</f>
        <v/>
      </c>
      <c r="K189" s="22" t="str">
        <f>IF(【入力用】加入者記録階段履歴訂正!$B194="","",304)</f>
        <v/>
      </c>
      <c r="L189" s="22" t="str">
        <f>IF(【入力用】加入者記録階段履歴訂正!$B194="","",【入力用】加入者記録階段履歴訂正!I194*1000)</f>
        <v/>
      </c>
      <c r="M189" s="22" t="str">
        <f>IF(【入力用】加入者記録階段履歴訂正!$B194="","",【入力用】加入者記録階段履歴訂正!K194*1000)</f>
        <v/>
      </c>
      <c r="N189" s="2"/>
    </row>
    <row r="190" spans="1:14" x14ac:dyDescent="0.15">
      <c r="A190" s="2" t="str">
        <f>IF(【入力用】加入者記録階段履歴訂正!$B195="","","A313")</f>
        <v/>
      </c>
      <c r="B190" s="2" t="str">
        <f>IF(【入力用】加入者記録階段履歴訂正!$B195="","",8)</f>
        <v/>
      </c>
      <c r="C190" s="2" t="str">
        <f>IF(【入力用】加入者記録階段履歴訂正!$B195="","",811)</f>
        <v/>
      </c>
      <c r="D190" s="2" t="str">
        <f>IF(【入力用】加入者記録階段履歴訂正!$B195="","",35)</f>
        <v/>
      </c>
      <c r="E190" s="2" t="str">
        <f>IF(【入力用】加入者記録階段履歴訂正!$B195="","",【入力用】加入者記録階段履歴訂正!C$6)</f>
        <v/>
      </c>
      <c r="F190" s="2" t="str">
        <f>IF(【入力用】加入者記録階段履歴訂正!$B195="","",【入力用】加入者記録階段履歴訂正!B195)</f>
        <v/>
      </c>
      <c r="G190" s="3"/>
      <c r="H190" s="2" t="str">
        <f>IF(【入力用】加入者記録階段履歴訂正!$B195="","",【入力用】加入者記録階段履歴訂正!D195*1000000+【入力用】加入者記録階段履歴訂正!F195)</f>
        <v/>
      </c>
      <c r="I190" s="2" t="str">
        <f>IF(【入力用】加入者記録階段履歴訂正!$B195="","",IF(【入力用】加入者記録階段履歴訂正!G195="適用開始通知書",0,1))</f>
        <v/>
      </c>
      <c r="J190" s="22" t="str">
        <f>IF(【入力用】加入者記録階段履歴訂正!B195="","",IF(【入力用】加入者記録階段履歴訂正!H195="新規",6,IF(【入力用】加入者記録階段履歴訂正!H195="転入",8,"")))</f>
        <v/>
      </c>
      <c r="K190" s="22" t="str">
        <f>IF(【入力用】加入者記録階段履歴訂正!$B195="","",304)</f>
        <v/>
      </c>
      <c r="L190" s="22" t="str">
        <f>IF(【入力用】加入者記録階段履歴訂正!$B195="","",【入力用】加入者記録階段履歴訂正!I195*1000)</f>
        <v/>
      </c>
      <c r="M190" s="22" t="str">
        <f>IF(【入力用】加入者記録階段履歴訂正!$B195="","",【入力用】加入者記録階段履歴訂正!K195*1000)</f>
        <v/>
      </c>
      <c r="N190" s="2"/>
    </row>
    <row r="191" spans="1:14" x14ac:dyDescent="0.15">
      <c r="A191" s="2" t="str">
        <f>IF(【入力用】加入者記録階段履歴訂正!$B196="","","A313")</f>
        <v/>
      </c>
      <c r="B191" s="2" t="str">
        <f>IF(【入力用】加入者記録階段履歴訂正!$B196="","",8)</f>
        <v/>
      </c>
      <c r="C191" s="2" t="str">
        <f>IF(【入力用】加入者記録階段履歴訂正!$B196="","",811)</f>
        <v/>
      </c>
      <c r="D191" s="2" t="str">
        <f>IF(【入力用】加入者記録階段履歴訂正!$B196="","",35)</f>
        <v/>
      </c>
      <c r="E191" s="2" t="str">
        <f>IF(【入力用】加入者記録階段履歴訂正!$B196="","",【入力用】加入者記録階段履歴訂正!C$6)</f>
        <v/>
      </c>
      <c r="F191" s="2" t="str">
        <f>IF(【入力用】加入者記録階段履歴訂正!$B196="","",【入力用】加入者記録階段履歴訂正!B196)</f>
        <v/>
      </c>
      <c r="G191" s="3"/>
      <c r="H191" s="2" t="str">
        <f>IF(【入力用】加入者記録階段履歴訂正!$B196="","",【入力用】加入者記録階段履歴訂正!D196*1000000+【入力用】加入者記録階段履歴訂正!F196)</f>
        <v/>
      </c>
      <c r="I191" s="2" t="str">
        <f>IF(【入力用】加入者記録階段履歴訂正!$B196="","",IF(【入力用】加入者記録階段履歴訂正!G196="適用開始通知書",0,1))</f>
        <v/>
      </c>
      <c r="J191" s="22" t="str">
        <f>IF(【入力用】加入者記録階段履歴訂正!B196="","",IF(【入力用】加入者記録階段履歴訂正!H196="新規",6,IF(【入力用】加入者記録階段履歴訂正!H196="転入",8,"")))</f>
        <v/>
      </c>
      <c r="K191" s="22" t="str">
        <f>IF(【入力用】加入者記録階段履歴訂正!$B196="","",304)</f>
        <v/>
      </c>
      <c r="L191" s="22" t="str">
        <f>IF(【入力用】加入者記録階段履歴訂正!$B196="","",【入力用】加入者記録階段履歴訂正!I196*1000)</f>
        <v/>
      </c>
      <c r="M191" s="22" t="str">
        <f>IF(【入力用】加入者記録階段履歴訂正!$B196="","",【入力用】加入者記録階段履歴訂正!K196*1000)</f>
        <v/>
      </c>
      <c r="N191" s="2"/>
    </row>
    <row r="192" spans="1:14" x14ac:dyDescent="0.15">
      <c r="A192" s="2" t="str">
        <f>IF(【入力用】加入者記録階段履歴訂正!$B197="","","A313")</f>
        <v/>
      </c>
      <c r="B192" s="2" t="str">
        <f>IF(【入力用】加入者記録階段履歴訂正!$B197="","",8)</f>
        <v/>
      </c>
      <c r="C192" s="2" t="str">
        <f>IF(【入力用】加入者記録階段履歴訂正!$B197="","",811)</f>
        <v/>
      </c>
      <c r="D192" s="2" t="str">
        <f>IF(【入力用】加入者記録階段履歴訂正!$B197="","",35)</f>
        <v/>
      </c>
      <c r="E192" s="2" t="str">
        <f>IF(【入力用】加入者記録階段履歴訂正!$B197="","",【入力用】加入者記録階段履歴訂正!C$6)</f>
        <v/>
      </c>
      <c r="F192" s="2" t="str">
        <f>IF(【入力用】加入者記録階段履歴訂正!$B197="","",【入力用】加入者記録階段履歴訂正!B197)</f>
        <v/>
      </c>
      <c r="G192" s="3"/>
      <c r="H192" s="2" t="str">
        <f>IF(【入力用】加入者記録階段履歴訂正!$B197="","",【入力用】加入者記録階段履歴訂正!D197*1000000+【入力用】加入者記録階段履歴訂正!F197)</f>
        <v/>
      </c>
      <c r="I192" s="2" t="str">
        <f>IF(【入力用】加入者記録階段履歴訂正!$B197="","",IF(【入力用】加入者記録階段履歴訂正!G197="適用開始通知書",0,1))</f>
        <v/>
      </c>
      <c r="J192" s="22" t="str">
        <f>IF(【入力用】加入者記録階段履歴訂正!B197="","",IF(【入力用】加入者記録階段履歴訂正!H197="新規",6,IF(【入力用】加入者記録階段履歴訂正!H197="転入",8,"")))</f>
        <v/>
      </c>
      <c r="K192" s="22" t="str">
        <f>IF(【入力用】加入者記録階段履歴訂正!$B197="","",304)</f>
        <v/>
      </c>
      <c r="L192" s="22" t="str">
        <f>IF(【入力用】加入者記録階段履歴訂正!$B197="","",【入力用】加入者記録階段履歴訂正!I197*1000)</f>
        <v/>
      </c>
      <c r="M192" s="22" t="str">
        <f>IF(【入力用】加入者記録階段履歴訂正!$B197="","",【入力用】加入者記録階段履歴訂正!K197*1000)</f>
        <v/>
      </c>
      <c r="N192" s="2"/>
    </row>
    <row r="193" spans="1:14" x14ac:dyDescent="0.15">
      <c r="A193" s="2" t="str">
        <f>IF(【入力用】加入者記録階段履歴訂正!$B198="","","A313")</f>
        <v/>
      </c>
      <c r="B193" s="2" t="str">
        <f>IF(【入力用】加入者記録階段履歴訂正!$B198="","",8)</f>
        <v/>
      </c>
      <c r="C193" s="2" t="str">
        <f>IF(【入力用】加入者記録階段履歴訂正!$B198="","",811)</f>
        <v/>
      </c>
      <c r="D193" s="2" t="str">
        <f>IF(【入力用】加入者記録階段履歴訂正!$B198="","",35)</f>
        <v/>
      </c>
      <c r="E193" s="2" t="str">
        <f>IF(【入力用】加入者記録階段履歴訂正!$B198="","",【入力用】加入者記録階段履歴訂正!C$6)</f>
        <v/>
      </c>
      <c r="F193" s="2" t="str">
        <f>IF(【入力用】加入者記録階段履歴訂正!$B198="","",【入力用】加入者記録階段履歴訂正!B198)</f>
        <v/>
      </c>
      <c r="G193" s="3"/>
      <c r="H193" s="2" t="str">
        <f>IF(【入力用】加入者記録階段履歴訂正!$B198="","",【入力用】加入者記録階段履歴訂正!D198*1000000+【入力用】加入者記録階段履歴訂正!F198)</f>
        <v/>
      </c>
      <c r="I193" s="2" t="str">
        <f>IF(【入力用】加入者記録階段履歴訂正!$B198="","",IF(【入力用】加入者記録階段履歴訂正!G198="適用開始通知書",0,1))</f>
        <v/>
      </c>
      <c r="J193" s="22" t="str">
        <f>IF(【入力用】加入者記録階段履歴訂正!B198="","",IF(【入力用】加入者記録階段履歴訂正!H198="新規",6,IF(【入力用】加入者記録階段履歴訂正!H198="転入",8,"")))</f>
        <v/>
      </c>
      <c r="K193" s="22" t="str">
        <f>IF(【入力用】加入者記録階段履歴訂正!$B198="","",304)</f>
        <v/>
      </c>
      <c r="L193" s="22" t="str">
        <f>IF(【入力用】加入者記録階段履歴訂正!$B198="","",【入力用】加入者記録階段履歴訂正!I198*1000)</f>
        <v/>
      </c>
      <c r="M193" s="22" t="str">
        <f>IF(【入力用】加入者記録階段履歴訂正!$B198="","",【入力用】加入者記録階段履歴訂正!K198*1000)</f>
        <v/>
      </c>
      <c r="N193" s="2"/>
    </row>
    <row r="194" spans="1:14" x14ac:dyDescent="0.15">
      <c r="A194" s="2" t="str">
        <f>IF(【入力用】加入者記録階段履歴訂正!$B199="","","A313")</f>
        <v/>
      </c>
      <c r="B194" s="2" t="str">
        <f>IF(【入力用】加入者記録階段履歴訂正!$B199="","",8)</f>
        <v/>
      </c>
      <c r="C194" s="2" t="str">
        <f>IF(【入力用】加入者記録階段履歴訂正!$B199="","",811)</f>
        <v/>
      </c>
      <c r="D194" s="2" t="str">
        <f>IF(【入力用】加入者記録階段履歴訂正!$B199="","",35)</f>
        <v/>
      </c>
      <c r="E194" s="2" t="str">
        <f>IF(【入力用】加入者記録階段履歴訂正!$B199="","",【入力用】加入者記録階段履歴訂正!C$6)</f>
        <v/>
      </c>
      <c r="F194" s="2" t="str">
        <f>IF(【入力用】加入者記録階段履歴訂正!$B199="","",【入力用】加入者記録階段履歴訂正!B199)</f>
        <v/>
      </c>
      <c r="G194" s="3"/>
      <c r="H194" s="2" t="str">
        <f>IF(【入力用】加入者記録階段履歴訂正!$B199="","",【入力用】加入者記録階段履歴訂正!D199*1000000+【入力用】加入者記録階段履歴訂正!F199)</f>
        <v/>
      </c>
      <c r="I194" s="2" t="str">
        <f>IF(【入力用】加入者記録階段履歴訂正!$B199="","",IF(【入力用】加入者記録階段履歴訂正!G199="適用開始通知書",0,1))</f>
        <v/>
      </c>
      <c r="J194" s="22" t="str">
        <f>IF(【入力用】加入者記録階段履歴訂正!B199="","",IF(【入力用】加入者記録階段履歴訂正!H199="新規",6,IF(【入力用】加入者記録階段履歴訂正!H199="転入",8,"")))</f>
        <v/>
      </c>
      <c r="K194" s="22" t="str">
        <f>IF(【入力用】加入者記録階段履歴訂正!$B199="","",304)</f>
        <v/>
      </c>
      <c r="L194" s="22" t="str">
        <f>IF(【入力用】加入者記録階段履歴訂正!$B199="","",【入力用】加入者記録階段履歴訂正!I199*1000)</f>
        <v/>
      </c>
      <c r="M194" s="22" t="str">
        <f>IF(【入力用】加入者記録階段履歴訂正!$B199="","",【入力用】加入者記録階段履歴訂正!K199*1000)</f>
        <v/>
      </c>
      <c r="N194" s="2"/>
    </row>
    <row r="195" spans="1:14" x14ac:dyDescent="0.15">
      <c r="A195" s="2" t="str">
        <f>IF(【入力用】加入者記録階段履歴訂正!$B200="","","A313")</f>
        <v/>
      </c>
      <c r="B195" s="2" t="str">
        <f>IF(【入力用】加入者記録階段履歴訂正!$B200="","",8)</f>
        <v/>
      </c>
      <c r="C195" s="2" t="str">
        <f>IF(【入力用】加入者記録階段履歴訂正!$B200="","",811)</f>
        <v/>
      </c>
      <c r="D195" s="2" t="str">
        <f>IF(【入力用】加入者記録階段履歴訂正!$B200="","",35)</f>
        <v/>
      </c>
      <c r="E195" s="2" t="str">
        <f>IF(【入力用】加入者記録階段履歴訂正!$B200="","",【入力用】加入者記録階段履歴訂正!C$6)</f>
        <v/>
      </c>
      <c r="F195" s="2" t="str">
        <f>IF(【入力用】加入者記録階段履歴訂正!$B200="","",【入力用】加入者記録階段履歴訂正!B200)</f>
        <v/>
      </c>
      <c r="G195" s="3"/>
      <c r="H195" s="2" t="str">
        <f>IF(【入力用】加入者記録階段履歴訂正!$B200="","",【入力用】加入者記録階段履歴訂正!D200*1000000+【入力用】加入者記録階段履歴訂正!F200)</f>
        <v/>
      </c>
      <c r="I195" s="2" t="str">
        <f>IF(【入力用】加入者記録階段履歴訂正!$B200="","",IF(【入力用】加入者記録階段履歴訂正!G200="適用開始通知書",0,1))</f>
        <v/>
      </c>
      <c r="J195" s="22" t="str">
        <f>IF(【入力用】加入者記録階段履歴訂正!B200="","",IF(【入力用】加入者記録階段履歴訂正!H200="新規",6,IF(【入力用】加入者記録階段履歴訂正!H200="転入",8,"")))</f>
        <v/>
      </c>
      <c r="K195" s="22" t="str">
        <f>IF(【入力用】加入者記録階段履歴訂正!$B200="","",304)</f>
        <v/>
      </c>
      <c r="L195" s="22" t="str">
        <f>IF(【入力用】加入者記録階段履歴訂正!$B200="","",【入力用】加入者記録階段履歴訂正!I200*1000)</f>
        <v/>
      </c>
      <c r="M195" s="22" t="str">
        <f>IF(【入力用】加入者記録階段履歴訂正!$B200="","",【入力用】加入者記録階段履歴訂正!K200*1000)</f>
        <v/>
      </c>
      <c r="N195" s="2"/>
    </row>
    <row r="196" spans="1:14" x14ac:dyDescent="0.15">
      <c r="A196" s="2" t="str">
        <f>IF(【入力用】加入者記録階段履歴訂正!$B201="","","A313")</f>
        <v/>
      </c>
      <c r="B196" s="2" t="str">
        <f>IF(【入力用】加入者記録階段履歴訂正!$B201="","",8)</f>
        <v/>
      </c>
      <c r="C196" s="2" t="str">
        <f>IF(【入力用】加入者記録階段履歴訂正!$B201="","",811)</f>
        <v/>
      </c>
      <c r="D196" s="2" t="str">
        <f>IF(【入力用】加入者記録階段履歴訂正!$B201="","",35)</f>
        <v/>
      </c>
      <c r="E196" s="2" t="str">
        <f>IF(【入力用】加入者記録階段履歴訂正!$B201="","",【入力用】加入者記録階段履歴訂正!C$6)</f>
        <v/>
      </c>
      <c r="F196" s="2" t="str">
        <f>IF(【入力用】加入者記録階段履歴訂正!$B201="","",【入力用】加入者記録階段履歴訂正!B201)</f>
        <v/>
      </c>
      <c r="G196" s="3"/>
      <c r="H196" s="2" t="str">
        <f>IF(【入力用】加入者記録階段履歴訂正!$B201="","",【入力用】加入者記録階段履歴訂正!D201*1000000+【入力用】加入者記録階段履歴訂正!F201)</f>
        <v/>
      </c>
      <c r="I196" s="2" t="str">
        <f>IF(【入力用】加入者記録階段履歴訂正!$B201="","",IF(【入力用】加入者記録階段履歴訂正!G201="適用開始通知書",0,1))</f>
        <v/>
      </c>
      <c r="J196" s="22" t="str">
        <f>IF(【入力用】加入者記録階段履歴訂正!B201="","",IF(【入力用】加入者記録階段履歴訂正!H201="新規",6,IF(【入力用】加入者記録階段履歴訂正!H201="転入",8,"")))</f>
        <v/>
      </c>
      <c r="K196" s="22" t="str">
        <f>IF(【入力用】加入者記録階段履歴訂正!$B201="","",304)</f>
        <v/>
      </c>
      <c r="L196" s="22" t="str">
        <f>IF(【入力用】加入者記録階段履歴訂正!$B201="","",【入力用】加入者記録階段履歴訂正!I201*1000)</f>
        <v/>
      </c>
      <c r="M196" s="22" t="str">
        <f>IF(【入力用】加入者記録階段履歴訂正!$B201="","",【入力用】加入者記録階段履歴訂正!K201*1000)</f>
        <v/>
      </c>
      <c r="N196" s="2"/>
    </row>
    <row r="197" spans="1:14" x14ac:dyDescent="0.15">
      <c r="A197" s="2" t="str">
        <f>IF(【入力用】加入者記録階段履歴訂正!$B202="","","A313")</f>
        <v/>
      </c>
      <c r="B197" s="2" t="str">
        <f>IF(【入力用】加入者記録階段履歴訂正!$B202="","",8)</f>
        <v/>
      </c>
      <c r="C197" s="2" t="str">
        <f>IF(【入力用】加入者記録階段履歴訂正!$B202="","",811)</f>
        <v/>
      </c>
      <c r="D197" s="2" t="str">
        <f>IF(【入力用】加入者記録階段履歴訂正!$B202="","",35)</f>
        <v/>
      </c>
      <c r="E197" s="2" t="str">
        <f>IF(【入力用】加入者記録階段履歴訂正!$B202="","",【入力用】加入者記録階段履歴訂正!C$6)</f>
        <v/>
      </c>
      <c r="F197" s="2" t="str">
        <f>IF(【入力用】加入者記録階段履歴訂正!$B202="","",【入力用】加入者記録階段履歴訂正!B202)</f>
        <v/>
      </c>
      <c r="G197" s="3"/>
      <c r="H197" s="2" t="str">
        <f>IF(【入力用】加入者記録階段履歴訂正!$B202="","",【入力用】加入者記録階段履歴訂正!D202*1000000+【入力用】加入者記録階段履歴訂正!F202)</f>
        <v/>
      </c>
      <c r="I197" s="2" t="str">
        <f>IF(【入力用】加入者記録階段履歴訂正!$B202="","",IF(【入力用】加入者記録階段履歴訂正!G202="適用開始通知書",0,1))</f>
        <v/>
      </c>
      <c r="J197" s="22" t="str">
        <f>IF(【入力用】加入者記録階段履歴訂正!B202="","",IF(【入力用】加入者記録階段履歴訂正!H202="新規",6,IF(【入力用】加入者記録階段履歴訂正!H202="転入",8,"")))</f>
        <v/>
      </c>
      <c r="K197" s="22" t="str">
        <f>IF(【入力用】加入者記録階段履歴訂正!$B202="","",304)</f>
        <v/>
      </c>
      <c r="L197" s="22" t="str">
        <f>IF(【入力用】加入者記録階段履歴訂正!$B202="","",【入力用】加入者記録階段履歴訂正!I202*1000)</f>
        <v/>
      </c>
      <c r="M197" s="22" t="str">
        <f>IF(【入力用】加入者記録階段履歴訂正!$B202="","",【入力用】加入者記録階段履歴訂正!K202*1000)</f>
        <v/>
      </c>
      <c r="N197" s="2"/>
    </row>
    <row r="198" spans="1:14" x14ac:dyDescent="0.15">
      <c r="A198" s="2" t="str">
        <f>IF(【入力用】加入者記録階段履歴訂正!$B203="","","A313")</f>
        <v/>
      </c>
      <c r="B198" s="2" t="str">
        <f>IF(【入力用】加入者記録階段履歴訂正!$B203="","",8)</f>
        <v/>
      </c>
      <c r="C198" s="2" t="str">
        <f>IF(【入力用】加入者記録階段履歴訂正!$B203="","",811)</f>
        <v/>
      </c>
      <c r="D198" s="2" t="str">
        <f>IF(【入力用】加入者記録階段履歴訂正!$B203="","",35)</f>
        <v/>
      </c>
      <c r="E198" s="2" t="str">
        <f>IF(【入力用】加入者記録階段履歴訂正!$B203="","",【入力用】加入者記録階段履歴訂正!C$6)</f>
        <v/>
      </c>
      <c r="F198" s="2" t="str">
        <f>IF(【入力用】加入者記録階段履歴訂正!$B203="","",【入力用】加入者記録階段履歴訂正!B203)</f>
        <v/>
      </c>
      <c r="G198" s="3"/>
      <c r="H198" s="2" t="str">
        <f>IF(【入力用】加入者記録階段履歴訂正!$B203="","",【入力用】加入者記録階段履歴訂正!D203*1000000+【入力用】加入者記録階段履歴訂正!F203)</f>
        <v/>
      </c>
      <c r="I198" s="2" t="str">
        <f>IF(【入力用】加入者記録階段履歴訂正!$B203="","",IF(【入力用】加入者記録階段履歴訂正!G203="適用開始通知書",0,1))</f>
        <v/>
      </c>
      <c r="J198" s="22" t="str">
        <f>IF(【入力用】加入者記録階段履歴訂正!B203="","",IF(【入力用】加入者記録階段履歴訂正!H203="新規",6,IF(【入力用】加入者記録階段履歴訂正!H203="転入",8,"")))</f>
        <v/>
      </c>
      <c r="K198" s="22" t="str">
        <f>IF(【入力用】加入者記録階段履歴訂正!$B203="","",304)</f>
        <v/>
      </c>
      <c r="L198" s="22" t="str">
        <f>IF(【入力用】加入者記録階段履歴訂正!$B203="","",【入力用】加入者記録階段履歴訂正!I203*1000)</f>
        <v/>
      </c>
      <c r="M198" s="22" t="str">
        <f>IF(【入力用】加入者記録階段履歴訂正!$B203="","",【入力用】加入者記録階段履歴訂正!K203*1000)</f>
        <v/>
      </c>
      <c r="N198" s="2"/>
    </row>
    <row r="199" spans="1:14" x14ac:dyDescent="0.15">
      <c r="A199" s="2" t="str">
        <f>IF(【入力用】加入者記録階段履歴訂正!$B204="","","A313")</f>
        <v/>
      </c>
      <c r="B199" s="2" t="str">
        <f>IF(【入力用】加入者記録階段履歴訂正!$B204="","",8)</f>
        <v/>
      </c>
      <c r="C199" s="2" t="str">
        <f>IF(【入力用】加入者記録階段履歴訂正!$B204="","",811)</f>
        <v/>
      </c>
      <c r="D199" s="2" t="str">
        <f>IF(【入力用】加入者記録階段履歴訂正!$B204="","",35)</f>
        <v/>
      </c>
      <c r="E199" s="2" t="str">
        <f>IF(【入力用】加入者記録階段履歴訂正!$B204="","",【入力用】加入者記録階段履歴訂正!C$6)</f>
        <v/>
      </c>
      <c r="F199" s="2" t="str">
        <f>IF(【入力用】加入者記録階段履歴訂正!$B204="","",【入力用】加入者記録階段履歴訂正!B204)</f>
        <v/>
      </c>
      <c r="G199" s="3"/>
      <c r="H199" s="2" t="str">
        <f>IF(【入力用】加入者記録階段履歴訂正!$B204="","",【入力用】加入者記録階段履歴訂正!D204*1000000+【入力用】加入者記録階段履歴訂正!F204)</f>
        <v/>
      </c>
      <c r="I199" s="2" t="str">
        <f>IF(【入力用】加入者記録階段履歴訂正!$B204="","",IF(【入力用】加入者記録階段履歴訂正!G204="適用開始通知書",0,1))</f>
        <v/>
      </c>
      <c r="J199" s="22" t="str">
        <f>IF(【入力用】加入者記録階段履歴訂正!B204="","",IF(【入力用】加入者記録階段履歴訂正!H204="新規",6,IF(【入力用】加入者記録階段履歴訂正!H204="転入",8,"")))</f>
        <v/>
      </c>
      <c r="K199" s="22" t="str">
        <f>IF(【入力用】加入者記録階段履歴訂正!$B204="","",304)</f>
        <v/>
      </c>
      <c r="L199" s="22" t="str">
        <f>IF(【入力用】加入者記録階段履歴訂正!$B204="","",【入力用】加入者記録階段履歴訂正!I204*1000)</f>
        <v/>
      </c>
      <c r="M199" s="22" t="str">
        <f>IF(【入力用】加入者記録階段履歴訂正!$B204="","",【入力用】加入者記録階段履歴訂正!K204*1000)</f>
        <v/>
      </c>
      <c r="N199" s="2"/>
    </row>
    <row r="200" spans="1:14" x14ac:dyDescent="0.15">
      <c r="A200" s="2" t="str">
        <f>IF(【入力用】加入者記録階段履歴訂正!$B205="","","A313")</f>
        <v/>
      </c>
      <c r="B200" s="2" t="str">
        <f>IF(【入力用】加入者記録階段履歴訂正!$B205="","",8)</f>
        <v/>
      </c>
      <c r="C200" s="2" t="str">
        <f>IF(【入力用】加入者記録階段履歴訂正!$B205="","",811)</f>
        <v/>
      </c>
      <c r="D200" s="2" t="str">
        <f>IF(【入力用】加入者記録階段履歴訂正!$B205="","",35)</f>
        <v/>
      </c>
      <c r="E200" s="2" t="str">
        <f>IF(【入力用】加入者記録階段履歴訂正!$B205="","",【入力用】加入者記録階段履歴訂正!C$6)</f>
        <v/>
      </c>
      <c r="F200" s="2" t="str">
        <f>IF(【入力用】加入者記録階段履歴訂正!$B205="","",【入力用】加入者記録階段履歴訂正!B205)</f>
        <v/>
      </c>
      <c r="G200" s="3"/>
      <c r="H200" s="2" t="str">
        <f>IF(【入力用】加入者記録階段履歴訂正!$B205="","",【入力用】加入者記録階段履歴訂正!D205*1000000+【入力用】加入者記録階段履歴訂正!F205)</f>
        <v/>
      </c>
      <c r="I200" s="2" t="str">
        <f>IF(【入力用】加入者記録階段履歴訂正!$B205="","",IF(【入力用】加入者記録階段履歴訂正!G205="適用開始通知書",0,1))</f>
        <v/>
      </c>
      <c r="J200" s="22" t="str">
        <f>IF(【入力用】加入者記録階段履歴訂正!B205="","",IF(【入力用】加入者記録階段履歴訂正!H205="新規",6,IF(【入力用】加入者記録階段履歴訂正!H205="転入",8,"")))</f>
        <v/>
      </c>
      <c r="K200" s="22" t="str">
        <f>IF(【入力用】加入者記録階段履歴訂正!$B205="","",304)</f>
        <v/>
      </c>
      <c r="L200" s="22" t="str">
        <f>IF(【入力用】加入者記録階段履歴訂正!$B205="","",【入力用】加入者記録階段履歴訂正!I205*1000)</f>
        <v/>
      </c>
      <c r="M200" s="22" t="str">
        <f>IF(【入力用】加入者記録階段履歴訂正!$B205="","",【入力用】加入者記録階段履歴訂正!K205*1000)</f>
        <v/>
      </c>
      <c r="N200" s="2"/>
    </row>
    <row r="201" spans="1:14" x14ac:dyDescent="0.15">
      <c r="A201" s="2" t="str">
        <f>IF(【入力用】加入者記録階段履歴訂正!$B206="","","A313")</f>
        <v/>
      </c>
      <c r="B201" s="2" t="str">
        <f>IF(【入力用】加入者記録階段履歴訂正!$B206="","",8)</f>
        <v/>
      </c>
      <c r="C201" s="2" t="str">
        <f>IF(【入力用】加入者記録階段履歴訂正!$B206="","",811)</f>
        <v/>
      </c>
      <c r="D201" s="2" t="str">
        <f>IF(【入力用】加入者記録階段履歴訂正!$B206="","",35)</f>
        <v/>
      </c>
      <c r="E201" s="2" t="str">
        <f>IF(【入力用】加入者記録階段履歴訂正!$B206="","",【入力用】加入者記録階段履歴訂正!C$6)</f>
        <v/>
      </c>
      <c r="F201" s="2" t="str">
        <f>IF(【入力用】加入者記録階段履歴訂正!$B206="","",【入力用】加入者記録階段履歴訂正!B206)</f>
        <v/>
      </c>
      <c r="G201" s="3"/>
      <c r="H201" s="2" t="str">
        <f>IF(【入力用】加入者記録階段履歴訂正!$B206="","",【入力用】加入者記録階段履歴訂正!D206*1000000+【入力用】加入者記録階段履歴訂正!F206)</f>
        <v/>
      </c>
      <c r="I201" s="2" t="str">
        <f>IF(【入力用】加入者記録階段履歴訂正!$B206="","",IF(【入力用】加入者記録階段履歴訂正!G206="適用開始通知書",0,1))</f>
        <v/>
      </c>
      <c r="J201" s="22" t="str">
        <f>IF(【入力用】加入者記録階段履歴訂正!B206="","",IF(【入力用】加入者記録階段履歴訂正!H206="新規",6,IF(【入力用】加入者記録階段履歴訂正!H206="転入",8,"")))</f>
        <v/>
      </c>
      <c r="K201" s="22" t="str">
        <f>IF(【入力用】加入者記録階段履歴訂正!$B206="","",304)</f>
        <v/>
      </c>
      <c r="L201" s="22" t="str">
        <f>IF(【入力用】加入者記録階段履歴訂正!$B206="","",【入力用】加入者記録階段履歴訂正!I206*1000)</f>
        <v/>
      </c>
      <c r="M201" s="22" t="str">
        <f>IF(【入力用】加入者記録階段履歴訂正!$B206="","",【入力用】加入者記録階段履歴訂正!K206*1000)</f>
        <v/>
      </c>
      <c r="N201" s="2"/>
    </row>
    <row r="202" spans="1:14" x14ac:dyDescent="0.15">
      <c r="A202" s="2" t="str">
        <f>IF(【入力用】加入者記録階段履歴訂正!$B207="","","A313")</f>
        <v/>
      </c>
      <c r="B202" s="2" t="str">
        <f>IF(【入力用】加入者記録階段履歴訂正!$B207="","",8)</f>
        <v/>
      </c>
      <c r="C202" s="2" t="str">
        <f>IF(【入力用】加入者記録階段履歴訂正!$B207="","",811)</f>
        <v/>
      </c>
      <c r="D202" s="2" t="str">
        <f>IF(【入力用】加入者記録階段履歴訂正!$B207="","",35)</f>
        <v/>
      </c>
      <c r="E202" s="2" t="str">
        <f>IF(【入力用】加入者記録階段履歴訂正!$B207="","",【入力用】加入者記録階段履歴訂正!C$6)</f>
        <v/>
      </c>
      <c r="F202" s="2" t="str">
        <f>IF(【入力用】加入者記録階段履歴訂正!$B207="","",【入力用】加入者記録階段履歴訂正!B207)</f>
        <v/>
      </c>
      <c r="G202" s="3"/>
      <c r="H202" s="2" t="str">
        <f>IF(【入力用】加入者記録階段履歴訂正!$B207="","",【入力用】加入者記録階段履歴訂正!D207*1000000+【入力用】加入者記録階段履歴訂正!F207)</f>
        <v/>
      </c>
      <c r="I202" s="2" t="str">
        <f>IF(【入力用】加入者記録階段履歴訂正!$B207="","",IF(【入力用】加入者記録階段履歴訂正!G207="適用開始通知書",0,1))</f>
        <v/>
      </c>
      <c r="J202" s="22" t="str">
        <f>IF(【入力用】加入者記録階段履歴訂正!B207="","",IF(【入力用】加入者記録階段履歴訂正!H207="新規",6,IF(【入力用】加入者記録階段履歴訂正!H207="転入",8,"")))</f>
        <v/>
      </c>
      <c r="K202" s="22" t="str">
        <f>IF(【入力用】加入者記録階段履歴訂正!$B207="","",304)</f>
        <v/>
      </c>
      <c r="L202" s="22" t="str">
        <f>IF(【入力用】加入者記録階段履歴訂正!$B207="","",【入力用】加入者記録階段履歴訂正!I207*1000)</f>
        <v/>
      </c>
      <c r="M202" s="22" t="str">
        <f>IF(【入力用】加入者記録階段履歴訂正!$B207="","",【入力用】加入者記録階段履歴訂正!K207*1000)</f>
        <v/>
      </c>
      <c r="N202" s="2"/>
    </row>
    <row r="203" spans="1:14" x14ac:dyDescent="0.15">
      <c r="A203" s="2" t="str">
        <f>IF(【入力用】加入者記録階段履歴訂正!$B208="","","A313")</f>
        <v/>
      </c>
      <c r="B203" s="2" t="str">
        <f>IF(【入力用】加入者記録階段履歴訂正!$B208="","",8)</f>
        <v/>
      </c>
      <c r="C203" s="2" t="str">
        <f>IF(【入力用】加入者記録階段履歴訂正!$B208="","",811)</f>
        <v/>
      </c>
      <c r="D203" s="2" t="str">
        <f>IF(【入力用】加入者記録階段履歴訂正!$B208="","",35)</f>
        <v/>
      </c>
      <c r="E203" s="2" t="str">
        <f>IF(【入力用】加入者記録階段履歴訂正!$B208="","",【入力用】加入者記録階段履歴訂正!C$6)</f>
        <v/>
      </c>
      <c r="F203" s="2" t="str">
        <f>IF(【入力用】加入者記録階段履歴訂正!$B208="","",【入力用】加入者記録階段履歴訂正!B208)</f>
        <v/>
      </c>
      <c r="G203" s="3"/>
      <c r="H203" s="2" t="str">
        <f>IF(【入力用】加入者記録階段履歴訂正!$B208="","",【入力用】加入者記録階段履歴訂正!D208*1000000+【入力用】加入者記録階段履歴訂正!F208)</f>
        <v/>
      </c>
      <c r="I203" s="2" t="str">
        <f>IF(【入力用】加入者記録階段履歴訂正!$B208="","",IF(【入力用】加入者記録階段履歴訂正!G208="適用開始通知書",0,1))</f>
        <v/>
      </c>
      <c r="J203" s="22" t="str">
        <f>IF(【入力用】加入者記録階段履歴訂正!B208="","",IF(【入力用】加入者記録階段履歴訂正!H208="新規",6,IF(【入力用】加入者記録階段履歴訂正!H208="転入",8,"")))</f>
        <v/>
      </c>
      <c r="K203" s="22" t="str">
        <f>IF(【入力用】加入者記録階段履歴訂正!$B208="","",304)</f>
        <v/>
      </c>
      <c r="L203" s="22" t="str">
        <f>IF(【入力用】加入者記録階段履歴訂正!$B208="","",【入力用】加入者記録階段履歴訂正!I208*1000)</f>
        <v/>
      </c>
      <c r="M203" s="22" t="str">
        <f>IF(【入力用】加入者記録階段履歴訂正!$B208="","",【入力用】加入者記録階段履歴訂正!K208*1000)</f>
        <v/>
      </c>
      <c r="N203" s="2"/>
    </row>
    <row r="204" spans="1:14" x14ac:dyDescent="0.15">
      <c r="A204" s="2" t="str">
        <f>IF(【入力用】加入者記録階段履歴訂正!$B209="","","A313")</f>
        <v/>
      </c>
      <c r="B204" s="2" t="str">
        <f>IF(【入力用】加入者記録階段履歴訂正!$B209="","",8)</f>
        <v/>
      </c>
      <c r="C204" s="2" t="str">
        <f>IF(【入力用】加入者記録階段履歴訂正!$B209="","",811)</f>
        <v/>
      </c>
      <c r="D204" s="2" t="str">
        <f>IF(【入力用】加入者記録階段履歴訂正!$B209="","",35)</f>
        <v/>
      </c>
      <c r="E204" s="2" t="str">
        <f>IF(【入力用】加入者記録階段履歴訂正!$B209="","",【入力用】加入者記録階段履歴訂正!C$6)</f>
        <v/>
      </c>
      <c r="F204" s="2" t="str">
        <f>IF(【入力用】加入者記録階段履歴訂正!$B209="","",【入力用】加入者記録階段履歴訂正!B209)</f>
        <v/>
      </c>
      <c r="G204" s="3"/>
      <c r="H204" s="2" t="str">
        <f>IF(【入力用】加入者記録階段履歴訂正!$B209="","",【入力用】加入者記録階段履歴訂正!D209*1000000+【入力用】加入者記録階段履歴訂正!F209)</f>
        <v/>
      </c>
      <c r="I204" s="2" t="str">
        <f>IF(【入力用】加入者記録階段履歴訂正!$B209="","",IF(【入力用】加入者記録階段履歴訂正!G209="適用開始通知書",0,1))</f>
        <v/>
      </c>
      <c r="J204" s="22" t="str">
        <f>IF(【入力用】加入者記録階段履歴訂正!B209="","",IF(【入力用】加入者記録階段履歴訂正!H209="新規",6,IF(【入力用】加入者記録階段履歴訂正!H209="転入",8,"")))</f>
        <v/>
      </c>
      <c r="K204" s="22" t="str">
        <f>IF(【入力用】加入者記録階段履歴訂正!$B209="","",304)</f>
        <v/>
      </c>
      <c r="L204" s="22" t="str">
        <f>IF(【入力用】加入者記録階段履歴訂正!$B209="","",【入力用】加入者記録階段履歴訂正!I209*1000)</f>
        <v/>
      </c>
      <c r="M204" s="22" t="str">
        <f>IF(【入力用】加入者記録階段履歴訂正!$B209="","",【入力用】加入者記録階段履歴訂正!K209*1000)</f>
        <v/>
      </c>
      <c r="N204" s="2"/>
    </row>
    <row r="205" spans="1:14" x14ac:dyDescent="0.15">
      <c r="A205" s="2" t="str">
        <f>IF(【入力用】加入者記録階段履歴訂正!$B210="","","A313")</f>
        <v/>
      </c>
      <c r="B205" s="2" t="str">
        <f>IF(【入力用】加入者記録階段履歴訂正!$B210="","",8)</f>
        <v/>
      </c>
      <c r="C205" s="2" t="str">
        <f>IF(【入力用】加入者記録階段履歴訂正!$B210="","",811)</f>
        <v/>
      </c>
      <c r="D205" s="2" t="str">
        <f>IF(【入力用】加入者記録階段履歴訂正!$B210="","",35)</f>
        <v/>
      </c>
      <c r="E205" s="2" t="str">
        <f>IF(【入力用】加入者記録階段履歴訂正!$B210="","",【入力用】加入者記録階段履歴訂正!C$6)</f>
        <v/>
      </c>
      <c r="F205" s="2" t="str">
        <f>IF(【入力用】加入者記録階段履歴訂正!$B210="","",【入力用】加入者記録階段履歴訂正!B210)</f>
        <v/>
      </c>
      <c r="G205" s="3"/>
      <c r="H205" s="2" t="str">
        <f>IF(【入力用】加入者記録階段履歴訂正!$B210="","",【入力用】加入者記録階段履歴訂正!D210*1000000+【入力用】加入者記録階段履歴訂正!F210)</f>
        <v/>
      </c>
      <c r="I205" s="2" t="str">
        <f>IF(【入力用】加入者記録階段履歴訂正!$B210="","",IF(【入力用】加入者記録階段履歴訂正!G210="適用開始通知書",0,1))</f>
        <v/>
      </c>
      <c r="J205" s="22" t="str">
        <f>IF(【入力用】加入者記録階段履歴訂正!B210="","",IF(【入力用】加入者記録階段履歴訂正!H210="新規",6,IF(【入力用】加入者記録階段履歴訂正!H210="転入",8,"")))</f>
        <v/>
      </c>
      <c r="K205" s="22" t="str">
        <f>IF(【入力用】加入者記録階段履歴訂正!$B210="","",304)</f>
        <v/>
      </c>
      <c r="L205" s="22" t="str">
        <f>IF(【入力用】加入者記録階段履歴訂正!$B210="","",【入力用】加入者記録階段履歴訂正!I210*1000)</f>
        <v/>
      </c>
      <c r="M205" s="22" t="str">
        <f>IF(【入力用】加入者記録階段履歴訂正!$B210="","",【入力用】加入者記録階段履歴訂正!K210*1000)</f>
        <v/>
      </c>
      <c r="N205" s="2"/>
    </row>
    <row r="206" spans="1:14" x14ac:dyDescent="0.15">
      <c r="A206" s="2" t="str">
        <f>IF(【入力用】加入者記録階段履歴訂正!$B211="","","A313")</f>
        <v/>
      </c>
      <c r="B206" s="2" t="str">
        <f>IF(【入力用】加入者記録階段履歴訂正!$B211="","",8)</f>
        <v/>
      </c>
      <c r="C206" s="2" t="str">
        <f>IF(【入力用】加入者記録階段履歴訂正!$B211="","",811)</f>
        <v/>
      </c>
      <c r="D206" s="2" t="str">
        <f>IF(【入力用】加入者記録階段履歴訂正!$B211="","",35)</f>
        <v/>
      </c>
      <c r="E206" s="2" t="str">
        <f>IF(【入力用】加入者記録階段履歴訂正!$B211="","",【入力用】加入者記録階段履歴訂正!C$6)</f>
        <v/>
      </c>
      <c r="F206" s="2" t="str">
        <f>IF(【入力用】加入者記録階段履歴訂正!$B211="","",【入力用】加入者記録階段履歴訂正!B211)</f>
        <v/>
      </c>
      <c r="G206" s="3"/>
      <c r="H206" s="2" t="str">
        <f>IF(【入力用】加入者記録階段履歴訂正!$B211="","",【入力用】加入者記録階段履歴訂正!D211*1000000+【入力用】加入者記録階段履歴訂正!F211)</f>
        <v/>
      </c>
      <c r="I206" s="2" t="str">
        <f>IF(【入力用】加入者記録階段履歴訂正!$B211="","",IF(【入力用】加入者記録階段履歴訂正!G211="適用開始通知書",0,1))</f>
        <v/>
      </c>
      <c r="J206" s="22" t="str">
        <f>IF(【入力用】加入者記録階段履歴訂正!B211="","",IF(【入力用】加入者記録階段履歴訂正!H211="新規",6,IF(【入力用】加入者記録階段履歴訂正!H211="転入",8,"")))</f>
        <v/>
      </c>
      <c r="K206" s="22" t="str">
        <f>IF(【入力用】加入者記録階段履歴訂正!$B211="","",304)</f>
        <v/>
      </c>
      <c r="L206" s="22" t="str">
        <f>IF(【入力用】加入者記録階段履歴訂正!$B211="","",【入力用】加入者記録階段履歴訂正!I211*1000)</f>
        <v/>
      </c>
      <c r="M206" s="22" t="str">
        <f>IF(【入力用】加入者記録階段履歴訂正!$B211="","",【入力用】加入者記録階段履歴訂正!K211*1000)</f>
        <v/>
      </c>
      <c r="N206" s="2"/>
    </row>
    <row r="207" spans="1:14" x14ac:dyDescent="0.15">
      <c r="A207" s="2" t="str">
        <f>IF(【入力用】加入者記録階段履歴訂正!$B212="","","A313")</f>
        <v/>
      </c>
      <c r="B207" s="2" t="str">
        <f>IF(【入力用】加入者記録階段履歴訂正!$B212="","",8)</f>
        <v/>
      </c>
      <c r="C207" s="2" t="str">
        <f>IF(【入力用】加入者記録階段履歴訂正!$B212="","",811)</f>
        <v/>
      </c>
      <c r="D207" s="2" t="str">
        <f>IF(【入力用】加入者記録階段履歴訂正!$B212="","",35)</f>
        <v/>
      </c>
      <c r="E207" s="2" t="str">
        <f>IF(【入力用】加入者記録階段履歴訂正!$B212="","",【入力用】加入者記録階段履歴訂正!C$6)</f>
        <v/>
      </c>
      <c r="F207" s="2" t="str">
        <f>IF(【入力用】加入者記録階段履歴訂正!$B212="","",【入力用】加入者記録階段履歴訂正!B212)</f>
        <v/>
      </c>
      <c r="G207" s="3"/>
      <c r="H207" s="2" t="str">
        <f>IF(【入力用】加入者記録階段履歴訂正!$B212="","",【入力用】加入者記録階段履歴訂正!D212*1000000+【入力用】加入者記録階段履歴訂正!F212)</f>
        <v/>
      </c>
      <c r="I207" s="2" t="str">
        <f>IF(【入力用】加入者記録階段履歴訂正!$B212="","",IF(【入力用】加入者記録階段履歴訂正!G212="適用開始通知書",0,1))</f>
        <v/>
      </c>
      <c r="J207" s="22" t="str">
        <f>IF(【入力用】加入者記録階段履歴訂正!B212="","",IF(【入力用】加入者記録階段履歴訂正!H212="新規",6,IF(【入力用】加入者記録階段履歴訂正!H212="転入",8,"")))</f>
        <v/>
      </c>
      <c r="K207" s="22" t="str">
        <f>IF(【入力用】加入者記録階段履歴訂正!$B212="","",304)</f>
        <v/>
      </c>
      <c r="L207" s="22" t="str">
        <f>IF(【入力用】加入者記録階段履歴訂正!$B212="","",【入力用】加入者記録階段履歴訂正!I212*1000)</f>
        <v/>
      </c>
      <c r="M207" s="22" t="str">
        <f>IF(【入力用】加入者記録階段履歴訂正!$B212="","",【入力用】加入者記録階段履歴訂正!K212*1000)</f>
        <v/>
      </c>
      <c r="N207" s="2"/>
    </row>
    <row r="208" spans="1:14" x14ac:dyDescent="0.15">
      <c r="A208" s="2" t="str">
        <f>IF(【入力用】加入者記録階段履歴訂正!$B213="","","A313")</f>
        <v/>
      </c>
      <c r="B208" s="2" t="str">
        <f>IF(【入力用】加入者記録階段履歴訂正!$B213="","",8)</f>
        <v/>
      </c>
      <c r="C208" s="2" t="str">
        <f>IF(【入力用】加入者記録階段履歴訂正!$B213="","",811)</f>
        <v/>
      </c>
      <c r="D208" s="2" t="str">
        <f>IF(【入力用】加入者記録階段履歴訂正!$B213="","",35)</f>
        <v/>
      </c>
      <c r="E208" s="2" t="str">
        <f>IF(【入力用】加入者記録階段履歴訂正!$B213="","",【入力用】加入者記録階段履歴訂正!C$6)</f>
        <v/>
      </c>
      <c r="F208" s="2" t="str">
        <f>IF(【入力用】加入者記録階段履歴訂正!$B213="","",【入力用】加入者記録階段履歴訂正!B213)</f>
        <v/>
      </c>
      <c r="G208" s="3"/>
      <c r="H208" s="2" t="str">
        <f>IF(【入力用】加入者記録階段履歴訂正!$B213="","",【入力用】加入者記録階段履歴訂正!D213*1000000+【入力用】加入者記録階段履歴訂正!F213)</f>
        <v/>
      </c>
      <c r="I208" s="2" t="str">
        <f>IF(【入力用】加入者記録階段履歴訂正!$B213="","",IF(【入力用】加入者記録階段履歴訂正!G213="適用開始通知書",0,1))</f>
        <v/>
      </c>
      <c r="J208" s="22" t="str">
        <f>IF(【入力用】加入者記録階段履歴訂正!B213="","",IF(【入力用】加入者記録階段履歴訂正!H213="新規",6,IF(【入力用】加入者記録階段履歴訂正!H213="転入",8,"")))</f>
        <v/>
      </c>
      <c r="K208" s="22" t="str">
        <f>IF(【入力用】加入者記録階段履歴訂正!$B213="","",304)</f>
        <v/>
      </c>
      <c r="L208" s="22" t="str">
        <f>IF(【入力用】加入者記録階段履歴訂正!$B213="","",【入力用】加入者記録階段履歴訂正!I213*1000)</f>
        <v/>
      </c>
      <c r="M208" s="22" t="str">
        <f>IF(【入力用】加入者記録階段履歴訂正!$B213="","",【入力用】加入者記録階段履歴訂正!K213*1000)</f>
        <v/>
      </c>
      <c r="N208" s="2"/>
    </row>
    <row r="209" spans="1:14" x14ac:dyDescent="0.15">
      <c r="A209" s="2" t="str">
        <f>IF(【入力用】加入者記録階段履歴訂正!$B214="","","A313")</f>
        <v/>
      </c>
      <c r="B209" s="2" t="str">
        <f>IF(【入力用】加入者記録階段履歴訂正!$B214="","",8)</f>
        <v/>
      </c>
      <c r="C209" s="2" t="str">
        <f>IF(【入力用】加入者記録階段履歴訂正!$B214="","",811)</f>
        <v/>
      </c>
      <c r="D209" s="2" t="str">
        <f>IF(【入力用】加入者記録階段履歴訂正!$B214="","",35)</f>
        <v/>
      </c>
      <c r="E209" s="2" t="str">
        <f>IF(【入力用】加入者記録階段履歴訂正!$B214="","",【入力用】加入者記録階段履歴訂正!C$6)</f>
        <v/>
      </c>
      <c r="F209" s="2" t="str">
        <f>IF(【入力用】加入者記録階段履歴訂正!$B214="","",【入力用】加入者記録階段履歴訂正!B214)</f>
        <v/>
      </c>
      <c r="G209" s="3"/>
      <c r="H209" s="2" t="str">
        <f>IF(【入力用】加入者記録階段履歴訂正!$B214="","",【入力用】加入者記録階段履歴訂正!D214*1000000+【入力用】加入者記録階段履歴訂正!F214)</f>
        <v/>
      </c>
      <c r="I209" s="2" t="str">
        <f>IF(【入力用】加入者記録階段履歴訂正!$B214="","",IF(【入力用】加入者記録階段履歴訂正!G214="適用開始通知書",0,1))</f>
        <v/>
      </c>
      <c r="J209" s="22" t="str">
        <f>IF(【入力用】加入者記録階段履歴訂正!B214="","",IF(【入力用】加入者記録階段履歴訂正!H214="新規",6,IF(【入力用】加入者記録階段履歴訂正!H214="転入",8,"")))</f>
        <v/>
      </c>
      <c r="K209" s="22" t="str">
        <f>IF(【入力用】加入者記録階段履歴訂正!$B214="","",304)</f>
        <v/>
      </c>
      <c r="L209" s="22" t="str">
        <f>IF(【入力用】加入者記録階段履歴訂正!$B214="","",【入力用】加入者記録階段履歴訂正!I214*1000)</f>
        <v/>
      </c>
      <c r="M209" s="22" t="str">
        <f>IF(【入力用】加入者記録階段履歴訂正!$B214="","",【入力用】加入者記録階段履歴訂正!K214*1000)</f>
        <v/>
      </c>
      <c r="N209" s="2"/>
    </row>
    <row r="210" spans="1:14" x14ac:dyDescent="0.15">
      <c r="A210" s="2" t="str">
        <f>IF(【入力用】加入者記録階段履歴訂正!$B215="","","A313")</f>
        <v/>
      </c>
      <c r="B210" s="2" t="str">
        <f>IF(【入力用】加入者記録階段履歴訂正!$B215="","",8)</f>
        <v/>
      </c>
      <c r="C210" s="2" t="str">
        <f>IF(【入力用】加入者記録階段履歴訂正!$B215="","",811)</f>
        <v/>
      </c>
      <c r="D210" s="2" t="str">
        <f>IF(【入力用】加入者記録階段履歴訂正!$B215="","",35)</f>
        <v/>
      </c>
      <c r="E210" s="2" t="str">
        <f>IF(【入力用】加入者記録階段履歴訂正!$B215="","",【入力用】加入者記録階段履歴訂正!C$6)</f>
        <v/>
      </c>
      <c r="F210" s="2" t="str">
        <f>IF(【入力用】加入者記録階段履歴訂正!$B215="","",【入力用】加入者記録階段履歴訂正!B215)</f>
        <v/>
      </c>
      <c r="G210" s="3"/>
      <c r="H210" s="2" t="str">
        <f>IF(【入力用】加入者記録階段履歴訂正!$B215="","",【入力用】加入者記録階段履歴訂正!D215*1000000+【入力用】加入者記録階段履歴訂正!F215)</f>
        <v/>
      </c>
      <c r="I210" s="2" t="str">
        <f>IF(【入力用】加入者記録階段履歴訂正!$B215="","",IF(【入力用】加入者記録階段履歴訂正!G215="適用開始通知書",0,1))</f>
        <v/>
      </c>
      <c r="J210" s="22" t="str">
        <f>IF(【入力用】加入者記録階段履歴訂正!B215="","",IF(【入力用】加入者記録階段履歴訂正!H215="新規",6,IF(【入力用】加入者記録階段履歴訂正!H215="転入",8,"")))</f>
        <v/>
      </c>
      <c r="K210" s="22" t="str">
        <f>IF(【入力用】加入者記録階段履歴訂正!$B215="","",304)</f>
        <v/>
      </c>
      <c r="L210" s="22" t="str">
        <f>IF(【入力用】加入者記録階段履歴訂正!$B215="","",【入力用】加入者記録階段履歴訂正!I215*1000)</f>
        <v/>
      </c>
      <c r="M210" s="22" t="str">
        <f>IF(【入力用】加入者記録階段履歴訂正!$B215="","",【入力用】加入者記録階段履歴訂正!K215*1000)</f>
        <v/>
      </c>
      <c r="N210" s="2"/>
    </row>
    <row r="211" spans="1:14" x14ac:dyDescent="0.15">
      <c r="A211" s="2" t="str">
        <f>IF(【入力用】加入者記録階段履歴訂正!$B216="","","A313")</f>
        <v/>
      </c>
      <c r="B211" s="2" t="str">
        <f>IF(【入力用】加入者記録階段履歴訂正!$B216="","",8)</f>
        <v/>
      </c>
      <c r="C211" s="2" t="str">
        <f>IF(【入力用】加入者記録階段履歴訂正!$B216="","",811)</f>
        <v/>
      </c>
      <c r="D211" s="2" t="str">
        <f>IF(【入力用】加入者記録階段履歴訂正!$B216="","",35)</f>
        <v/>
      </c>
      <c r="E211" s="2" t="str">
        <f>IF(【入力用】加入者記録階段履歴訂正!$B216="","",【入力用】加入者記録階段履歴訂正!C$6)</f>
        <v/>
      </c>
      <c r="F211" s="2" t="str">
        <f>IF(【入力用】加入者記録階段履歴訂正!$B216="","",【入力用】加入者記録階段履歴訂正!B216)</f>
        <v/>
      </c>
      <c r="G211" s="3"/>
      <c r="H211" s="2" t="str">
        <f>IF(【入力用】加入者記録階段履歴訂正!$B216="","",【入力用】加入者記録階段履歴訂正!D216*1000000+【入力用】加入者記録階段履歴訂正!F216)</f>
        <v/>
      </c>
      <c r="I211" s="2" t="str">
        <f>IF(【入力用】加入者記録階段履歴訂正!$B216="","",IF(【入力用】加入者記録階段履歴訂正!G216="適用開始通知書",0,1))</f>
        <v/>
      </c>
      <c r="J211" s="22" t="str">
        <f>IF(【入力用】加入者記録階段履歴訂正!B216="","",IF(【入力用】加入者記録階段履歴訂正!H216="新規",6,IF(【入力用】加入者記録階段履歴訂正!H216="転入",8,"")))</f>
        <v/>
      </c>
      <c r="K211" s="22" t="str">
        <f>IF(【入力用】加入者記録階段履歴訂正!$B216="","",304)</f>
        <v/>
      </c>
      <c r="L211" s="22" t="str">
        <f>IF(【入力用】加入者記録階段履歴訂正!$B216="","",【入力用】加入者記録階段履歴訂正!I216*1000)</f>
        <v/>
      </c>
      <c r="M211" s="22" t="str">
        <f>IF(【入力用】加入者記録階段履歴訂正!$B216="","",【入力用】加入者記録階段履歴訂正!K216*1000)</f>
        <v/>
      </c>
      <c r="N211" s="2"/>
    </row>
    <row r="212" spans="1:14" x14ac:dyDescent="0.15">
      <c r="A212" s="2" t="str">
        <f>IF(【入力用】加入者記録階段履歴訂正!$B217="","","A313")</f>
        <v/>
      </c>
      <c r="B212" s="2" t="str">
        <f>IF(【入力用】加入者記録階段履歴訂正!$B217="","",8)</f>
        <v/>
      </c>
      <c r="C212" s="2" t="str">
        <f>IF(【入力用】加入者記録階段履歴訂正!$B217="","",811)</f>
        <v/>
      </c>
      <c r="D212" s="2" t="str">
        <f>IF(【入力用】加入者記録階段履歴訂正!$B217="","",35)</f>
        <v/>
      </c>
      <c r="E212" s="2" t="str">
        <f>IF(【入力用】加入者記録階段履歴訂正!$B217="","",【入力用】加入者記録階段履歴訂正!C$6)</f>
        <v/>
      </c>
      <c r="F212" s="2" t="str">
        <f>IF(【入力用】加入者記録階段履歴訂正!$B217="","",【入力用】加入者記録階段履歴訂正!B217)</f>
        <v/>
      </c>
      <c r="G212" s="3"/>
      <c r="H212" s="2" t="str">
        <f>IF(【入力用】加入者記録階段履歴訂正!$B217="","",【入力用】加入者記録階段履歴訂正!D217*1000000+【入力用】加入者記録階段履歴訂正!F217)</f>
        <v/>
      </c>
      <c r="I212" s="2" t="str">
        <f>IF(【入力用】加入者記録階段履歴訂正!$B217="","",IF(【入力用】加入者記録階段履歴訂正!G217="適用開始通知書",0,1))</f>
        <v/>
      </c>
      <c r="J212" s="22" t="str">
        <f>IF(【入力用】加入者記録階段履歴訂正!B217="","",IF(【入力用】加入者記録階段履歴訂正!H217="新規",6,IF(【入力用】加入者記録階段履歴訂正!H217="転入",8,"")))</f>
        <v/>
      </c>
      <c r="K212" s="22" t="str">
        <f>IF(【入力用】加入者記録階段履歴訂正!$B217="","",304)</f>
        <v/>
      </c>
      <c r="L212" s="22" t="str">
        <f>IF(【入力用】加入者記録階段履歴訂正!$B217="","",【入力用】加入者記録階段履歴訂正!I217*1000)</f>
        <v/>
      </c>
      <c r="M212" s="22" t="str">
        <f>IF(【入力用】加入者記録階段履歴訂正!$B217="","",【入力用】加入者記録階段履歴訂正!K217*1000)</f>
        <v/>
      </c>
      <c r="N212" s="2"/>
    </row>
    <row r="213" spans="1:14" x14ac:dyDescent="0.15">
      <c r="A213" s="2" t="str">
        <f>IF(【入力用】加入者記録階段履歴訂正!$B218="","","A313")</f>
        <v/>
      </c>
      <c r="B213" s="2" t="str">
        <f>IF(【入力用】加入者記録階段履歴訂正!$B218="","",8)</f>
        <v/>
      </c>
      <c r="C213" s="2" t="str">
        <f>IF(【入力用】加入者記録階段履歴訂正!$B218="","",811)</f>
        <v/>
      </c>
      <c r="D213" s="2" t="str">
        <f>IF(【入力用】加入者記録階段履歴訂正!$B218="","",35)</f>
        <v/>
      </c>
      <c r="E213" s="2" t="str">
        <f>IF(【入力用】加入者記録階段履歴訂正!$B218="","",【入力用】加入者記録階段履歴訂正!C$6)</f>
        <v/>
      </c>
      <c r="F213" s="2" t="str">
        <f>IF(【入力用】加入者記録階段履歴訂正!$B218="","",【入力用】加入者記録階段履歴訂正!B218)</f>
        <v/>
      </c>
      <c r="G213" s="3"/>
      <c r="H213" s="2" t="str">
        <f>IF(【入力用】加入者記録階段履歴訂正!$B218="","",【入力用】加入者記録階段履歴訂正!D218*1000000+【入力用】加入者記録階段履歴訂正!F218)</f>
        <v/>
      </c>
      <c r="I213" s="2" t="str">
        <f>IF(【入力用】加入者記録階段履歴訂正!$B218="","",IF(【入力用】加入者記録階段履歴訂正!G218="適用開始通知書",0,1))</f>
        <v/>
      </c>
      <c r="J213" s="22" t="str">
        <f>IF(【入力用】加入者記録階段履歴訂正!B218="","",IF(【入力用】加入者記録階段履歴訂正!H218="新規",6,IF(【入力用】加入者記録階段履歴訂正!H218="転入",8,"")))</f>
        <v/>
      </c>
      <c r="K213" s="22" t="str">
        <f>IF(【入力用】加入者記録階段履歴訂正!$B218="","",304)</f>
        <v/>
      </c>
      <c r="L213" s="22" t="str">
        <f>IF(【入力用】加入者記録階段履歴訂正!$B218="","",【入力用】加入者記録階段履歴訂正!I218*1000)</f>
        <v/>
      </c>
      <c r="M213" s="22" t="str">
        <f>IF(【入力用】加入者記録階段履歴訂正!$B218="","",【入力用】加入者記録階段履歴訂正!K218*1000)</f>
        <v/>
      </c>
      <c r="N213" s="2"/>
    </row>
    <row r="214" spans="1:14" x14ac:dyDescent="0.15">
      <c r="A214" s="2" t="str">
        <f>IF(【入力用】加入者記録階段履歴訂正!$B219="","","A313")</f>
        <v/>
      </c>
      <c r="B214" s="2" t="str">
        <f>IF(【入力用】加入者記録階段履歴訂正!$B219="","",8)</f>
        <v/>
      </c>
      <c r="C214" s="2" t="str">
        <f>IF(【入力用】加入者記録階段履歴訂正!$B219="","",811)</f>
        <v/>
      </c>
      <c r="D214" s="2" t="str">
        <f>IF(【入力用】加入者記録階段履歴訂正!$B219="","",35)</f>
        <v/>
      </c>
      <c r="E214" s="2" t="str">
        <f>IF(【入力用】加入者記録階段履歴訂正!$B219="","",【入力用】加入者記録階段履歴訂正!C$6)</f>
        <v/>
      </c>
      <c r="F214" s="2" t="str">
        <f>IF(【入力用】加入者記録階段履歴訂正!$B219="","",【入力用】加入者記録階段履歴訂正!B219)</f>
        <v/>
      </c>
      <c r="G214" s="3"/>
      <c r="H214" s="2" t="str">
        <f>IF(【入力用】加入者記録階段履歴訂正!$B219="","",【入力用】加入者記録階段履歴訂正!D219*1000000+【入力用】加入者記録階段履歴訂正!F219)</f>
        <v/>
      </c>
      <c r="I214" s="2" t="str">
        <f>IF(【入力用】加入者記録階段履歴訂正!$B219="","",IF(【入力用】加入者記録階段履歴訂正!G219="適用開始通知書",0,1))</f>
        <v/>
      </c>
      <c r="J214" s="22" t="str">
        <f>IF(【入力用】加入者記録階段履歴訂正!B219="","",IF(【入力用】加入者記録階段履歴訂正!H219="新規",6,IF(【入力用】加入者記録階段履歴訂正!H219="転入",8,"")))</f>
        <v/>
      </c>
      <c r="K214" s="22" t="str">
        <f>IF(【入力用】加入者記録階段履歴訂正!$B219="","",304)</f>
        <v/>
      </c>
      <c r="L214" s="22" t="str">
        <f>IF(【入力用】加入者記録階段履歴訂正!$B219="","",【入力用】加入者記録階段履歴訂正!I219*1000)</f>
        <v/>
      </c>
      <c r="M214" s="22" t="str">
        <f>IF(【入力用】加入者記録階段履歴訂正!$B219="","",【入力用】加入者記録階段履歴訂正!K219*1000)</f>
        <v/>
      </c>
      <c r="N214" s="2"/>
    </row>
    <row r="215" spans="1:14" x14ac:dyDescent="0.15">
      <c r="A215" s="2" t="str">
        <f>IF(【入力用】加入者記録階段履歴訂正!$B220="","","A313")</f>
        <v/>
      </c>
      <c r="B215" s="2" t="str">
        <f>IF(【入力用】加入者記録階段履歴訂正!$B220="","",8)</f>
        <v/>
      </c>
      <c r="C215" s="2" t="str">
        <f>IF(【入力用】加入者記録階段履歴訂正!$B220="","",811)</f>
        <v/>
      </c>
      <c r="D215" s="2" t="str">
        <f>IF(【入力用】加入者記録階段履歴訂正!$B220="","",35)</f>
        <v/>
      </c>
      <c r="E215" s="2" t="str">
        <f>IF(【入力用】加入者記録階段履歴訂正!$B220="","",【入力用】加入者記録階段履歴訂正!C$6)</f>
        <v/>
      </c>
      <c r="F215" s="2" t="str">
        <f>IF(【入力用】加入者記録階段履歴訂正!$B220="","",【入力用】加入者記録階段履歴訂正!B220)</f>
        <v/>
      </c>
      <c r="G215" s="3"/>
      <c r="H215" s="2" t="str">
        <f>IF(【入力用】加入者記録階段履歴訂正!$B220="","",【入力用】加入者記録階段履歴訂正!D220*1000000+【入力用】加入者記録階段履歴訂正!F220)</f>
        <v/>
      </c>
      <c r="I215" s="2" t="str">
        <f>IF(【入力用】加入者記録階段履歴訂正!$B220="","",IF(【入力用】加入者記録階段履歴訂正!G220="適用開始通知書",0,1))</f>
        <v/>
      </c>
      <c r="J215" s="22" t="str">
        <f>IF(【入力用】加入者記録階段履歴訂正!B220="","",IF(【入力用】加入者記録階段履歴訂正!H220="新規",6,IF(【入力用】加入者記録階段履歴訂正!H220="転入",8,"")))</f>
        <v/>
      </c>
      <c r="K215" s="22" t="str">
        <f>IF(【入力用】加入者記録階段履歴訂正!$B220="","",304)</f>
        <v/>
      </c>
      <c r="L215" s="22" t="str">
        <f>IF(【入力用】加入者記録階段履歴訂正!$B220="","",【入力用】加入者記録階段履歴訂正!I220*1000)</f>
        <v/>
      </c>
      <c r="M215" s="22" t="str">
        <f>IF(【入力用】加入者記録階段履歴訂正!$B220="","",【入力用】加入者記録階段履歴訂正!K220*1000)</f>
        <v/>
      </c>
      <c r="N215" s="2"/>
    </row>
    <row r="216" spans="1:14" x14ac:dyDescent="0.15">
      <c r="A216" s="2" t="str">
        <f>IF(【入力用】加入者記録階段履歴訂正!$B221="","","A313")</f>
        <v/>
      </c>
      <c r="B216" s="2" t="str">
        <f>IF(【入力用】加入者記録階段履歴訂正!$B221="","",8)</f>
        <v/>
      </c>
      <c r="C216" s="2" t="str">
        <f>IF(【入力用】加入者記録階段履歴訂正!$B221="","",811)</f>
        <v/>
      </c>
      <c r="D216" s="2" t="str">
        <f>IF(【入力用】加入者記録階段履歴訂正!$B221="","",35)</f>
        <v/>
      </c>
      <c r="E216" s="2" t="str">
        <f>IF(【入力用】加入者記録階段履歴訂正!$B221="","",【入力用】加入者記録階段履歴訂正!C$6)</f>
        <v/>
      </c>
      <c r="F216" s="2" t="str">
        <f>IF(【入力用】加入者記録階段履歴訂正!$B221="","",【入力用】加入者記録階段履歴訂正!B221)</f>
        <v/>
      </c>
      <c r="G216" s="3"/>
      <c r="H216" s="2" t="str">
        <f>IF(【入力用】加入者記録階段履歴訂正!$B221="","",【入力用】加入者記録階段履歴訂正!D221*1000000+【入力用】加入者記録階段履歴訂正!F221)</f>
        <v/>
      </c>
      <c r="I216" s="2" t="str">
        <f>IF(【入力用】加入者記録階段履歴訂正!$B221="","",IF(【入力用】加入者記録階段履歴訂正!G221="適用開始通知書",0,1))</f>
        <v/>
      </c>
      <c r="J216" s="22" t="str">
        <f>IF(【入力用】加入者記録階段履歴訂正!B221="","",IF(【入力用】加入者記録階段履歴訂正!H221="新規",6,IF(【入力用】加入者記録階段履歴訂正!H221="転入",8,"")))</f>
        <v/>
      </c>
      <c r="K216" s="22" t="str">
        <f>IF(【入力用】加入者記録階段履歴訂正!$B221="","",304)</f>
        <v/>
      </c>
      <c r="L216" s="22" t="str">
        <f>IF(【入力用】加入者記録階段履歴訂正!$B221="","",【入力用】加入者記録階段履歴訂正!I221*1000)</f>
        <v/>
      </c>
      <c r="M216" s="22" t="str">
        <f>IF(【入力用】加入者記録階段履歴訂正!$B221="","",【入力用】加入者記録階段履歴訂正!K221*1000)</f>
        <v/>
      </c>
      <c r="N216" s="2"/>
    </row>
    <row r="217" spans="1:14" x14ac:dyDescent="0.15">
      <c r="A217" s="2" t="str">
        <f>IF(【入力用】加入者記録階段履歴訂正!$B222="","","A313")</f>
        <v/>
      </c>
      <c r="B217" s="2" t="str">
        <f>IF(【入力用】加入者記録階段履歴訂正!$B222="","",8)</f>
        <v/>
      </c>
      <c r="C217" s="2" t="str">
        <f>IF(【入力用】加入者記録階段履歴訂正!$B222="","",811)</f>
        <v/>
      </c>
      <c r="D217" s="2" t="str">
        <f>IF(【入力用】加入者記録階段履歴訂正!$B222="","",35)</f>
        <v/>
      </c>
      <c r="E217" s="2" t="str">
        <f>IF(【入力用】加入者記録階段履歴訂正!$B222="","",【入力用】加入者記録階段履歴訂正!C$6)</f>
        <v/>
      </c>
      <c r="F217" s="2" t="str">
        <f>IF(【入力用】加入者記録階段履歴訂正!$B222="","",【入力用】加入者記録階段履歴訂正!B222)</f>
        <v/>
      </c>
      <c r="G217" s="3"/>
      <c r="H217" s="2" t="str">
        <f>IF(【入力用】加入者記録階段履歴訂正!$B222="","",【入力用】加入者記録階段履歴訂正!D222*1000000+【入力用】加入者記録階段履歴訂正!F222)</f>
        <v/>
      </c>
      <c r="I217" s="2" t="str">
        <f>IF(【入力用】加入者記録階段履歴訂正!$B222="","",IF(【入力用】加入者記録階段履歴訂正!G222="適用開始通知書",0,1))</f>
        <v/>
      </c>
      <c r="J217" s="22" t="str">
        <f>IF(【入力用】加入者記録階段履歴訂正!B222="","",IF(【入力用】加入者記録階段履歴訂正!H222="新規",6,IF(【入力用】加入者記録階段履歴訂正!H222="転入",8,"")))</f>
        <v/>
      </c>
      <c r="K217" s="22" t="str">
        <f>IF(【入力用】加入者記録階段履歴訂正!$B222="","",304)</f>
        <v/>
      </c>
      <c r="L217" s="22" t="str">
        <f>IF(【入力用】加入者記録階段履歴訂正!$B222="","",【入力用】加入者記録階段履歴訂正!I222*1000)</f>
        <v/>
      </c>
      <c r="M217" s="22" t="str">
        <f>IF(【入力用】加入者記録階段履歴訂正!$B222="","",【入力用】加入者記録階段履歴訂正!K222*1000)</f>
        <v/>
      </c>
      <c r="N217" s="2"/>
    </row>
    <row r="218" spans="1:14" x14ac:dyDescent="0.15">
      <c r="A218" s="2" t="str">
        <f>IF(【入力用】加入者記録階段履歴訂正!$B223="","","A313")</f>
        <v/>
      </c>
      <c r="B218" s="2" t="str">
        <f>IF(【入力用】加入者記録階段履歴訂正!$B223="","",8)</f>
        <v/>
      </c>
      <c r="C218" s="2" t="str">
        <f>IF(【入力用】加入者記録階段履歴訂正!$B223="","",811)</f>
        <v/>
      </c>
      <c r="D218" s="2" t="str">
        <f>IF(【入力用】加入者記録階段履歴訂正!$B223="","",35)</f>
        <v/>
      </c>
      <c r="E218" s="2" t="str">
        <f>IF(【入力用】加入者記録階段履歴訂正!$B223="","",【入力用】加入者記録階段履歴訂正!C$6)</f>
        <v/>
      </c>
      <c r="F218" s="2" t="str">
        <f>IF(【入力用】加入者記録階段履歴訂正!$B223="","",【入力用】加入者記録階段履歴訂正!B223)</f>
        <v/>
      </c>
      <c r="G218" s="3"/>
      <c r="H218" s="2" t="str">
        <f>IF(【入力用】加入者記録階段履歴訂正!$B223="","",【入力用】加入者記録階段履歴訂正!D223*1000000+【入力用】加入者記録階段履歴訂正!F223)</f>
        <v/>
      </c>
      <c r="I218" s="2" t="str">
        <f>IF(【入力用】加入者記録階段履歴訂正!$B223="","",IF(【入力用】加入者記録階段履歴訂正!G223="適用開始通知書",0,1))</f>
        <v/>
      </c>
      <c r="J218" s="22" t="str">
        <f>IF(【入力用】加入者記録階段履歴訂正!B223="","",IF(【入力用】加入者記録階段履歴訂正!H223="新規",6,IF(【入力用】加入者記録階段履歴訂正!H223="転入",8,"")))</f>
        <v/>
      </c>
      <c r="K218" s="22" t="str">
        <f>IF(【入力用】加入者記録階段履歴訂正!$B223="","",304)</f>
        <v/>
      </c>
      <c r="L218" s="22" t="str">
        <f>IF(【入力用】加入者記録階段履歴訂正!$B223="","",【入力用】加入者記録階段履歴訂正!I223*1000)</f>
        <v/>
      </c>
      <c r="M218" s="22" t="str">
        <f>IF(【入力用】加入者記録階段履歴訂正!$B223="","",【入力用】加入者記録階段履歴訂正!K223*1000)</f>
        <v/>
      </c>
      <c r="N218" s="2"/>
    </row>
    <row r="219" spans="1:14" x14ac:dyDescent="0.15">
      <c r="A219" s="2" t="str">
        <f>IF(【入力用】加入者記録階段履歴訂正!$B224="","","A313")</f>
        <v/>
      </c>
      <c r="B219" s="2" t="str">
        <f>IF(【入力用】加入者記録階段履歴訂正!$B224="","",8)</f>
        <v/>
      </c>
      <c r="C219" s="2" t="str">
        <f>IF(【入力用】加入者記録階段履歴訂正!$B224="","",811)</f>
        <v/>
      </c>
      <c r="D219" s="2" t="str">
        <f>IF(【入力用】加入者記録階段履歴訂正!$B224="","",35)</f>
        <v/>
      </c>
      <c r="E219" s="2" t="str">
        <f>IF(【入力用】加入者記録階段履歴訂正!$B224="","",【入力用】加入者記録階段履歴訂正!C$6)</f>
        <v/>
      </c>
      <c r="F219" s="2" t="str">
        <f>IF(【入力用】加入者記録階段履歴訂正!$B224="","",【入力用】加入者記録階段履歴訂正!B224)</f>
        <v/>
      </c>
      <c r="G219" s="3"/>
      <c r="H219" s="2" t="str">
        <f>IF(【入力用】加入者記録階段履歴訂正!$B224="","",【入力用】加入者記録階段履歴訂正!D224*1000000+【入力用】加入者記録階段履歴訂正!F224)</f>
        <v/>
      </c>
      <c r="I219" s="2" t="str">
        <f>IF(【入力用】加入者記録階段履歴訂正!$B224="","",IF(【入力用】加入者記録階段履歴訂正!G224="適用開始通知書",0,1))</f>
        <v/>
      </c>
      <c r="J219" s="22" t="str">
        <f>IF(【入力用】加入者記録階段履歴訂正!B224="","",IF(【入力用】加入者記録階段履歴訂正!H224="新規",6,IF(【入力用】加入者記録階段履歴訂正!H224="転入",8,"")))</f>
        <v/>
      </c>
      <c r="K219" s="22" t="str">
        <f>IF(【入力用】加入者記録階段履歴訂正!$B224="","",304)</f>
        <v/>
      </c>
      <c r="L219" s="22" t="str">
        <f>IF(【入力用】加入者記録階段履歴訂正!$B224="","",【入力用】加入者記録階段履歴訂正!I224*1000)</f>
        <v/>
      </c>
      <c r="M219" s="22" t="str">
        <f>IF(【入力用】加入者記録階段履歴訂正!$B224="","",【入力用】加入者記録階段履歴訂正!K224*1000)</f>
        <v/>
      </c>
      <c r="N219" s="2"/>
    </row>
    <row r="220" spans="1:14" x14ac:dyDescent="0.15">
      <c r="A220" s="2" t="str">
        <f>IF(【入力用】加入者記録階段履歴訂正!$B225="","","A313")</f>
        <v/>
      </c>
      <c r="B220" s="2" t="str">
        <f>IF(【入力用】加入者記録階段履歴訂正!$B225="","",8)</f>
        <v/>
      </c>
      <c r="C220" s="2" t="str">
        <f>IF(【入力用】加入者記録階段履歴訂正!$B225="","",811)</f>
        <v/>
      </c>
      <c r="D220" s="2" t="str">
        <f>IF(【入力用】加入者記録階段履歴訂正!$B225="","",35)</f>
        <v/>
      </c>
      <c r="E220" s="2" t="str">
        <f>IF(【入力用】加入者記録階段履歴訂正!$B225="","",【入力用】加入者記録階段履歴訂正!C$6)</f>
        <v/>
      </c>
      <c r="F220" s="2" t="str">
        <f>IF(【入力用】加入者記録階段履歴訂正!$B225="","",【入力用】加入者記録階段履歴訂正!B225)</f>
        <v/>
      </c>
      <c r="G220" s="3"/>
      <c r="H220" s="2" t="str">
        <f>IF(【入力用】加入者記録階段履歴訂正!$B225="","",【入力用】加入者記録階段履歴訂正!D225*1000000+【入力用】加入者記録階段履歴訂正!F225)</f>
        <v/>
      </c>
      <c r="I220" s="2" t="str">
        <f>IF(【入力用】加入者記録階段履歴訂正!$B225="","",IF(【入力用】加入者記録階段履歴訂正!G225="適用開始通知書",0,1))</f>
        <v/>
      </c>
      <c r="J220" s="22" t="str">
        <f>IF(【入力用】加入者記録階段履歴訂正!B225="","",IF(【入力用】加入者記録階段履歴訂正!H225="新規",6,IF(【入力用】加入者記録階段履歴訂正!H225="転入",8,"")))</f>
        <v/>
      </c>
      <c r="K220" s="22" t="str">
        <f>IF(【入力用】加入者記録階段履歴訂正!$B225="","",304)</f>
        <v/>
      </c>
      <c r="L220" s="22" t="str">
        <f>IF(【入力用】加入者記録階段履歴訂正!$B225="","",【入力用】加入者記録階段履歴訂正!I225*1000)</f>
        <v/>
      </c>
      <c r="M220" s="22" t="str">
        <f>IF(【入力用】加入者記録階段履歴訂正!$B225="","",【入力用】加入者記録階段履歴訂正!K225*1000)</f>
        <v/>
      </c>
      <c r="N220" s="2"/>
    </row>
    <row r="221" spans="1:14" x14ac:dyDescent="0.15">
      <c r="A221" s="2" t="str">
        <f>IF(【入力用】加入者記録階段履歴訂正!$B226="","","A313")</f>
        <v/>
      </c>
      <c r="B221" s="2" t="str">
        <f>IF(【入力用】加入者記録階段履歴訂正!$B226="","",8)</f>
        <v/>
      </c>
      <c r="C221" s="2" t="str">
        <f>IF(【入力用】加入者記録階段履歴訂正!$B226="","",811)</f>
        <v/>
      </c>
      <c r="D221" s="2" t="str">
        <f>IF(【入力用】加入者記録階段履歴訂正!$B226="","",35)</f>
        <v/>
      </c>
      <c r="E221" s="2" t="str">
        <f>IF(【入力用】加入者記録階段履歴訂正!$B226="","",【入力用】加入者記録階段履歴訂正!C$6)</f>
        <v/>
      </c>
      <c r="F221" s="2" t="str">
        <f>IF(【入力用】加入者記録階段履歴訂正!$B226="","",【入力用】加入者記録階段履歴訂正!B226)</f>
        <v/>
      </c>
      <c r="G221" s="3"/>
      <c r="H221" s="2" t="str">
        <f>IF(【入力用】加入者記録階段履歴訂正!$B226="","",【入力用】加入者記録階段履歴訂正!D226*1000000+【入力用】加入者記録階段履歴訂正!F226)</f>
        <v/>
      </c>
      <c r="I221" s="2" t="str">
        <f>IF(【入力用】加入者記録階段履歴訂正!$B226="","",IF(【入力用】加入者記録階段履歴訂正!G226="適用開始通知書",0,1))</f>
        <v/>
      </c>
      <c r="J221" s="22" t="str">
        <f>IF(【入力用】加入者記録階段履歴訂正!B226="","",IF(【入力用】加入者記録階段履歴訂正!H226="新規",6,IF(【入力用】加入者記録階段履歴訂正!H226="転入",8,"")))</f>
        <v/>
      </c>
      <c r="K221" s="22" t="str">
        <f>IF(【入力用】加入者記録階段履歴訂正!$B226="","",304)</f>
        <v/>
      </c>
      <c r="L221" s="22" t="str">
        <f>IF(【入力用】加入者記録階段履歴訂正!$B226="","",【入力用】加入者記録階段履歴訂正!I226*1000)</f>
        <v/>
      </c>
      <c r="M221" s="22" t="str">
        <f>IF(【入力用】加入者記録階段履歴訂正!$B226="","",【入力用】加入者記録階段履歴訂正!K226*1000)</f>
        <v/>
      </c>
      <c r="N221" s="2"/>
    </row>
    <row r="222" spans="1:14" x14ac:dyDescent="0.15">
      <c r="A222" s="2" t="str">
        <f>IF(【入力用】加入者記録階段履歴訂正!$B227="","","A313")</f>
        <v/>
      </c>
      <c r="B222" s="2" t="str">
        <f>IF(【入力用】加入者記録階段履歴訂正!$B227="","",8)</f>
        <v/>
      </c>
      <c r="C222" s="2" t="str">
        <f>IF(【入力用】加入者記録階段履歴訂正!$B227="","",811)</f>
        <v/>
      </c>
      <c r="D222" s="2" t="str">
        <f>IF(【入力用】加入者記録階段履歴訂正!$B227="","",35)</f>
        <v/>
      </c>
      <c r="E222" s="2" t="str">
        <f>IF(【入力用】加入者記録階段履歴訂正!$B227="","",【入力用】加入者記録階段履歴訂正!C$6)</f>
        <v/>
      </c>
      <c r="F222" s="2" t="str">
        <f>IF(【入力用】加入者記録階段履歴訂正!$B227="","",【入力用】加入者記録階段履歴訂正!B227)</f>
        <v/>
      </c>
      <c r="G222" s="3"/>
      <c r="H222" s="2" t="str">
        <f>IF(【入力用】加入者記録階段履歴訂正!$B227="","",【入力用】加入者記録階段履歴訂正!D227*1000000+【入力用】加入者記録階段履歴訂正!F227)</f>
        <v/>
      </c>
      <c r="I222" s="2" t="str">
        <f>IF(【入力用】加入者記録階段履歴訂正!$B227="","",IF(【入力用】加入者記録階段履歴訂正!G227="適用開始通知書",0,1))</f>
        <v/>
      </c>
      <c r="J222" s="22" t="str">
        <f>IF(【入力用】加入者記録階段履歴訂正!B227="","",IF(【入力用】加入者記録階段履歴訂正!H227="新規",6,IF(【入力用】加入者記録階段履歴訂正!H227="転入",8,"")))</f>
        <v/>
      </c>
      <c r="K222" s="22" t="str">
        <f>IF(【入力用】加入者記録階段履歴訂正!$B227="","",304)</f>
        <v/>
      </c>
      <c r="L222" s="22" t="str">
        <f>IF(【入力用】加入者記録階段履歴訂正!$B227="","",【入力用】加入者記録階段履歴訂正!I227*1000)</f>
        <v/>
      </c>
      <c r="M222" s="22" t="str">
        <f>IF(【入力用】加入者記録階段履歴訂正!$B227="","",【入力用】加入者記録階段履歴訂正!K227*1000)</f>
        <v/>
      </c>
      <c r="N222" s="2"/>
    </row>
    <row r="223" spans="1:14" x14ac:dyDescent="0.15">
      <c r="A223" s="2" t="str">
        <f>IF(【入力用】加入者記録階段履歴訂正!$B228="","","A313")</f>
        <v/>
      </c>
      <c r="B223" s="2" t="str">
        <f>IF(【入力用】加入者記録階段履歴訂正!$B228="","",8)</f>
        <v/>
      </c>
      <c r="C223" s="2" t="str">
        <f>IF(【入力用】加入者記録階段履歴訂正!$B228="","",811)</f>
        <v/>
      </c>
      <c r="D223" s="2" t="str">
        <f>IF(【入力用】加入者記録階段履歴訂正!$B228="","",35)</f>
        <v/>
      </c>
      <c r="E223" s="2" t="str">
        <f>IF(【入力用】加入者記録階段履歴訂正!$B228="","",【入力用】加入者記録階段履歴訂正!C$6)</f>
        <v/>
      </c>
      <c r="F223" s="2" t="str">
        <f>IF(【入力用】加入者記録階段履歴訂正!$B228="","",【入力用】加入者記録階段履歴訂正!B228)</f>
        <v/>
      </c>
      <c r="G223" s="3"/>
      <c r="H223" s="2" t="str">
        <f>IF(【入力用】加入者記録階段履歴訂正!$B228="","",【入力用】加入者記録階段履歴訂正!D228*1000000+【入力用】加入者記録階段履歴訂正!F228)</f>
        <v/>
      </c>
      <c r="I223" s="2" t="str">
        <f>IF(【入力用】加入者記録階段履歴訂正!$B228="","",IF(【入力用】加入者記録階段履歴訂正!G228="適用開始通知書",0,1))</f>
        <v/>
      </c>
      <c r="J223" s="22" t="str">
        <f>IF(【入力用】加入者記録階段履歴訂正!B228="","",IF(【入力用】加入者記録階段履歴訂正!H228="新規",6,IF(【入力用】加入者記録階段履歴訂正!H228="転入",8,"")))</f>
        <v/>
      </c>
      <c r="K223" s="22" t="str">
        <f>IF(【入力用】加入者記録階段履歴訂正!$B228="","",304)</f>
        <v/>
      </c>
      <c r="L223" s="22" t="str">
        <f>IF(【入力用】加入者記録階段履歴訂正!$B228="","",【入力用】加入者記録階段履歴訂正!I228*1000)</f>
        <v/>
      </c>
      <c r="M223" s="22" t="str">
        <f>IF(【入力用】加入者記録階段履歴訂正!$B228="","",【入力用】加入者記録階段履歴訂正!K228*1000)</f>
        <v/>
      </c>
      <c r="N223" s="2"/>
    </row>
    <row r="224" spans="1:14" x14ac:dyDescent="0.15">
      <c r="A224" s="2" t="str">
        <f>IF(【入力用】加入者記録階段履歴訂正!$B229="","","A313")</f>
        <v/>
      </c>
      <c r="B224" s="2" t="str">
        <f>IF(【入力用】加入者記録階段履歴訂正!$B229="","",8)</f>
        <v/>
      </c>
      <c r="C224" s="2" t="str">
        <f>IF(【入力用】加入者記録階段履歴訂正!$B229="","",811)</f>
        <v/>
      </c>
      <c r="D224" s="2" t="str">
        <f>IF(【入力用】加入者記録階段履歴訂正!$B229="","",35)</f>
        <v/>
      </c>
      <c r="E224" s="2" t="str">
        <f>IF(【入力用】加入者記録階段履歴訂正!$B229="","",【入力用】加入者記録階段履歴訂正!C$6)</f>
        <v/>
      </c>
      <c r="F224" s="2" t="str">
        <f>IF(【入力用】加入者記録階段履歴訂正!$B229="","",【入力用】加入者記録階段履歴訂正!B229)</f>
        <v/>
      </c>
      <c r="G224" s="3"/>
      <c r="H224" s="2" t="str">
        <f>IF(【入力用】加入者記録階段履歴訂正!$B229="","",【入力用】加入者記録階段履歴訂正!D229*1000000+【入力用】加入者記録階段履歴訂正!F229)</f>
        <v/>
      </c>
      <c r="I224" s="2" t="str">
        <f>IF(【入力用】加入者記録階段履歴訂正!$B229="","",IF(【入力用】加入者記録階段履歴訂正!G229="適用開始通知書",0,1))</f>
        <v/>
      </c>
      <c r="J224" s="22" t="str">
        <f>IF(【入力用】加入者記録階段履歴訂正!B229="","",IF(【入力用】加入者記録階段履歴訂正!H229="新規",6,IF(【入力用】加入者記録階段履歴訂正!H229="転入",8,"")))</f>
        <v/>
      </c>
      <c r="K224" s="22" t="str">
        <f>IF(【入力用】加入者記録階段履歴訂正!$B229="","",304)</f>
        <v/>
      </c>
      <c r="L224" s="22" t="str">
        <f>IF(【入力用】加入者記録階段履歴訂正!$B229="","",【入力用】加入者記録階段履歴訂正!I229*1000)</f>
        <v/>
      </c>
      <c r="M224" s="22" t="str">
        <f>IF(【入力用】加入者記録階段履歴訂正!$B229="","",【入力用】加入者記録階段履歴訂正!K229*1000)</f>
        <v/>
      </c>
      <c r="N224" s="2"/>
    </row>
    <row r="225" spans="1:14" x14ac:dyDescent="0.15">
      <c r="A225" s="2" t="str">
        <f>IF(【入力用】加入者記録階段履歴訂正!$B230="","","A313")</f>
        <v/>
      </c>
      <c r="B225" s="2" t="str">
        <f>IF(【入力用】加入者記録階段履歴訂正!$B230="","",8)</f>
        <v/>
      </c>
      <c r="C225" s="2" t="str">
        <f>IF(【入力用】加入者記録階段履歴訂正!$B230="","",811)</f>
        <v/>
      </c>
      <c r="D225" s="2" t="str">
        <f>IF(【入力用】加入者記録階段履歴訂正!$B230="","",35)</f>
        <v/>
      </c>
      <c r="E225" s="2" t="str">
        <f>IF(【入力用】加入者記録階段履歴訂正!$B230="","",【入力用】加入者記録階段履歴訂正!C$6)</f>
        <v/>
      </c>
      <c r="F225" s="2" t="str">
        <f>IF(【入力用】加入者記録階段履歴訂正!$B230="","",【入力用】加入者記録階段履歴訂正!B230)</f>
        <v/>
      </c>
      <c r="G225" s="3"/>
      <c r="H225" s="2" t="str">
        <f>IF(【入力用】加入者記録階段履歴訂正!$B230="","",【入力用】加入者記録階段履歴訂正!D230*1000000+【入力用】加入者記録階段履歴訂正!F230)</f>
        <v/>
      </c>
      <c r="I225" s="2" t="str">
        <f>IF(【入力用】加入者記録階段履歴訂正!$B230="","",IF(【入力用】加入者記録階段履歴訂正!G230="適用開始通知書",0,1))</f>
        <v/>
      </c>
      <c r="J225" s="22" t="str">
        <f>IF(【入力用】加入者記録階段履歴訂正!B230="","",IF(【入力用】加入者記録階段履歴訂正!H230="新規",6,IF(【入力用】加入者記録階段履歴訂正!H230="転入",8,"")))</f>
        <v/>
      </c>
      <c r="K225" s="22" t="str">
        <f>IF(【入力用】加入者記録階段履歴訂正!$B230="","",304)</f>
        <v/>
      </c>
      <c r="L225" s="22" t="str">
        <f>IF(【入力用】加入者記録階段履歴訂正!$B230="","",【入力用】加入者記録階段履歴訂正!I230*1000)</f>
        <v/>
      </c>
      <c r="M225" s="22" t="str">
        <f>IF(【入力用】加入者記録階段履歴訂正!$B230="","",【入力用】加入者記録階段履歴訂正!K230*1000)</f>
        <v/>
      </c>
      <c r="N225" s="2"/>
    </row>
    <row r="226" spans="1:14" x14ac:dyDescent="0.15">
      <c r="A226" s="2" t="str">
        <f>IF(【入力用】加入者記録階段履歴訂正!$B231="","","A313")</f>
        <v/>
      </c>
      <c r="B226" s="2" t="str">
        <f>IF(【入力用】加入者記録階段履歴訂正!$B231="","",8)</f>
        <v/>
      </c>
      <c r="C226" s="2" t="str">
        <f>IF(【入力用】加入者記録階段履歴訂正!$B231="","",811)</f>
        <v/>
      </c>
      <c r="D226" s="2" t="str">
        <f>IF(【入力用】加入者記録階段履歴訂正!$B231="","",35)</f>
        <v/>
      </c>
      <c r="E226" s="2" t="str">
        <f>IF(【入力用】加入者記録階段履歴訂正!$B231="","",【入力用】加入者記録階段履歴訂正!C$6)</f>
        <v/>
      </c>
      <c r="F226" s="2" t="str">
        <f>IF(【入力用】加入者記録階段履歴訂正!$B231="","",【入力用】加入者記録階段履歴訂正!B231)</f>
        <v/>
      </c>
      <c r="G226" s="3"/>
      <c r="H226" s="2" t="str">
        <f>IF(【入力用】加入者記録階段履歴訂正!$B231="","",【入力用】加入者記録階段履歴訂正!D231*1000000+【入力用】加入者記録階段履歴訂正!F231)</f>
        <v/>
      </c>
      <c r="I226" s="2" t="str">
        <f>IF(【入力用】加入者記録階段履歴訂正!$B231="","",IF(【入力用】加入者記録階段履歴訂正!G231="適用開始通知書",0,1))</f>
        <v/>
      </c>
      <c r="J226" s="22" t="str">
        <f>IF(【入力用】加入者記録階段履歴訂正!B231="","",IF(【入力用】加入者記録階段履歴訂正!H231="新規",6,IF(【入力用】加入者記録階段履歴訂正!H231="転入",8,"")))</f>
        <v/>
      </c>
      <c r="K226" s="22" t="str">
        <f>IF(【入力用】加入者記録階段履歴訂正!$B231="","",304)</f>
        <v/>
      </c>
      <c r="L226" s="22" t="str">
        <f>IF(【入力用】加入者記録階段履歴訂正!$B231="","",【入力用】加入者記録階段履歴訂正!I231*1000)</f>
        <v/>
      </c>
      <c r="M226" s="22" t="str">
        <f>IF(【入力用】加入者記録階段履歴訂正!$B231="","",【入力用】加入者記録階段履歴訂正!K231*1000)</f>
        <v/>
      </c>
      <c r="N226" s="2"/>
    </row>
    <row r="227" spans="1:14" x14ac:dyDescent="0.15">
      <c r="A227" s="2" t="str">
        <f>IF(【入力用】加入者記録階段履歴訂正!$B232="","","A313")</f>
        <v/>
      </c>
      <c r="B227" s="2" t="str">
        <f>IF(【入力用】加入者記録階段履歴訂正!$B232="","",8)</f>
        <v/>
      </c>
      <c r="C227" s="2" t="str">
        <f>IF(【入力用】加入者記録階段履歴訂正!$B232="","",811)</f>
        <v/>
      </c>
      <c r="D227" s="2" t="str">
        <f>IF(【入力用】加入者記録階段履歴訂正!$B232="","",35)</f>
        <v/>
      </c>
      <c r="E227" s="2" t="str">
        <f>IF(【入力用】加入者記録階段履歴訂正!$B232="","",【入力用】加入者記録階段履歴訂正!C$6)</f>
        <v/>
      </c>
      <c r="F227" s="2" t="str">
        <f>IF(【入力用】加入者記録階段履歴訂正!$B232="","",【入力用】加入者記録階段履歴訂正!B232)</f>
        <v/>
      </c>
      <c r="G227" s="3"/>
      <c r="H227" s="2" t="str">
        <f>IF(【入力用】加入者記録階段履歴訂正!$B232="","",【入力用】加入者記録階段履歴訂正!D232*1000000+【入力用】加入者記録階段履歴訂正!F232)</f>
        <v/>
      </c>
      <c r="I227" s="2" t="str">
        <f>IF(【入力用】加入者記録階段履歴訂正!$B232="","",IF(【入力用】加入者記録階段履歴訂正!G232="適用開始通知書",0,1))</f>
        <v/>
      </c>
      <c r="J227" s="22" t="str">
        <f>IF(【入力用】加入者記録階段履歴訂正!B232="","",IF(【入力用】加入者記録階段履歴訂正!H232="新規",6,IF(【入力用】加入者記録階段履歴訂正!H232="転入",8,"")))</f>
        <v/>
      </c>
      <c r="K227" s="22" t="str">
        <f>IF(【入力用】加入者記録階段履歴訂正!$B232="","",304)</f>
        <v/>
      </c>
      <c r="L227" s="22" t="str">
        <f>IF(【入力用】加入者記録階段履歴訂正!$B232="","",【入力用】加入者記録階段履歴訂正!I232*1000)</f>
        <v/>
      </c>
      <c r="M227" s="22" t="str">
        <f>IF(【入力用】加入者記録階段履歴訂正!$B232="","",【入力用】加入者記録階段履歴訂正!K232*1000)</f>
        <v/>
      </c>
      <c r="N227" s="2"/>
    </row>
    <row r="228" spans="1:14" x14ac:dyDescent="0.15">
      <c r="A228" s="2" t="str">
        <f>IF(【入力用】加入者記録階段履歴訂正!$B233="","","A313")</f>
        <v/>
      </c>
      <c r="B228" s="2" t="str">
        <f>IF(【入力用】加入者記録階段履歴訂正!$B233="","",8)</f>
        <v/>
      </c>
      <c r="C228" s="2" t="str">
        <f>IF(【入力用】加入者記録階段履歴訂正!$B233="","",811)</f>
        <v/>
      </c>
      <c r="D228" s="2" t="str">
        <f>IF(【入力用】加入者記録階段履歴訂正!$B233="","",35)</f>
        <v/>
      </c>
      <c r="E228" s="2" t="str">
        <f>IF(【入力用】加入者記録階段履歴訂正!$B233="","",【入力用】加入者記録階段履歴訂正!C$6)</f>
        <v/>
      </c>
      <c r="F228" s="2" t="str">
        <f>IF(【入力用】加入者記録階段履歴訂正!$B233="","",【入力用】加入者記録階段履歴訂正!B233)</f>
        <v/>
      </c>
      <c r="G228" s="3"/>
      <c r="H228" s="2" t="str">
        <f>IF(【入力用】加入者記録階段履歴訂正!$B233="","",【入力用】加入者記録階段履歴訂正!D233*1000000+【入力用】加入者記録階段履歴訂正!F233)</f>
        <v/>
      </c>
      <c r="I228" s="2" t="str">
        <f>IF(【入力用】加入者記録階段履歴訂正!$B233="","",IF(【入力用】加入者記録階段履歴訂正!G233="適用開始通知書",0,1))</f>
        <v/>
      </c>
      <c r="J228" s="22" t="str">
        <f>IF(【入力用】加入者記録階段履歴訂正!B233="","",IF(【入力用】加入者記録階段履歴訂正!H233="新規",6,IF(【入力用】加入者記録階段履歴訂正!H233="転入",8,"")))</f>
        <v/>
      </c>
      <c r="K228" s="22" t="str">
        <f>IF(【入力用】加入者記録階段履歴訂正!$B233="","",304)</f>
        <v/>
      </c>
      <c r="L228" s="22" t="str">
        <f>IF(【入力用】加入者記録階段履歴訂正!$B233="","",【入力用】加入者記録階段履歴訂正!I233*1000)</f>
        <v/>
      </c>
      <c r="M228" s="22" t="str">
        <f>IF(【入力用】加入者記録階段履歴訂正!$B233="","",【入力用】加入者記録階段履歴訂正!K233*1000)</f>
        <v/>
      </c>
      <c r="N228" s="2"/>
    </row>
    <row r="229" spans="1:14" x14ac:dyDescent="0.15">
      <c r="A229" s="2" t="str">
        <f>IF(【入力用】加入者記録階段履歴訂正!$B234="","","A313")</f>
        <v/>
      </c>
      <c r="B229" s="2" t="str">
        <f>IF(【入力用】加入者記録階段履歴訂正!$B234="","",8)</f>
        <v/>
      </c>
      <c r="C229" s="2" t="str">
        <f>IF(【入力用】加入者記録階段履歴訂正!$B234="","",811)</f>
        <v/>
      </c>
      <c r="D229" s="2" t="str">
        <f>IF(【入力用】加入者記録階段履歴訂正!$B234="","",35)</f>
        <v/>
      </c>
      <c r="E229" s="2" t="str">
        <f>IF(【入力用】加入者記録階段履歴訂正!$B234="","",【入力用】加入者記録階段履歴訂正!C$6)</f>
        <v/>
      </c>
      <c r="F229" s="2" t="str">
        <f>IF(【入力用】加入者記録階段履歴訂正!$B234="","",【入力用】加入者記録階段履歴訂正!B234)</f>
        <v/>
      </c>
      <c r="G229" s="3"/>
      <c r="H229" s="2" t="str">
        <f>IF(【入力用】加入者記録階段履歴訂正!$B234="","",【入力用】加入者記録階段履歴訂正!D234*1000000+【入力用】加入者記録階段履歴訂正!F234)</f>
        <v/>
      </c>
      <c r="I229" s="2" t="str">
        <f>IF(【入力用】加入者記録階段履歴訂正!$B234="","",IF(【入力用】加入者記録階段履歴訂正!G234="適用開始通知書",0,1))</f>
        <v/>
      </c>
      <c r="J229" s="22" t="str">
        <f>IF(【入力用】加入者記録階段履歴訂正!B234="","",IF(【入力用】加入者記録階段履歴訂正!H234="新規",6,IF(【入力用】加入者記録階段履歴訂正!H234="転入",8,"")))</f>
        <v/>
      </c>
      <c r="K229" s="22" t="str">
        <f>IF(【入力用】加入者記録階段履歴訂正!$B234="","",304)</f>
        <v/>
      </c>
      <c r="L229" s="22" t="str">
        <f>IF(【入力用】加入者記録階段履歴訂正!$B234="","",【入力用】加入者記録階段履歴訂正!I234*1000)</f>
        <v/>
      </c>
      <c r="M229" s="22" t="str">
        <f>IF(【入力用】加入者記録階段履歴訂正!$B234="","",【入力用】加入者記録階段履歴訂正!K234*1000)</f>
        <v/>
      </c>
      <c r="N229" s="2"/>
    </row>
    <row r="230" spans="1:14" x14ac:dyDescent="0.15">
      <c r="A230" s="2" t="str">
        <f>IF(【入力用】加入者記録階段履歴訂正!$B235="","","A313")</f>
        <v/>
      </c>
      <c r="B230" s="2" t="str">
        <f>IF(【入力用】加入者記録階段履歴訂正!$B235="","",8)</f>
        <v/>
      </c>
      <c r="C230" s="2" t="str">
        <f>IF(【入力用】加入者記録階段履歴訂正!$B235="","",811)</f>
        <v/>
      </c>
      <c r="D230" s="2" t="str">
        <f>IF(【入力用】加入者記録階段履歴訂正!$B235="","",35)</f>
        <v/>
      </c>
      <c r="E230" s="2" t="str">
        <f>IF(【入力用】加入者記録階段履歴訂正!$B235="","",【入力用】加入者記録階段履歴訂正!C$6)</f>
        <v/>
      </c>
      <c r="F230" s="2" t="str">
        <f>IF(【入力用】加入者記録階段履歴訂正!$B235="","",【入力用】加入者記録階段履歴訂正!B235)</f>
        <v/>
      </c>
      <c r="G230" s="3"/>
      <c r="H230" s="2" t="str">
        <f>IF(【入力用】加入者記録階段履歴訂正!$B235="","",【入力用】加入者記録階段履歴訂正!D235*1000000+【入力用】加入者記録階段履歴訂正!F235)</f>
        <v/>
      </c>
      <c r="I230" s="2" t="str">
        <f>IF(【入力用】加入者記録階段履歴訂正!$B235="","",IF(【入力用】加入者記録階段履歴訂正!G235="適用開始通知書",0,1))</f>
        <v/>
      </c>
      <c r="J230" s="22" t="str">
        <f>IF(【入力用】加入者記録階段履歴訂正!B235="","",IF(【入力用】加入者記録階段履歴訂正!H235="新規",6,IF(【入力用】加入者記録階段履歴訂正!H235="転入",8,"")))</f>
        <v/>
      </c>
      <c r="K230" s="22" t="str">
        <f>IF(【入力用】加入者記録階段履歴訂正!$B235="","",304)</f>
        <v/>
      </c>
      <c r="L230" s="22" t="str">
        <f>IF(【入力用】加入者記録階段履歴訂正!$B235="","",【入力用】加入者記録階段履歴訂正!I235*1000)</f>
        <v/>
      </c>
      <c r="M230" s="22" t="str">
        <f>IF(【入力用】加入者記録階段履歴訂正!$B235="","",【入力用】加入者記録階段履歴訂正!K235*1000)</f>
        <v/>
      </c>
      <c r="N230" s="2"/>
    </row>
    <row r="231" spans="1:14" x14ac:dyDescent="0.15">
      <c r="A231" s="2" t="str">
        <f>IF(【入力用】加入者記録階段履歴訂正!$B236="","","A313")</f>
        <v/>
      </c>
      <c r="B231" s="2" t="str">
        <f>IF(【入力用】加入者記録階段履歴訂正!$B236="","",8)</f>
        <v/>
      </c>
      <c r="C231" s="2" t="str">
        <f>IF(【入力用】加入者記録階段履歴訂正!$B236="","",811)</f>
        <v/>
      </c>
      <c r="D231" s="2" t="str">
        <f>IF(【入力用】加入者記録階段履歴訂正!$B236="","",35)</f>
        <v/>
      </c>
      <c r="E231" s="2" t="str">
        <f>IF(【入力用】加入者記録階段履歴訂正!$B236="","",【入力用】加入者記録階段履歴訂正!C$6)</f>
        <v/>
      </c>
      <c r="F231" s="2" t="str">
        <f>IF(【入力用】加入者記録階段履歴訂正!$B236="","",【入力用】加入者記録階段履歴訂正!B236)</f>
        <v/>
      </c>
      <c r="G231" s="3"/>
      <c r="H231" s="2" t="str">
        <f>IF(【入力用】加入者記録階段履歴訂正!$B236="","",【入力用】加入者記録階段履歴訂正!D236*1000000+【入力用】加入者記録階段履歴訂正!F236)</f>
        <v/>
      </c>
      <c r="I231" s="2" t="str">
        <f>IF(【入力用】加入者記録階段履歴訂正!$B236="","",IF(【入力用】加入者記録階段履歴訂正!G236="適用開始通知書",0,1))</f>
        <v/>
      </c>
      <c r="J231" s="22" t="str">
        <f>IF(【入力用】加入者記録階段履歴訂正!B236="","",IF(【入力用】加入者記録階段履歴訂正!H236="新規",6,IF(【入力用】加入者記録階段履歴訂正!H236="転入",8,"")))</f>
        <v/>
      </c>
      <c r="K231" s="22" t="str">
        <f>IF(【入力用】加入者記録階段履歴訂正!$B236="","",304)</f>
        <v/>
      </c>
      <c r="L231" s="22" t="str">
        <f>IF(【入力用】加入者記録階段履歴訂正!$B236="","",【入力用】加入者記録階段履歴訂正!I236*1000)</f>
        <v/>
      </c>
      <c r="M231" s="22" t="str">
        <f>IF(【入力用】加入者記録階段履歴訂正!$B236="","",【入力用】加入者記録階段履歴訂正!K236*1000)</f>
        <v/>
      </c>
      <c r="N231" s="2"/>
    </row>
    <row r="232" spans="1:14" x14ac:dyDescent="0.15">
      <c r="A232" s="2" t="str">
        <f>IF(【入力用】加入者記録階段履歴訂正!$B237="","","A313")</f>
        <v/>
      </c>
      <c r="B232" s="2" t="str">
        <f>IF(【入力用】加入者記録階段履歴訂正!$B237="","",8)</f>
        <v/>
      </c>
      <c r="C232" s="2" t="str">
        <f>IF(【入力用】加入者記録階段履歴訂正!$B237="","",811)</f>
        <v/>
      </c>
      <c r="D232" s="2" t="str">
        <f>IF(【入力用】加入者記録階段履歴訂正!$B237="","",35)</f>
        <v/>
      </c>
      <c r="E232" s="2" t="str">
        <f>IF(【入力用】加入者記録階段履歴訂正!$B237="","",【入力用】加入者記録階段履歴訂正!C$6)</f>
        <v/>
      </c>
      <c r="F232" s="2" t="str">
        <f>IF(【入力用】加入者記録階段履歴訂正!$B237="","",【入力用】加入者記録階段履歴訂正!B237)</f>
        <v/>
      </c>
      <c r="G232" s="3"/>
      <c r="H232" s="2" t="str">
        <f>IF(【入力用】加入者記録階段履歴訂正!$B237="","",【入力用】加入者記録階段履歴訂正!D237*1000000+【入力用】加入者記録階段履歴訂正!F237)</f>
        <v/>
      </c>
      <c r="I232" s="2" t="str">
        <f>IF(【入力用】加入者記録階段履歴訂正!$B237="","",IF(【入力用】加入者記録階段履歴訂正!G237="適用開始通知書",0,1))</f>
        <v/>
      </c>
      <c r="J232" s="22" t="str">
        <f>IF(【入力用】加入者記録階段履歴訂正!B237="","",IF(【入力用】加入者記録階段履歴訂正!H237="新規",6,IF(【入力用】加入者記録階段履歴訂正!H237="転入",8,"")))</f>
        <v/>
      </c>
      <c r="K232" s="22" t="str">
        <f>IF(【入力用】加入者記録階段履歴訂正!$B237="","",304)</f>
        <v/>
      </c>
      <c r="L232" s="22" t="str">
        <f>IF(【入力用】加入者記録階段履歴訂正!$B237="","",【入力用】加入者記録階段履歴訂正!I237*1000)</f>
        <v/>
      </c>
      <c r="M232" s="22" t="str">
        <f>IF(【入力用】加入者記録階段履歴訂正!$B237="","",【入力用】加入者記録階段履歴訂正!K237*1000)</f>
        <v/>
      </c>
      <c r="N232" s="2"/>
    </row>
    <row r="233" spans="1:14" x14ac:dyDescent="0.15">
      <c r="A233" s="2" t="str">
        <f>IF(【入力用】加入者記録階段履歴訂正!$B238="","","A313")</f>
        <v/>
      </c>
      <c r="B233" s="2" t="str">
        <f>IF(【入力用】加入者記録階段履歴訂正!$B238="","",8)</f>
        <v/>
      </c>
      <c r="C233" s="2" t="str">
        <f>IF(【入力用】加入者記録階段履歴訂正!$B238="","",811)</f>
        <v/>
      </c>
      <c r="D233" s="2" t="str">
        <f>IF(【入力用】加入者記録階段履歴訂正!$B238="","",35)</f>
        <v/>
      </c>
      <c r="E233" s="2" t="str">
        <f>IF(【入力用】加入者記録階段履歴訂正!$B238="","",【入力用】加入者記録階段履歴訂正!C$6)</f>
        <v/>
      </c>
      <c r="F233" s="2" t="str">
        <f>IF(【入力用】加入者記録階段履歴訂正!$B238="","",【入力用】加入者記録階段履歴訂正!B238)</f>
        <v/>
      </c>
      <c r="G233" s="3"/>
      <c r="H233" s="2" t="str">
        <f>IF(【入力用】加入者記録階段履歴訂正!$B238="","",【入力用】加入者記録階段履歴訂正!D238*1000000+【入力用】加入者記録階段履歴訂正!F238)</f>
        <v/>
      </c>
      <c r="I233" s="2" t="str">
        <f>IF(【入力用】加入者記録階段履歴訂正!$B238="","",IF(【入力用】加入者記録階段履歴訂正!G238="適用開始通知書",0,1))</f>
        <v/>
      </c>
      <c r="J233" s="22" t="str">
        <f>IF(【入力用】加入者記録階段履歴訂正!B238="","",IF(【入力用】加入者記録階段履歴訂正!H238="新規",6,IF(【入力用】加入者記録階段履歴訂正!H238="転入",8,"")))</f>
        <v/>
      </c>
      <c r="K233" s="22" t="str">
        <f>IF(【入力用】加入者記録階段履歴訂正!$B238="","",304)</f>
        <v/>
      </c>
      <c r="L233" s="22" t="str">
        <f>IF(【入力用】加入者記録階段履歴訂正!$B238="","",【入力用】加入者記録階段履歴訂正!I238*1000)</f>
        <v/>
      </c>
      <c r="M233" s="22" t="str">
        <f>IF(【入力用】加入者記録階段履歴訂正!$B238="","",【入力用】加入者記録階段履歴訂正!K238*1000)</f>
        <v/>
      </c>
      <c r="N233" s="2"/>
    </row>
    <row r="234" spans="1:14" x14ac:dyDescent="0.15">
      <c r="A234" s="2" t="str">
        <f>IF(【入力用】加入者記録階段履歴訂正!$B239="","","A313")</f>
        <v/>
      </c>
      <c r="B234" s="2" t="str">
        <f>IF(【入力用】加入者記録階段履歴訂正!$B239="","",8)</f>
        <v/>
      </c>
      <c r="C234" s="2" t="str">
        <f>IF(【入力用】加入者記録階段履歴訂正!$B239="","",811)</f>
        <v/>
      </c>
      <c r="D234" s="2" t="str">
        <f>IF(【入力用】加入者記録階段履歴訂正!$B239="","",35)</f>
        <v/>
      </c>
      <c r="E234" s="2" t="str">
        <f>IF(【入力用】加入者記録階段履歴訂正!$B239="","",【入力用】加入者記録階段履歴訂正!C$6)</f>
        <v/>
      </c>
      <c r="F234" s="2" t="str">
        <f>IF(【入力用】加入者記録階段履歴訂正!$B239="","",【入力用】加入者記録階段履歴訂正!B239)</f>
        <v/>
      </c>
      <c r="G234" s="3"/>
      <c r="H234" s="2" t="str">
        <f>IF(【入力用】加入者記録階段履歴訂正!$B239="","",【入力用】加入者記録階段履歴訂正!D239*1000000+【入力用】加入者記録階段履歴訂正!F239)</f>
        <v/>
      </c>
      <c r="I234" s="2" t="str">
        <f>IF(【入力用】加入者記録階段履歴訂正!$B239="","",IF(【入力用】加入者記録階段履歴訂正!G239="適用開始通知書",0,1))</f>
        <v/>
      </c>
      <c r="J234" s="22" t="str">
        <f>IF(【入力用】加入者記録階段履歴訂正!B239="","",IF(【入力用】加入者記録階段履歴訂正!H239="新規",6,IF(【入力用】加入者記録階段履歴訂正!H239="転入",8,"")))</f>
        <v/>
      </c>
      <c r="K234" s="22" t="str">
        <f>IF(【入力用】加入者記録階段履歴訂正!$B239="","",304)</f>
        <v/>
      </c>
      <c r="L234" s="22" t="str">
        <f>IF(【入力用】加入者記録階段履歴訂正!$B239="","",【入力用】加入者記録階段履歴訂正!I239*1000)</f>
        <v/>
      </c>
      <c r="M234" s="22" t="str">
        <f>IF(【入力用】加入者記録階段履歴訂正!$B239="","",【入力用】加入者記録階段履歴訂正!K239*1000)</f>
        <v/>
      </c>
      <c r="N234" s="2"/>
    </row>
    <row r="235" spans="1:14" x14ac:dyDescent="0.15">
      <c r="A235" s="2" t="str">
        <f>IF(【入力用】加入者記録階段履歴訂正!$B240="","","A313")</f>
        <v/>
      </c>
      <c r="B235" s="2" t="str">
        <f>IF(【入力用】加入者記録階段履歴訂正!$B240="","",8)</f>
        <v/>
      </c>
      <c r="C235" s="2" t="str">
        <f>IF(【入力用】加入者記録階段履歴訂正!$B240="","",811)</f>
        <v/>
      </c>
      <c r="D235" s="2" t="str">
        <f>IF(【入力用】加入者記録階段履歴訂正!$B240="","",35)</f>
        <v/>
      </c>
      <c r="E235" s="2" t="str">
        <f>IF(【入力用】加入者記録階段履歴訂正!$B240="","",【入力用】加入者記録階段履歴訂正!C$6)</f>
        <v/>
      </c>
      <c r="F235" s="2" t="str">
        <f>IF(【入力用】加入者記録階段履歴訂正!$B240="","",【入力用】加入者記録階段履歴訂正!B240)</f>
        <v/>
      </c>
      <c r="G235" s="3"/>
      <c r="H235" s="2" t="str">
        <f>IF(【入力用】加入者記録階段履歴訂正!$B240="","",【入力用】加入者記録階段履歴訂正!D240*1000000+【入力用】加入者記録階段履歴訂正!F240)</f>
        <v/>
      </c>
      <c r="I235" s="2" t="str">
        <f>IF(【入力用】加入者記録階段履歴訂正!$B240="","",IF(【入力用】加入者記録階段履歴訂正!G240="適用開始通知書",0,1))</f>
        <v/>
      </c>
      <c r="J235" s="22" t="str">
        <f>IF(【入力用】加入者記録階段履歴訂正!B240="","",IF(【入力用】加入者記録階段履歴訂正!H240="新規",6,IF(【入力用】加入者記録階段履歴訂正!H240="転入",8,"")))</f>
        <v/>
      </c>
      <c r="K235" s="22" t="str">
        <f>IF(【入力用】加入者記録階段履歴訂正!$B240="","",304)</f>
        <v/>
      </c>
      <c r="L235" s="22" t="str">
        <f>IF(【入力用】加入者記録階段履歴訂正!$B240="","",【入力用】加入者記録階段履歴訂正!I240*1000)</f>
        <v/>
      </c>
      <c r="M235" s="22" t="str">
        <f>IF(【入力用】加入者記録階段履歴訂正!$B240="","",【入力用】加入者記録階段履歴訂正!K240*1000)</f>
        <v/>
      </c>
      <c r="N235" s="2"/>
    </row>
    <row r="236" spans="1:14" x14ac:dyDescent="0.15">
      <c r="A236" s="2" t="str">
        <f>IF(【入力用】加入者記録階段履歴訂正!$B241="","","A313")</f>
        <v/>
      </c>
      <c r="B236" s="2" t="str">
        <f>IF(【入力用】加入者記録階段履歴訂正!$B241="","",8)</f>
        <v/>
      </c>
      <c r="C236" s="2" t="str">
        <f>IF(【入力用】加入者記録階段履歴訂正!$B241="","",811)</f>
        <v/>
      </c>
      <c r="D236" s="2" t="str">
        <f>IF(【入力用】加入者記録階段履歴訂正!$B241="","",35)</f>
        <v/>
      </c>
      <c r="E236" s="2" t="str">
        <f>IF(【入力用】加入者記録階段履歴訂正!$B241="","",【入力用】加入者記録階段履歴訂正!C$6)</f>
        <v/>
      </c>
      <c r="F236" s="2" t="str">
        <f>IF(【入力用】加入者記録階段履歴訂正!$B241="","",【入力用】加入者記録階段履歴訂正!B241)</f>
        <v/>
      </c>
      <c r="G236" s="3"/>
      <c r="H236" s="2" t="str">
        <f>IF(【入力用】加入者記録階段履歴訂正!$B241="","",【入力用】加入者記録階段履歴訂正!D241*1000000+【入力用】加入者記録階段履歴訂正!F241)</f>
        <v/>
      </c>
      <c r="I236" s="2" t="str">
        <f>IF(【入力用】加入者記録階段履歴訂正!$B241="","",IF(【入力用】加入者記録階段履歴訂正!G241="適用開始通知書",0,1))</f>
        <v/>
      </c>
      <c r="J236" s="22" t="str">
        <f>IF(【入力用】加入者記録階段履歴訂正!B241="","",IF(【入力用】加入者記録階段履歴訂正!H241="新規",6,IF(【入力用】加入者記録階段履歴訂正!H241="転入",8,"")))</f>
        <v/>
      </c>
      <c r="K236" s="22" t="str">
        <f>IF(【入力用】加入者記録階段履歴訂正!$B241="","",304)</f>
        <v/>
      </c>
      <c r="L236" s="22" t="str">
        <f>IF(【入力用】加入者記録階段履歴訂正!$B241="","",【入力用】加入者記録階段履歴訂正!I241*1000)</f>
        <v/>
      </c>
      <c r="M236" s="22" t="str">
        <f>IF(【入力用】加入者記録階段履歴訂正!$B241="","",【入力用】加入者記録階段履歴訂正!K241*1000)</f>
        <v/>
      </c>
      <c r="N236" s="2"/>
    </row>
    <row r="237" spans="1:14" x14ac:dyDescent="0.15">
      <c r="A237" s="2" t="str">
        <f>IF(【入力用】加入者記録階段履歴訂正!$B242="","","A313")</f>
        <v/>
      </c>
      <c r="B237" s="2" t="str">
        <f>IF(【入力用】加入者記録階段履歴訂正!$B242="","",8)</f>
        <v/>
      </c>
      <c r="C237" s="2" t="str">
        <f>IF(【入力用】加入者記録階段履歴訂正!$B242="","",811)</f>
        <v/>
      </c>
      <c r="D237" s="2" t="str">
        <f>IF(【入力用】加入者記録階段履歴訂正!$B242="","",35)</f>
        <v/>
      </c>
      <c r="E237" s="2" t="str">
        <f>IF(【入力用】加入者記録階段履歴訂正!$B242="","",【入力用】加入者記録階段履歴訂正!C$6)</f>
        <v/>
      </c>
      <c r="F237" s="2" t="str">
        <f>IF(【入力用】加入者記録階段履歴訂正!$B242="","",【入力用】加入者記録階段履歴訂正!B242)</f>
        <v/>
      </c>
      <c r="G237" s="3"/>
      <c r="H237" s="2" t="str">
        <f>IF(【入力用】加入者記録階段履歴訂正!$B242="","",【入力用】加入者記録階段履歴訂正!D242*1000000+【入力用】加入者記録階段履歴訂正!F242)</f>
        <v/>
      </c>
      <c r="I237" s="2" t="str">
        <f>IF(【入力用】加入者記録階段履歴訂正!$B242="","",IF(【入力用】加入者記録階段履歴訂正!G242="適用開始通知書",0,1))</f>
        <v/>
      </c>
      <c r="J237" s="22" t="str">
        <f>IF(【入力用】加入者記録階段履歴訂正!B242="","",IF(【入力用】加入者記録階段履歴訂正!H242="新規",6,IF(【入力用】加入者記録階段履歴訂正!H242="転入",8,"")))</f>
        <v/>
      </c>
      <c r="K237" s="22" t="str">
        <f>IF(【入力用】加入者記録階段履歴訂正!$B242="","",304)</f>
        <v/>
      </c>
      <c r="L237" s="22" t="str">
        <f>IF(【入力用】加入者記録階段履歴訂正!$B242="","",【入力用】加入者記録階段履歴訂正!I242*1000)</f>
        <v/>
      </c>
      <c r="M237" s="22" t="str">
        <f>IF(【入力用】加入者記録階段履歴訂正!$B242="","",【入力用】加入者記録階段履歴訂正!K242*1000)</f>
        <v/>
      </c>
      <c r="N237" s="2"/>
    </row>
    <row r="238" spans="1:14" x14ac:dyDescent="0.15">
      <c r="A238" s="2" t="str">
        <f>IF(【入力用】加入者記録階段履歴訂正!$B243="","","A313")</f>
        <v/>
      </c>
      <c r="B238" s="2" t="str">
        <f>IF(【入力用】加入者記録階段履歴訂正!$B243="","",8)</f>
        <v/>
      </c>
      <c r="C238" s="2" t="str">
        <f>IF(【入力用】加入者記録階段履歴訂正!$B243="","",811)</f>
        <v/>
      </c>
      <c r="D238" s="2" t="str">
        <f>IF(【入力用】加入者記録階段履歴訂正!$B243="","",35)</f>
        <v/>
      </c>
      <c r="E238" s="2" t="str">
        <f>IF(【入力用】加入者記録階段履歴訂正!$B243="","",【入力用】加入者記録階段履歴訂正!C$6)</f>
        <v/>
      </c>
      <c r="F238" s="2" t="str">
        <f>IF(【入力用】加入者記録階段履歴訂正!$B243="","",【入力用】加入者記録階段履歴訂正!B243)</f>
        <v/>
      </c>
      <c r="G238" s="3"/>
      <c r="H238" s="2" t="str">
        <f>IF(【入力用】加入者記録階段履歴訂正!$B243="","",【入力用】加入者記録階段履歴訂正!D243*1000000+【入力用】加入者記録階段履歴訂正!F243)</f>
        <v/>
      </c>
      <c r="I238" s="2" t="str">
        <f>IF(【入力用】加入者記録階段履歴訂正!$B243="","",IF(【入力用】加入者記録階段履歴訂正!G243="適用開始通知書",0,1))</f>
        <v/>
      </c>
      <c r="J238" s="22" t="str">
        <f>IF(【入力用】加入者記録階段履歴訂正!B243="","",IF(【入力用】加入者記録階段履歴訂正!H243="新規",6,IF(【入力用】加入者記録階段履歴訂正!H243="転入",8,"")))</f>
        <v/>
      </c>
      <c r="K238" s="22" t="str">
        <f>IF(【入力用】加入者記録階段履歴訂正!$B243="","",304)</f>
        <v/>
      </c>
      <c r="L238" s="22" t="str">
        <f>IF(【入力用】加入者記録階段履歴訂正!$B243="","",【入力用】加入者記録階段履歴訂正!I243*1000)</f>
        <v/>
      </c>
      <c r="M238" s="22" t="str">
        <f>IF(【入力用】加入者記録階段履歴訂正!$B243="","",【入力用】加入者記録階段履歴訂正!K243*1000)</f>
        <v/>
      </c>
      <c r="N238" s="2"/>
    </row>
    <row r="239" spans="1:14" x14ac:dyDescent="0.15">
      <c r="A239" s="2" t="str">
        <f>IF(【入力用】加入者記録階段履歴訂正!$B244="","","A313")</f>
        <v/>
      </c>
      <c r="B239" s="2" t="str">
        <f>IF(【入力用】加入者記録階段履歴訂正!$B244="","",8)</f>
        <v/>
      </c>
      <c r="C239" s="2" t="str">
        <f>IF(【入力用】加入者記録階段履歴訂正!$B244="","",811)</f>
        <v/>
      </c>
      <c r="D239" s="2" t="str">
        <f>IF(【入力用】加入者記録階段履歴訂正!$B244="","",35)</f>
        <v/>
      </c>
      <c r="E239" s="2" t="str">
        <f>IF(【入力用】加入者記録階段履歴訂正!$B244="","",【入力用】加入者記録階段履歴訂正!C$6)</f>
        <v/>
      </c>
      <c r="F239" s="2" t="str">
        <f>IF(【入力用】加入者記録階段履歴訂正!$B244="","",【入力用】加入者記録階段履歴訂正!B244)</f>
        <v/>
      </c>
      <c r="G239" s="3"/>
      <c r="H239" s="2" t="str">
        <f>IF(【入力用】加入者記録階段履歴訂正!$B244="","",【入力用】加入者記録階段履歴訂正!D244*1000000+【入力用】加入者記録階段履歴訂正!F244)</f>
        <v/>
      </c>
      <c r="I239" s="2" t="str">
        <f>IF(【入力用】加入者記録階段履歴訂正!$B244="","",IF(【入力用】加入者記録階段履歴訂正!G244="適用開始通知書",0,1))</f>
        <v/>
      </c>
      <c r="J239" s="22" t="str">
        <f>IF(【入力用】加入者記録階段履歴訂正!B244="","",IF(【入力用】加入者記録階段履歴訂正!H244="新規",6,IF(【入力用】加入者記録階段履歴訂正!H244="転入",8,"")))</f>
        <v/>
      </c>
      <c r="K239" s="22" t="str">
        <f>IF(【入力用】加入者記録階段履歴訂正!$B244="","",304)</f>
        <v/>
      </c>
      <c r="L239" s="22" t="str">
        <f>IF(【入力用】加入者記録階段履歴訂正!$B244="","",【入力用】加入者記録階段履歴訂正!I244*1000)</f>
        <v/>
      </c>
      <c r="M239" s="22" t="str">
        <f>IF(【入力用】加入者記録階段履歴訂正!$B244="","",【入力用】加入者記録階段履歴訂正!K244*1000)</f>
        <v/>
      </c>
      <c r="N239" s="2"/>
    </row>
    <row r="240" spans="1:14" x14ac:dyDescent="0.15">
      <c r="A240" s="2" t="str">
        <f>IF(【入力用】加入者記録階段履歴訂正!$B245="","","A313")</f>
        <v/>
      </c>
      <c r="B240" s="2" t="str">
        <f>IF(【入力用】加入者記録階段履歴訂正!$B245="","",8)</f>
        <v/>
      </c>
      <c r="C240" s="2" t="str">
        <f>IF(【入力用】加入者記録階段履歴訂正!$B245="","",811)</f>
        <v/>
      </c>
      <c r="D240" s="2" t="str">
        <f>IF(【入力用】加入者記録階段履歴訂正!$B245="","",35)</f>
        <v/>
      </c>
      <c r="E240" s="2" t="str">
        <f>IF(【入力用】加入者記録階段履歴訂正!$B245="","",【入力用】加入者記録階段履歴訂正!C$6)</f>
        <v/>
      </c>
      <c r="F240" s="2" t="str">
        <f>IF(【入力用】加入者記録階段履歴訂正!$B245="","",【入力用】加入者記録階段履歴訂正!B245)</f>
        <v/>
      </c>
      <c r="G240" s="3"/>
      <c r="H240" s="2" t="str">
        <f>IF(【入力用】加入者記録階段履歴訂正!$B245="","",【入力用】加入者記録階段履歴訂正!D245*1000000+【入力用】加入者記録階段履歴訂正!F245)</f>
        <v/>
      </c>
      <c r="I240" s="2" t="str">
        <f>IF(【入力用】加入者記録階段履歴訂正!$B245="","",IF(【入力用】加入者記録階段履歴訂正!G245="適用開始通知書",0,1))</f>
        <v/>
      </c>
      <c r="J240" s="22" t="str">
        <f>IF(【入力用】加入者記録階段履歴訂正!B245="","",IF(【入力用】加入者記録階段履歴訂正!H245="新規",6,IF(【入力用】加入者記録階段履歴訂正!H245="転入",8,"")))</f>
        <v/>
      </c>
      <c r="K240" s="22" t="str">
        <f>IF(【入力用】加入者記録階段履歴訂正!$B245="","",304)</f>
        <v/>
      </c>
      <c r="L240" s="22" t="str">
        <f>IF(【入力用】加入者記録階段履歴訂正!$B245="","",【入力用】加入者記録階段履歴訂正!I245*1000)</f>
        <v/>
      </c>
      <c r="M240" s="22" t="str">
        <f>IF(【入力用】加入者記録階段履歴訂正!$B245="","",【入力用】加入者記録階段履歴訂正!K245*1000)</f>
        <v/>
      </c>
      <c r="N240" s="2"/>
    </row>
    <row r="241" spans="1:14" x14ac:dyDescent="0.15">
      <c r="A241" s="2" t="str">
        <f>IF(【入力用】加入者記録階段履歴訂正!$B246="","","A313")</f>
        <v/>
      </c>
      <c r="B241" s="2" t="str">
        <f>IF(【入力用】加入者記録階段履歴訂正!$B246="","",8)</f>
        <v/>
      </c>
      <c r="C241" s="2" t="str">
        <f>IF(【入力用】加入者記録階段履歴訂正!$B246="","",811)</f>
        <v/>
      </c>
      <c r="D241" s="2" t="str">
        <f>IF(【入力用】加入者記録階段履歴訂正!$B246="","",35)</f>
        <v/>
      </c>
      <c r="E241" s="2" t="str">
        <f>IF(【入力用】加入者記録階段履歴訂正!$B246="","",【入力用】加入者記録階段履歴訂正!C$6)</f>
        <v/>
      </c>
      <c r="F241" s="2" t="str">
        <f>IF(【入力用】加入者記録階段履歴訂正!$B246="","",【入力用】加入者記録階段履歴訂正!B246)</f>
        <v/>
      </c>
      <c r="G241" s="3"/>
      <c r="H241" s="2" t="str">
        <f>IF(【入力用】加入者記録階段履歴訂正!$B246="","",【入力用】加入者記録階段履歴訂正!D246*1000000+【入力用】加入者記録階段履歴訂正!F246)</f>
        <v/>
      </c>
      <c r="I241" s="2" t="str">
        <f>IF(【入力用】加入者記録階段履歴訂正!$B246="","",IF(【入力用】加入者記録階段履歴訂正!G246="適用開始通知書",0,1))</f>
        <v/>
      </c>
      <c r="J241" s="22" t="str">
        <f>IF(【入力用】加入者記録階段履歴訂正!B246="","",IF(【入力用】加入者記録階段履歴訂正!H246="新規",6,IF(【入力用】加入者記録階段履歴訂正!H246="転入",8,"")))</f>
        <v/>
      </c>
      <c r="K241" s="22" t="str">
        <f>IF(【入力用】加入者記録階段履歴訂正!$B246="","",304)</f>
        <v/>
      </c>
      <c r="L241" s="22" t="str">
        <f>IF(【入力用】加入者記録階段履歴訂正!$B246="","",【入力用】加入者記録階段履歴訂正!I246*1000)</f>
        <v/>
      </c>
      <c r="M241" s="22" t="str">
        <f>IF(【入力用】加入者記録階段履歴訂正!$B246="","",【入力用】加入者記録階段履歴訂正!K246*1000)</f>
        <v/>
      </c>
      <c r="N241" s="2"/>
    </row>
    <row r="242" spans="1:14" x14ac:dyDescent="0.15">
      <c r="A242" s="2" t="str">
        <f>IF(【入力用】加入者記録階段履歴訂正!$B247="","","A313")</f>
        <v/>
      </c>
      <c r="B242" s="2" t="str">
        <f>IF(【入力用】加入者記録階段履歴訂正!$B247="","",8)</f>
        <v/>
      </c>
      <c r="C242" s="2" t="str">
        <f>IF(【入力用】加入者記録階段履歴訂正!$B247="","",811)</f>
        <v/>
      </c>
      <c r="D242" s="2" t="str">
        <f>IF(【入力用】加入者記録階段履歴訂正!$B247="","",35)</f>
        <v/>
      </c>
      <c r="E242" s="2" t="str">
        <f>IF(【入力用】加入者記録階段履歴訂正!$B247="","",【入力用】加入者記録階段履歴訂正!C$6)</f>
        <v/>
      </c>
      <c r="F242" s="2" t="str">
        <f>IF(【入力用】加入者記録階段履歴訂正!$B247="","",【入力用】加入者記録階段履歴訂正!B247)</f>
        <v/>
      </c>
      <c r="G242" s="3"/>
      <c r="H242" s="2" t="str">
        <f>IF(【入力用】加入者記録階段履歴訂正!$B247="","",【入力用】加入者記録階段履歴訂正!D247*1000000+【入力用】加入者記録階段履歴訂正!F247)</f>
        <v/>
      </c>
      <c r="I242" s="2" t="str">
        <f>IF(【入力用】加入者記録階段履歴訂正!$B247="","",IF(【入力用】加入者記録階段履歴訂正!G247="適用開始通知書",0,1))</f>
        <v/>
      </c>
      <c r="J242" s="22" t="str">
        <f>IF(【入力用】加入者記録階段履歴訂正!B247="","",IF(【入力用】加入者記録階段履歴訂正!H247="新規",6,IF(【入力用】加入者記録階段履歴訂正!H247="転入",8,"")))</f>
        <v/>
      </c>
      <c r="K242" s="22" t="str">
        <f>IF(【入力用】加入者記録階段履歴訂正!$B247="","",304)</f>
        <v/>
      </c>
      <c r="L242" s="22" t="str">
        <f>IF(【入力用】加入者記録階段履歴訂正!$B247="","",【入力用】加入者記録階段履歴訂正!I247*1000)</f>
        <v/>
      </c>
      <c r="M242" s="22" t="str">
        <f>IF(【入力用】加入者記録階段履歴訂正!$B247="","",【入力用】加入者記録階段履歴訂正!K247*1000)</f>
        <v/>
      </c>
      <c r="N242" s="2"/>
    </row>
    <row r="243" spans="1:14" x14ac:dyDescent="0.15">
      <c r="A243" s="2" t="str">
        <f>IF(【入力用】加入者記録階段履歴訂正!$B248="","","A313")</f>
        <v/>
      </c>
      <c r="B243" s="2" t="str">
        <f>IF(【入力用】加入者記録階段履歴訂正!$B248="","",8)</f>
        <v/>
      </c>
      <c r="C243" s="2" t="str">
        <f>IF(【入力用】加入者記録階段履歴訂正!$B248="","",811)</f>
        <v/>
      </c>
      <c r="D243" s="2" t="str">
        <f>IF(【入力用】加入者記録階段履歴訂正!$B248="","",35)</f>
        <v/>
      </c>
      <c r="E243" s="2" t="str">
        <f>IF(【入力用】加入者記録階段履歴訂正!$B248="","",【入力用】加入者記録階段履歴訂正!C$6)</f>
        <v/>
      </c>
      <c r="F243" s="2" t="str">
        <f>IF(【入力用】加入者記録階段履歴訂正!$B248="","",【入力用】加入者記録階段履歴訂正!B248)</f>
        <v/>
      </c>
      <c r="G243" s="3"/>
      <c r="H243" s="2" t="str">
        <f>IF(【入力用】加入者記録階段履歴訂正!$B248="","",【入力用】加入者記録階段履歴訂正!D248*1000000+【入力用】加入者記録階段履歴訂正!F248)</f>
        <v/>
      </c>
      <c r="I243" s="2" t="str">
        <f>IF(【入力用】加入者記録階段履歴訂正!$B248="","",IF(【入力用】加入者記録階段履歴訂正!G248="適用開始通知書",0,1))</f>
        <v/>
      </c>
      <c r="J243" s="22" t="str">
        <f>IF(【入力用】加入者記録階段履歴訂正!B248="","",IF(【入力用】加入者記録階段履歴訂正!H248="新規",6,IF(【入力用】加入者記録階段履歴訂正!H248="転入",8,"")))</f>
        <v/>
      </c>
      <c r="K243" s="22" t="str">
        <f>IF(【入力用】加入者記録階段履歴訂正!$B248="","",304)</f>
        <v/>
      </c>
      <c r="L243" s="22" t="str">
        <f>IF(【入力用】加入者記録階段履歴訂正!$B248="","",【入力用】加入者記録階段履歴訂正!I248*1000)</f>
        <v/>
      </c>
      <c r="M243" s="22" t="str">
        <f>IF(【入力用】加入者記録階段履歴訂正!$B248="","",【入力用】加入者記録階段履歴訂正!K248*1000)</f>
        <v/>
      </c>
      <c r="N243" s="2"/>
    </row>
    <row r="244" spans="1:14" x14ac:dyDescent="0.15">
      <c r="A244" s="2" t="str">
        <f>IF(【入力用】加入者記録階段履歴訂正!$B249="","","A313")</f>
        <v/>
      </c>
      <c r="B244" s="2" t="str">
        <f>IF(【入力用】加入者記録階段履歴訂正!$B249="","",8)</f>
        <v/>
      </c>
      <c r="C244" s="2" t="str">
        <f>IF(【入力用】加入者記録階段履歴訂正!$B249="","",811)</f>
        <v/>
      </c>
      <c r="D244" s="2" t="str">
        <f>IF(【入力用】加入者記録階段履歴訂正!$B249="","",35)</f>
        <v/>
      </c>
      <c r="E244" s="2" t="str">
        <f>IF(【入力用】加入者記録階段履歴訂正!$B249="","",【入力用】加入者記録階段履歴訂正!C$6)</f>
        <v/>
      </c>
      <c r="F244" s="2" t="str">
        <f>IF(【入力用】加入者記録階段履歴訂正!$B249="","",【入力用】加入者記録階段履歴訂正!B249)</f>
        <v/>
      </c>
      <c r="G244" s="3"/>
      <c r="H244" s="2" t="str">
        <f>IF(【入力用】加入者記録階段履歴訂正!$B249="","",【入力用】加入者記録階段履歴訂正!D249*1000000+【入力用】加入者記録階段履歴訂正!F249)</f>
        <v/>
      </c>
      <c r="I244" s="2" t="str">
        <f>IF(【入力用】加入者記録階段履歴訂正!$B249="","",IF(【入力用】加入者記録階段履歴訂正!G249="適用開始通知書",0,1))</f>
        <v/>
      </c>
      <c r="J244" s="22" t="str">
        <f>IF(【入力用】加入者記録階段履歴訂正!B249="","",IF(【入力用】加入者記録階段履歴訂正!H249="新規",6,IF(【入力用】加入者記録階段履歴訂正!H249="転入",8,"")))</f>
        <v/>
      </c>
      <c r="K244" s="22" t="str">
        <f>IF(【入力用】加入者記録階段履歴訂正!$B249="","",304)</f>
        <v/>
      </c>
      <c r="L244" s="22" t="str">
        <f>IF(【入力用】加入者記録階段履歴訂正!$B249="","",【入力用】加入者記録階段履歴訂正!I249*1000)</f>
        <v/>
      </c>
      <c r="M244" s="22" t="str">
        <f>IF(【入力用】加入者記録階段履歴訂正!$B249="","",【入力用】加入者記録階段履歴訂正!K249*1000)</f>
        <v/>
      </c>
      <c r="N244" s="2"/>
    </row>
    <row r="245" spans="1:14" x14ac:dyDescent="0.15">
      <c r="A245" s="2" t="str">
        <f>IF(【入力用】加入者記録階段履歴訂正!$B250="","","A313")</f>
        <v/>
      </c>
      <c r="B245" s="2" t="str">
        <f>IF(【入力用】加入者記録階段履歴訂正!$B250="","",8)</f>
        <v/>
      </c>
      <c r="C245" s="2" t="str">
        <f>IF(【入力用】加入者記録階段履歴訂正!$B250="","",811)</f>
        <v/>
      </c>
      <c r="D245" s="2" t="str">
        <f>IF(【入力用】加入者記録階段履歴訂正!$B250="","",35)</f>
        <v/>
      </c>
      <c r="E245" s="2" t="str">
        <f>IF(【入力用】加入者記録階段履歴訂正!$B250="","",【入力用】加入者記録階段履歴訂正!C$6)</f>
        <v/>
      </c>
      <c r="F245" s="2" t="str">
        <f>IF(【入力用】加入者記録階段履歴訂正!$B250="","",【入力用】加入者記録階段履歴訂正!B250)</f>
        <v/>
      </c>
      <c r="G245" s="3"/>
      <c r="H245" s="2" t="str">
        <f>IF(【入力用】加入者記録階段履歴訂正!$B250="","",【入力用】加入者記録階段履歴訂正!D250*1000000+【入力用】加入者記録階段履歴訂正!F250)</f>
        <v/>
      </c>
      <c r="I245" s="2" t="str">
        <f>IF(【入力用】加入者記録階段履歴訂正!$B250="","",IF(【入力用】加入者記録階段履歴訂正!G250="適用開始通知書",0,1))</f>
        <v/>
      </c>
      <c r="J245" s="22" t="str">
        <f>IF(【入力用】加入者記録階段履歴訂正!B250="","",IF(【入力用】加入者記録階段履歴訂正!H250="新規",6,IF(【入力用】加入者記録階段履歴訂正!H250="転入",8,"")))</f>
        <v/>
      </c>
      <c r="K245" s="22" t="str">
        <f>IF(【入力用】加入者記録階段履歴訂正!$B250="","",304)</f>
        <v/>
      </c>
      <c r="L245" s="22" t="str">
        <f>IF(【入力用】加入者記録階段履歴訂正!$B250="","",【入力用】加入者記録階段履歴訂正!I250*1000)</f>
        <v/>
      </c>
      <c r="M245" s="22" t="str">
        <f>IF(【入力用】加入者記録階段履歴訂正!$B250="","",【入力用】加入者記録階段履歴訂正!K250*1000)</f>
        <v/>
      </c>
      <c r="N245" s="2"/>
    </row>
    <row r="246" spans="1:14" x14ac:dyDescent="0.15">
      <c r="A246" s="2" t="str">
        <f>IF(【入力用】加入者記録階段履歴訂正!$B251="","","A313")</f>
        <v/>
      </c>
      <c r="B246" s="2" t="str">
        <f>IF(【入力用】加入者記録階段履歴訂正!$B251="","",8)</f>
        <v/>
      </c>
      <c r="C246" s="2" t="str">
        <f>IF(【入力用】加入者記録階段履歴訂正!$B251="","",811)</f>
        <v/>
      </c>
      <c r="D246" s="2" t="str">
        <f>IF(【入力用】加入者記録階段履歴訂正!$B251="","",35)</f>
        <v/>
      </c>
      <c r="E246" s="2" t="str">
        <f>IF(【入力用】加入者記録階段履歴訂正!$B251="","",【入力用】加入者記録階段履歴訂正!C$6)</f>
        <v/>
      </c>
      <c r="F246" s="2" t="str">
        <f>IF(【入力用】加入者記録階段履歴訂正!$B251="","",【入力用】加入者記録階段履歴訂正!B251)</f>
        <v/>
      </c>
      <c r="G246" s="3"/>
      <c r="H246" s="2" t="str">
        <f>IF(【入力用】加入者記録階段履歴訂正!$B251="","",【入力用】加入者記録階段履歴訂正!D251*1000000+【入力用】加入者記録階段履歴訂正!F251)</f>
        <v/>
      </c>
      <c r="I246" s="2" t="str">
        <f>IF(【入力用】加入者記録階段履歴訂正!$B251="","",IF(【入力用】加入者記録階段履歴訂正!G251="適用開始通知書",0,1))</f>
        <v/>
      </c>
      <c r="J246" s="22" t="str">
        <f>IF(【入力用】加入者記録階段履歴訂正!B251="","",IF(【入力用】加入者記録階段履歴訂正!H251="新規",6,IF(【入力用】加入者記録階段履歴訂正!H251="転入",8,"")))</f>
        <v/>
      </c>
      <c r="K246" s="22" t="str">
        <f>IF(【入力用】加入者記録階段履歴訂正!$B251="","",304)</f>
        <v/>
      </c>
      <c r="L246" s="22" t="str">
        <f>IF(【入力用】加入者記録階段履歴訂正!$B251="","",【入力用】加入者記録階段履歴訂正!I251*1000)</f>
        <v/>
      </c>
      <c r="M246" s="22" t="str">
        <f>IF(【入力用】加入者記録階段履歴訂正!$B251="","",【入力用】加入者記録階段履歴訂正!K251*1000)</f>
        <v/>
      </c>
      <c r="N246" s="2"/>
    </row>
    <row r="247" spans="1:14" x14ac:dyDescent="0.15">
      <c r="A247" s="2" t="str">
        <f>IF(【入力用】加入者記録階段履歴訂正!$B252="","","A313")</f>
        <v/>
      </c>
      <c r="B247" s="2" t="str">
        <f>IF(【入力用】加入者記録階段履歴訂正!$B252="","",8)</f>
        <v/>
      </c>
      <c r="C247" s="2" t="str">
        <f>IF(【入力用】加入者記録階段履歴訂正!$B252="","",811)</f>
        <v/>
      </c>
      <c r="D247" s="2" t="str">
        <f>IF(【入力用】加入者記録階段履歴訂正!$B252="","",35)</f>
        <v/>
      </c>
      <c r="E247" s="2" t="str">
        <f>IF(【入力用】加入者記録階段履歴訂正!$B252="","",【入力用】加入者記録階段履歴訂正!C$6)</f>
        <v/>
      </c>
      <c r="F247" s="2" t="str">
        <f>IF(【入力用】加入者記録階段履歴訂正!$B252="","",【入力用】加入者記録階段履歴訂正!B252)</f>
        <v/>
      </c>
      <c r="G247" s="3"/>
      <c r="H247" s="2" t="str">
        <f>IF(【入力用】加入者記録階段履歴訂正!$B252="","",【入力用】加入者記録階段履歴訂正!D252*1000000+【入力用】加入者記録階段履歴訂正!F252)</f>
        <v/>
      </c>
      <c r="I247" s="2" t="str">
        <f>IF(【入力用】加入者記録階段履歴訂正!$B252="","",IF(【入力用】加入者記録階段履歴訂正!G252="適用開始通知書",0,1))</f>
        <v/>
      </c>
      <c r="J247" s="22" t="str">
        <f>IF(【入力用】加入者記録階段履歴訂正!B252="","",IF(【入力用】加入者記録階段履歴訂正!H252="新規",6,IF(【入力用】加入者記録階段履歴訂正!H252="転入",8,"")))</f>
        <v/>
      </c>
      <c r="K247" s="22" t="str">
        <f>IF(【入力用】加入者記録階段履歴訂正!$B252="","",304)</f>
        <v/>
      </c>
      <c r="L247" s="22" t="str">
        <f>IF(【入力用】加入者記録階段履歴訂正!$B252="","",【入力用】加入者記録階段履歴訂正!I252*1000)</f>
        <v/>
      </c>
      <c r="M247" s="22" t="str">
        <f>IF(【入力用】加入者記録階段履歴訂正!$B252="","",【入力用】加入者記録階段履歴訂正!K252*1000)</f>
        <v/>
      </c>
      <c r="N247" s="2"/>
    </row>
    <row r="248" spans="1:14" x14ac:dyDescent="0.15">
      <c r="A248" s="2" t="str">
        <f>IF(【入力用】加入者記録階段履歴訂正!$B253="","","A313")</f>
        <v/>
      </c>
      <c r="B248" s="2" t="str">
        <f>IF(【入力用】加入者記録階段履歴訂正!$B253="","",8)</f>
        <v/>
      </c>
      <c r="C248" s="2" t="str">
        <f>IF(【入力用】加入者記録階段履歴訂正!$B253="","",811)</f>
        <v/>
      </c>
      <c r="D248" s="2" t="str">
        <f>IF(【入力用】加入者記録階段履歴訂正!$B253="","",35)</f>
        <v/>
      </c>
      <c r="E248" s="2" t="str">
        <f>IF(【入力用】加入者記録階段履歴訂正!$B253="","",【入力用】加入者記録階段履歴訂正!C$6)</f>
        <v/>
      </c>
      <c r="F248" s="2" t="str">
        <f>IF(【入力用】加入者記録階段履歴訂正!$B253="","",【入力用】加入者記録階段履歴訂正!B253)</f>
        <v/>
      </c>
      <c r="G248" s="3"/>
      <c r="H248" s="2" t="str">
        <f>IF(【入力用】加入者記録階段履歴訂正!$B253="","",【入力用】加入者記録階段履歴訂正!D253*1000000+【入力用】加入者記録階段履歴訂正!F253)</f>
        <v/>
      </c>
      <c r="I248" s="2" t="str">
        <f>IF(【入力用】加入者記録階段履歴訂正!$B253="","",IF(【入力用】加入者記録階段履歴訂正!G253="適用開始通知書",0,1))</f>
        <v/>
      </c>
      <c r="J248" s="22" t="str">
        <f>IF(【入力用】加入者記録階段履歴訂正!B253="","",IF(【入力用】加入者記録階段履歴訂正!H253="新規",6,IF(【入力用】加入者記録階段履歴訂正!H253="転入",8,"")))</f>
        <v/>
      </c>
      <c r="K248" s="22" t="str">
        <f>IF(【入力用】加入者記録階段履歴訂正!$B253="","",304)</f>
        <v/>
      </c>
      <c r="L248" s="22" t="str">
        <f>IF(【入力用】加入者記録階段履歴訂正!$B253="","",【入力用】加入者記録階段履歴訂正!I253*1000)</f>
        <v/>
      </c>
      <c r="M248" s="22" t="str">
        <f>IF(【入力用】加入者記録階段履歴訂正!$B253="","",【入力用】加入者記録階段履歴訂正!K253*1000)</f>
        <v/>
      </c>
      <c r="N248" s="2"/>
    </row>
    <row r="249" spans="1:14" x14ac:dyDescent="0.15">
      <c r="A249" s="2" t="str">
        <f>IF(【入力用】加入者記録階段履歴訂正!$B254="","","A313")</f>
        <v/>
      </c>
      <c r="B249" s="2" t="str">
        <f>IF(【入力用】加入者記録階段履歴訂正!$B254="","",8)</f>
        <v/>
      </c>
      <c r="C249" s="2" t="str">
        <f>IF(【入力用】加入者記録階段履歴訂正!$B254="","",811)</f>
        <v/>
      </c>
      <c r="D249" s="2" t="str">
        <f>IF(【入力用】加入者記録階段履歴訂正!$B254="","",35)</f>
        <v/>
      </c>
      <c r="E249" s="2" t="str">
        <f>IF(【入力用】加入者記録階段履歴訂正!$B254="","",【入力用】加入者記録階段履歴訂正!C$6)</f>
        <v/>
      </c>
      <c r="F249" s="2" t="str">
        <f>IF(【入力用】加入者記録階段履歴訂正!$B254="","",【入力用】加入者記録階段履歴訂正!B254)</f>
        <v/>
      </c>
      <c r="G249" s="3"/>
      <c r="H249" s="2" t="str">
        <f>IF(【入力用】加入者記録階段履歴訂正!$B254="","",【入力用】加入者記録階段履歴訂正!D254*1000000+【入力用】加入者記録階段履歴訂正!F254)</f>
        <v/>
      </c>
      <c r="I249" s="2" t="str">
        <f>IF(【入力用】加入者記録階段履歴訂正!$B254="","",IF(【入力用】加入者記録階段履歴訂正!G254="適用開始通知書",0,1))</f>
        <v/>
      </c>
      <c r="J249" s="22" t="str">
        <f>IF(【入力用】加入者記録階段履歴訂正!B254="","",IF(【入力用】加入者記録階段履歴訂正!H254="新規",6,IF(【入力用】加入者記録階段履歴訂正!H254="転入",8,"")))</f>
        <v/>
      </c>
      <c r="K249" s="22" t="str">
        <f>IF(【入力用】加入者記録階段履歴訂正!$B254="","",304)</f>
        <v/>
      </c>
      <c r="L249" s="22" t="str">
        <f>IF(【入力用】加入者記録階段履歴訂正!$B254="","",【入力用】加入者記録階段履歴訂正!I254*1000)</f>
        <v/>
      </c>
      <c r="M249" s="22" t="str">
        <f>IF(【入力用】加入者記録階段履歴訂正!$B254="","",【入力用】加入者記録階段履歴訂正!K254*1000)</f>
        <v/>
      </c>
      <c r="N249" s="2"/>
    </row>
    <row r="250" spans="1:14" x14ac:dyDescent="0.15">
      <c r="A250" s="2" t="str">
        <f>IF(【入力用】加入者記録階段履歴訂正!$B255="","","A313")</f>
        <v/>
      </c>
      <c r="B250" s="2" t="str">
        <f>IF(【入力用】加入者記録階段履歴訂正!$B255="","",8)</f>
        <v/>
      </c>
      <c r="C250" s="2" t="str">
        <f>IF(【入力用】加入者記録階段履歴訂正!$B255="","",811)</f>
        <v/>
      </c>
      <c r="D250" s="2" t="str">
        <f>IF(【入力用】加入者記録階段履歴訂正!$B255="","",35)</f>
        <v/>
      </c>
      <c r="E250" s="2" t="str">
        <f>IF(【入力用】加入者記録階段履歴訂正!$B255="","",【入力用】加入者記録階段履歴訂正!C$6)</f>
        <v/>
      </c>
      <c r="F250" s="2" t="str">
        <f>IF(【入力用】加入者記録階段履歴訂正!$B255="","",【入力用】加入者記録階段履歴訂正!B255)</f>
        <v/>
      </c>
      <c r="G250" s="3"/>
      <c r="H250" s="2" t="str">
        <f>IF(【入力用】加入者記録階段履歴訂正!$B255="","",【入力用】加入者記録階段履歴訂正!D255*1000000+【入力用】加入者記録階段履歴訂正!F255)</f>
        <v/>
      </c>
      <c r="I250" s="2" t="str">
        <f>IF(【入力用】加入者記録階段履歴訂正!$B255="","",IF(【入力用】加入者記録階段履歴訂正!G255="適用開始通知書",0,1))</f>
        <v/>
      </c>
      <c r="J250" s="22" t="str">
        <f>IF(【入力用】加入者記録階段履歴訂正!B255="","",IF(【入力用】加入者記録階段履歴訂正!H255="新規",6,IF(【入力用】加入者記録階段履歴訂正!H255="転入",8,"")))</f>
        <v/>
      </c>
      <c r="K250" s="22" t="str">
        <f>IF(【入力用】加入者記録階段履歴訂正!$B255="","",304)</f>
        <v/>
      </c>
      <c r="L250" s="22" t="str">
        <f>IF(【入力用】加入者記録階段履歴訂正!$B255="","",【入力用】加入者記録階段履歴訂正!I255*1000)</f>
        <v/>
      </c>
      <c r="M250" s="22" t="str">
        <f>IF(【入力用】加入者記録階段履歴訂正!$B255="","",【入力用】加入者記録階段履歴訂正!K255*1000)</f>
        <v/>
      </c>
      <c r="N250" s="2"/>
    </row>
    <row r="251" spans="1:14" x14ac:dyDescent="0.15">
      <c r="A251" s="2" t="str">
        <f>IF(【入力用】加入者記録階段履歴訂正!$B256="","","A313")</f>
        <v/>
      </c>
      <c r="B251" s="2" t="str">
        <f>IF(【入力用】加入者記録階段履歴訂正!$B256="","",8)</f>
        <v/>
      </c>
      <c r="C251" s="2" t="str">
        <f>IF(【入力用】加入者記録階段履歴訂正!$B256="","",811)</f>
        <v/>
      </c>
      <c r="D251" s="2" t="str">
        <f>IF(【入力用】加入者記録階段履歴訂正!$B256="","",35)</f>
        <v/>
      </c>
      <c r="E251" s="2" t="str">
        <f>IF(【入力用】加入者記録階段履歴訂正!$B256="","",【入力用】加入者記録階段履歴訂正!C$6)</f>
        <v/>
      </c>
      <c r="F251" s="2" t="str">
        <f>IF(【入力用】加入者記録階段履歴訂正!$B256="","",【入力用】加入者記録階段履歴訂正!B256)</f>
        <v/>
      </c>
      <c r="G251" s="3"/>
      <c r="H251" s="2" t="str">
        <f>IF(【入力用】加入者記録階段履歴訂正!$B256="","",【入力用】加入者記録階段履歴訂正!D256*1000000+【入力用】加入者記録階段履歴訂正!F256)</f>
        <v/>
      </c>
      <c r="I251" s="2" t="str">
        <f>IF(【入力用】加入者記録階段履歴訂正!$B256="","",IF(【入力用】加入者記録階段履歴訂正!G256="適用開始通知書",0,1))</f>
        <v/>
      </c>
      <c r="J251" s="22" t="str">
        <f>IF(【入力用】加入者記録階段履歴訂正!B256="","",IF(【入力用】加入者記録階段履歴訂正!H256="新規",6,IF(【入力用】加入者記録階段履歴訂正!H256="転入",8,"")))</f>
        <v/>
      </c>
      <c r="K251" s="22" t="str">
        <f>IF(【入力用】加入者記録階段履歴訂正!$B256="","",304)</f>
        <v/>
      </c>
      <c r="L251" s="22" t="str">
        <f>IF(【入力用】加入者記録階段履歴訂正!$B256="","",【入力用】加入者記録階段履歴訂正!I256*1000)</f>
        <v/>
      </c>
      <c r="M251" s="22" t="str">
        <f>IF(【入力用】加入者記録階段履歴訂正!$B256="","",【入力用】加入者記録階段履歴訂正!K256*1000)</f>
        <v/>
      </c>
      <c r="N251" s="2"/>
    </row>
    <row r="252" spans="1:14" x14ac:dyDescent="0.15">
      <c r="A252" s="2" t="str">
        <f>IF(【入力用】加入者記録階段履歴訂正!$B257="","","A313")</f>
        <v/>
      </c>
      <c r="B252" s="2" t="str">
        <f>IF(【入力用】加入者記録階段履歴訂正!$B257="","",8)</f>
        <v/>
      </c>
      <c r="C252" s="2" t="str">
        <f>IF(【入力用】加入者記録階段履歴訂正!$B257="","",811)</f>
        <v/>
      </c>
      <c r="D252" s="2" t="str">
        <f>IF(【入力用】加入者記録階段履歴訂正!$B257="","",35)</f>
        <v/>
      </c>
      <c r="E252" s="2" t="str">
        <f>IF(【入力用】加入者記録階段履歴訂正!$B257="","",【入力用】加入者記録階段履歴訂正!C$6)</f>
        <v/>
      </c>
      <c r="F252" s="2" t="str">
        <f>IF(【入力用】加入者記録階段履歴訂正!$B257="","",【入力用】加入者記録階段履歴訂正!B257)</f>
        <v/>
      </c>
      <c r="G252" s="3"/>
      <c r="H252" s="2" t="str">
        <f>IF(【入力用】加入者記録階段履歴訂正!$B257="","",【入力用】加入者記録階段履歴訂正!D257*1000000+【入力用】加入者記録階段履歴訂正!F257)</f>
        <v/>
      </c>
      <c r="I252" s="2" t="str">
        <f>IF(【入力用】加入者記録階段履歴訂正!$B257="","",IF(【入力用】加入者記録階段履歴訂正!G257="適用開始通知書",0,1))</f>
        <v/>
      </c>
      <c r="J252" s="22" t="str">
        <f>IF(【入力用】加入者記録階段履歴訂正!B257="","",IF(【入力用】加入者記録階段履歴訂正!H257="新規",6,IF(【入力用】加入者記録階段履歴訂正!H257="転入",8,"")))</f>
        <v/>
      </c>
      <c r="K252" s="22" t="str">
        <f>IF(【入力用】加入者記録階段履歴訂正!$B257="","",304)</f>
        <v/>
      </c>
      <c r="L252" s="22" t="str">
        <f>IF(【入力用】加入者記録階段履歴訂正!$B257="","",【入力用】加入者記録階段履歴訂正!I257*1000)</f>
        <v/>
      </c>
      <c r="M252" s="22" t="str">
        <f>IF(【入力用】加入者記録階段履歴訂正!$B257="","",【入力用】加入者記録階段履歴訂正!K257*1000)</f>
        <v/>
      </c>
      <c r="N252" s="2"/>
    </row>
    <row r="253" spans="1:14" x14ac:dyDescent="0.15">
      <c r="A253" s="2" t="str">
        <f>IF(【入力用】加入者記録階段履歴訂正!$B258="","","A313")</f>
        <v/>
      </c>
      <c r="B253" s="2" t="str">
        <f>IF(【入力用】加入者記録階段履歴訂正!$B258="","",8)</f>
        <v/>
      </c>
      <c r="C253" s="2" t="str">
        <f>IF(【入力用】加入者記録階段履歴訂正!$B258="","",811)</f>
        <v/>
      </c>
      <c r="D253" s="2" t="str">
        <f>IF(【入力用】加入者記録階段履歴訂正!$B258="","",35)</f>
        <v/>
      </c>
      <c r="E253" s="2" t="str">
        <f>IF(【入力用】加入者記録階段履歴訂正!$B258="","",【入力用】加入者記録階段履歴訂正!C$6)</f>
        <v/>
      </c>
      <c r="F253" s="2" t="str">
        <f>IF(【入力用】加入者記録階段履歴訂正!$B258="","",【入力用】加入者記録階段履歴訂正!B258)</f>
        <v/>
      </c>
      <c r="G253" s="3"/>
      <c r="H253" s="2" t="str">
        <f>IF(【入力用】加入者記録階段履歴訂正!$B258="","",【入力用】加入者記録階段履歴訂正!D258*1000000+【入力用】加入者記録階段履歴訂正!F258)</f>
        <v/>
      </c>
      <c r="I253" s="2" t="str">
        <f>IF(【入力用】加入者記録階段履歴訂正!$B258="","",IF(【入力用】加入者記録階段履歴訂正!G258="適用開始通知書",0,1))</f>
        <v/>
      </c>
      <c r="J253" s="22" t="str">
        <f>IF(【入力用】加入者記録階段履歴訂正!B258="","",IF(【入力用】加入者記録階段履歴訂正!H258="新規",6,IF(【入力用】加入者記録階段履歴訂正!H258="転入",8,"")))</f>
        <v/>
      </c>
      <c r="K253" s="22" t="str">
        <f>IF(【入力用】加入者記録階段履歴訂正!$B258="","",304)</f>
        <v/>
      </c>
      <c r="L253" s="22" t="str">
        <f>IF(【入力用】加入者記録階段履歴訂正!$B258="","",【入力用】加入者記録階段履歴訂正!I258*1000)</f>
        <v/>
      </c>
      <c r="M253" s="22" t="str">
        <f>IF(【入力用】加入者記録階段履歴訂正!$B258="","",【入力用】加入者記録階段履歴訂正!K258*1000)</f>
        <v/>
      </c>
      <c r="N253" s="2"/>
    </row>
    <row r="254" spans="1:14" x14ac:dyDescent="0.15">
      <c r="A254" s="2" t="str">
        <f>IF(【入力用】加入者記録階段履歴訂正!$B259="","","A313")</f>
        <v/>
      </c>
      <c r="B254" s="2" t="str">
        <f>IF(【入力用】加入者記録階段履歴訂正!$B259="","",8)</f>
        <v/>
      </c>
      <c r="C254" s="2" t="str">
        <f>IF(【入力用】加入者記録階段履歴訂正!$B259="","",811)</f>
        <v/>
      </c>
      <c r="D254" s="2" t="str">
        <f>IF(【入力用】加入者記録階段履歴訂正!$B259="","",35)</f>
        <v/>
      </c>
      <c r="E254" s="2" t="str">
        <f>IF(【入力用】加入者記録階段履歴訂正!$B259="","",【入力用】加入者記録階段履歴訂正!C$6)</f>
        <v/>
      </c>
      <c r="F254" s="2" t="str">
        <f>IF(【入力用】加入者記録階段履歴訂正!$B259="","",【入力用】加入者記録階段履歴訂正!B259)</f>
        <v/>
      </c>
      <c r="G254" s="3"/>
      <c r="H254" s="2" t="str">
        <f>IF(【入力用】加入者記録階段履歴訂正!$B259="","",【入力用】加入者記録階段履歴訂正!D259*1000000+【入力用】加入者記録階段履歴訂正!F259)</f>
        <v/>
      </c>
      <c r="I254" s="2" t="str">
        <f>IF(【入力用】加入者記録階段履歴訂正!$B259="","",IF(【入力用】加入者記録階段履歴訂正!G259="適用開始通知書",0,1))</f>
        <v/>
      </c>
      <c r="J254" s="22" t="str">
        <f>IF(【入力用】加入者記録階段履歴訂正!B259="","",IF(【入力用】加入者記録階段履歴訂正!H259="新規",6,IF(【入力用】加入者記録階段履歴訂正!H259="転入",8,"")))</f>
        <v/>
      </c>
      <c r="K254" s="22" t="str">
        <f>IF(【入力用】加入者記録階段履歴訂正!$B259="","",304)</f>
        <v/>
      </c>
      <c r="L254" s="22" t="str">
        <f>IF(【入力用】加入者記録階段履歴訂正!$B259="","",【入力用】加入者記録階段履歴訂正!I259*1000)</f>
        <v/>
      </c>
      <c r="M254" s="22" t="str">
        <f>IF(【入力用】加入者記録階段履歴訂正!$B259="","",【入力用】加入者記録階段履歴訂正!K259*1000)</f>
        <v/>
      </c>
      <c r="N254" s="2"/>
    </row>
    <row r="255" spans="1:14" x14ac:dyDescent="0.15">
      <c r="A255" s="2" t="str">
        <f>IF(【入力用】加入者記録階段履歴訂正!$B260="","","A313")</f>
        <v/>
      </c>
      <c r="B255" s="2" t="str">
        <f>IF(【入力用】加入者記録階段履歴訂正!$B260="","",8)</f>
        <v/>
      </c>
      <c r="C255" s="2" t="str">
        <f>IF(【入力用】加入者記録階段履歴訂正!$B260="","",811)</f>
        <v/>
      </c>
      <c r="D255" s="2" t="str">
        <f>IF(【入力用】加入者記録階段履歴訂正!$B260="","",35)</f>
        <v/>
      </c>
      <c r="E255" s="2" t="str">
        <f>IF(【入力用】加入者記録階段履歴訂正!$B260="","",【入力用】加入者記録階段履歴訂正!C$6)</f>
        <v/>
      </c>
      <c r="F255" s="2" t="str">
        <f>IF(【入力用】加入者記録階段履歴訂正!$B260="","",【入力用】加入者記録階段履歴訂正!B260)</f>
        <v/>
      </c>
      <c r="G255" s="3"/>
      <c r="H255" s="2" t="str">
        <f>IF(【入力用】加入者記録階段履歴訂正!$B260="","",【入力用】加入者記録階段履歴訂正!D260*1000000+【入力用】加入者記録階段履歴訂正!F260)</f>
        <v/>
      </c>
      <c r="I255" s="2" t="str">
        <f>IF(【入力用】加入者記録階段履歴訂正!$B260="","",IF(【入力用】加入者記録階段履歴訂正!G260="適用開始通知書",0,1))</f>
        <v/>
      </c>
      <c r="J255" s="22" t="str">
        <f>IF(【入力用】加入者記録階段履歴訂正!B260="","",IF(【入力用】加入者記録階段履歴訂正!H260="新規",6,IF(【入力用】加入者記録階段履歴訂正!H260="転入",8,"")))</f>
        <v/>
      </c>
      <c r="K255" s="22" t="str">
        <f>IF(【入力用】加入者記録階段履歴訂正!$B260="","",304)</f>
        <v/>
      </c>
      <c r="L255" s="22" t="str">
        <f>IF(【入力用】加入者記録階段履歴訂正!$B260="","",【入力用】加入者記録階段履歴訂正!I260*1000)</f>
        <v/>
      </c>
      <c r="M255" s="22" t="str">
        <f>IF(【入力用】加入者記録階段履歴訂正!$B260="","",【入力用】加入者記録階段履歴訂正!K260*1000)</f>
        <v/>
      </c>
      <c r="N255" s="2"/>
    </row>
    <row r="256" spans="1:14" x14ac:dyDescent="0.15">
      <c r="A256" s="2" t="str">
        <f>IF(【入力用】加入者記録階段履歴訂正!$B261="","","A313")</f>
        <v/>
      </c>
      <c r="B256" s="2" t="str">
        <f>IF(【入力用】加入者記録階段履歴訂正!$B261="","",8)</f>
        <v/>
      </c>
      <c r="C256" s="2" t="str">
        <f>IF(【入力用】加入者記録階段履歴訂正!$B261="","",811)</f>
        <v/>
      </c>
      <c r="D256" s="2" t="str">
        <f>IF(【入力用】加入者記録階段履歴訂正!$B261="","",35)</f>
        <v/>
      </c>
      <c r="E256" s="2" t="str">
        <f>IF(【入力用】加入者記録階段履歴訂正!$B261="","",【入力用】加入者記録階段履歴訂正!C$6)</f>
        <v/>
      </c>
      <c r="F256" s="2" t="str">
        <f>IF(【入力用】加入者記録階段履歴訂正!$B261="","",【入力用】加入者記録階段履歴訂正!B261)</f>
        <v/>
      </c>
      <c r="G256" s="3"/>
      <c r="H256" s="2" t="str">
        <f>IF(【入力用】加入者記録階段履歴訂正!$B261="","",【入力用】加入者記録階段履歴訂正!D261*1000000+【入力用】加入者記録階段履歴訂正!F261)</f>
        <v/>
      </c>
      <c r="I256" s="2" t="str">
        <f>IF(【入力用】加入者記録階段履歴訂正!$B261="","",IF(【入力用】加入者記録階段履歴訂正!G261="適用開始通知書",0,1))</f>
        <v/>
      </c>
      <c r="J256" s="22" t="str">
        <f>IF(【入力用】加入者記録階段履歴訂正!B261="","",IF(【入力用】加入者記録階段履歴訂正!H261="新規",6,IF(【入力用】加入者記録階段履歴訂正!H261="転入",8,"")))</f>
        <v/>
      </c>
      <c r="K256" s="22" t="str">
        <f>IF(【入力用】加入者記録階段履歴訂正!$B261="","",304)</f>
        <v/>
      </c>
      <c r="L256" s="22" t="str">
        <f>IF(【入力用】加入者記録階段履歴訂正!$B261="","",【入力用】加入者記録階段履歴訂正!I261*1000)</f>
        <v/>
      </c>
      <c r="M256" s="22" t="str">
        <f>IF(【入力用】加入者記録階段履歴訂正!$B261="","",【入力用】加入者記録階段履歴訂正!K261*1000)</f>
        <v/>
      </c>
      <c r="N256" s="2"/>
    </row>
    <row r="257" spans="1:14" x14ac:dyDescent="0.15">
      <c r="A257" s="2" t="str">
        <f>IF(【入力用】加入者記録階段履歴訂正!$B262="","","A313")</f>
        <v/>
      </c>
      <c r="B257" s="2" t="str">
        <f>IF(【入力用】加入者記録階段履歴訂正!$B262="","",8)</f>
        <v/>
      </c>
      <c r="C257" s="2" t="str">
        <f>IF(【入力用】加入者記録階段履歴訂正!$B262="","",811)</f>
        <v/>
      </c>
      <c r="D257" s="2" t="str">
        <f>IF(【入力用】加入者記録階段履歴訂正!$B262="","",35)</f>
        <v/>
      </c>
      <c r="E257" s="2" t="str">
        <f>IF(【入力用】加入者記録階段履歴訂正!$B262="","",【入力用】加入者記録階段履歴訂正!C$6)</f>
        <v/>
      </c>
      <c r="F257" s="2" t="str">
        <f>IF(【入力用】加入者記録階段履歴訂正!$B262="","",【入力用】加入者記録階段履歴訂正!B262)</f>
        <v/>
      </c>
      <c r="G257" s="3"/>
      <c r="H257" s="2" t="str">
        <f>IF(【入力用】加入者記録階段履歴訂正!$B262="","",【入力用】加入者記録階段履歴訂正!D262*1000000+【入力用】加入者記録階段履歴訂正!F262)</f>
        <v/>
      </c>
      <c r="I257" s="2" t="str">
        <f>IF(【入力用】加入者記録階段履歴訂正!$B262="","",IF(【入力用】加入者記録階段履歴訂正!G262="適用開始通知書",0,1))</f>
        <v/>
      </c>
      <c r="J257" s="22" t="str">
        <f>IF(【入力用】加入者記録階段履歴訂正!B262="","",IF(【入力用】加入者記録階段履歴訂正!H262="新規",6,IF(【入力用】加入者記録階段履歴訂正!H262="転入",8,"")))</f>
        <v/>
      </c>
      <c r="K257" s="22" t="str">
        <f>IF(【入力用】加入者記録階段履歴訂正!$B262="","",304)</f>
        <v/>
      </c>
      <c r="L257" s="22" t="str">
        <f>IF(【入力用】加入者記録階段履歴訂正!$B262="","",【入力用】加入者記録階段履歴訂正!I262*1000)</f>
        <v/>
      </c>
      <c r="M257" s="22" t="str">
        <f>IF(【入力用】加入者記録階段履歴訂正!$B262="","",【入力用】加入者記録階段履歴訂正!K262*1000)</f>
        <v/>
      </c>
      <c r="N257" s="2"/>
    </row>
    <row r="258" spans="1:14" x14ac:dyDescent="0.15">
      <c r="A258" s="2" t="str">
        <f>IF(【入力用】加入者記録階段履歴訂正!$B263="","","A313")</f>
        <v/>
      </c>
      <c r="B258" s="2" t="str">
        <f>IF(【入力用】加入者記録階段履歴訂正!$B263="","",8)</f>
        <v/>
      </c>
      <c r="C258" s="2" t="str">
        <f>IF(【入力用】加入者記録階段履歴訂正!$B263="","",811)</f>
        <v/>
      </c>
      <c r="D258" s="2" t="str">
        <f>IF(【入力用】加入者記録階段履歴訂正!$B263="","",35)</f>
        <v/>
      </c>
      <c r="E258" s="2" t="str">
        <f>IF(【入力用】加入者記録階段履歴訂正!$B263="","",【入力用】加入者記録階段履歴訂正!C$6)</f>
        <v/>
      </c>
      <c r="F258" s="2" t="str">
        <f>IF(【入力用】加入者記録階段履歴訂正!$B263="","",【入力用】加入者記録階段履歴訂正!B263)</f>
        <v/>
      </c>
      <c r="G258" s="3"/>
      <c r="H258" s="2" t="str">
        <f>IF(【入力用】加入者記録階段履歴訂正!$B263="","",【入力用】加入者記録階段履歴訂正!D263*1000000+【入力用】加入者記録階段履歴訂正!F263)</f>
        <v/>
      </c>
      <c r="I258" s="2" t="str">
        <f>IF(【入力用】加入者記録階段履歴訂正!$B263="","",IF(【入力用】加入者記録階段履歴訂正!G263="適用開始通知書",0,1))</f>
        <v/>
      </c>
      <c r="J258" s="22" t="str">
        <f>IF(【入力用】加入者記録階段履歴訂正!B263="","",IF(【入力用】加入者記録階段履歴訂正!H263="新規",6,IF(【入力用】加入者記録階段履歴訂正!H263="転入",8,"")))</f>
        <v/>
      </c>
      <c r="K258" s="22" t="str">
        <f>IF(【入力用】加入者記録階段履歴訂正!$B263="","",304)</f>
        <v/>
      </c>
      <c r="L258" s="22" t="str">
        <f>IF(【入力用】加入者記録階段履歴訂正!$B263="","",【入力用】加入者記録階段履歴訂正!I263*1000)</f>
        <v/>
      </c>
      <c r="M258" s="22" t="str">
        <f>IF(【入力用】加入者記録階段履歴訂正!$B263="","",【入力用】加入者記録階段履歴訂正!K263*1000)</f>
        <v/>
      </c>
      <c r="N258" s="2"/>
    </row>
    <row r="259" spans="1:14" x14ac:dyDescent="0.15">
      <c r="A259" s="2" t="str">
        <f>IF(【入力用】加入者記録階段履歴訂正!$B264="","","A313")</f>
        <v/>
      </c>
      <c r="B259" s="2" t="str">
        <f>IF(【入力用】加入者記録階段履歴訂正!$B264="","",8)</f>
        <v/>
      </c>
      <c r="C259" s="2" t="str">
        <f>IF(【入力用】加入者記録階段履歴訂正!$B264="","",811)</f>
        <v/>
      </c>
      <c r="D259" s="2" t="str">
        <f>IF(【入力用】加入者記録階段履歴訂正!$B264="","",35)</f>
        <v/>
      </c>
      <c r="E259" s="2" t="str">
        <f>IF(【入力用】加入者記録階段履歴訂正!$B264="","",【入力用】加入者記録階段履歴訂正!C$6)</f>
        <v/>
      </c>
      <c r="F259" s="2" t="str">
        <f>IF(【入力用】加入者記録階段履歴訂正!$B264="","",【入力用】加入者記録階段履歴訂正!B264)</f>
        <v/>
      </c>
      <c r="G259" s="3"/>
      <c r="H259" s="2" t="str">
        <f>IF(【入力用】加入者記録階段履歴訂正!$B264="","",【入力用】加入者記録階段履歴訂正!D264*1000000+【入力用】加入者記録階段履歴訂正!F264)</f>
        <v/>
      </c>
      <c r="I259" s="2" t="str">
        <f>IF(【入力用】加入者記録階段履歴訂正!$B264="","",IF(【入力用】加入者記録階段履歴訂正!G264="適用開始通知書",0,1))</f>
        <v/>
      </c>
      <c r="J259" s="22" t="str">
        <f>IF(【入力用】加入者記録階段履歴訂正!B264="","",IF(【入力用】加入者記録階段履歴訂正!H264="新規",6,IF(【入力用】加入者記録階段履歴訂正!H264="転入",8,"")))</f>
        <v/>
      </c>
      <c r="K259" s="22" t="str">
        <f>IF(【入力用】加入者記録階段履歴訂正!$B264="","",304)</f>
        <v/>
      </c>
      <c r="L259" s="22" t="str">
        <f>IF(【入力用】加入者記録階段履歴訂正!$B264="","",【入力用】加入者記録階段履歴訂正!I264*1000)</f>
        <v/>
      </c>
      <c r="M259" s="22" t="str">
        <f>IF(【入力用】加入者記録階段履歴訂正!$B264="","",【入力用】加入者記録階段履歴訂正!K264*1000)</f>
        <v/>
      </c>
      <c r="N259" s="2"/>
    </row>
    <row r="260" spans="1:14" x14ac:dyDescent="0.15">
      <c r="A260" s="2" t="str">
        <f>IF(【入力用】加入者記録階段履歴訂正!$B265="","","A313")</f>
        <v/>
      </c>
      <c r="B260" s="2" t="str">
        <f>IF(【入力用】加入者記録階段履歴訂正!$B265="","",8)</f>
        <v/>
      </c>
      <c r="C260" s="2" t="str">
        <f>IF(【入力用】加入者記録階段履歴訂正!$B265="","",811)</f>
        <v/>
      </c>
      <c r="D260" s="2" t="str">
        <f>IF(【入力用】加入者記録階段履歴訂正!$B265="","",35)</f>
        <v/>
      </c>
      <c r="E260" s="2" t="str">
        <f>IF(【入力用】加入者記録階段履歴訂正!$B265="","",【入力用】加入者記録階段履歴訂正!C$6)</f>
        <v/>
      </c>
      <c r="F260" s="2" t="str">
        <f>IF(【入力用】加入者記録階段履歴訂正!$B265="","",【入力用】加入者記録階段履歴訂正!B265)</f>
        <v/>
      </c>
      <c r="G260" s="3"/>
      <c r="H260" s="2" t="str">
        <f>IF(【入力用】加入者記録階段履歴訂正!$B265="","",【入力用】加入者記録階段履歴訂正!D265*1000000+【入力用】加入者記録階段履歴訂正!F265)</f>
        <v/>
      </c>
      <c r="I260" s="2" t="str">
        <f>IF(【入力用】加入者記録階段履歴訂正!$B265="","",IF(【入力用】加入者記録階段履歴訂正!G265="適用開始通知書",0,1))</f>
        <v/>
      </c>
      <c r="J260" s="22" t="str">
        <f>IF(【入力用】加入者記録階段履歴訂正!B265="","",IF(【入力用】加入者記録階段履歴訂正!H265="新規",6,IF(【入力用】加入者記録階段履歴訂正!H265="転入",8,"")))</f>
        <v/>
      </c>
      <c r="K260" s="22" t="str">
        <f>IF(【入力用】加入者記録階段履歴訂正!$B265="","",304)</f>
        <v/>
      </c>
      <c r="L260" s="22" t="str">
        <f>IF(【入力用】加入者記録階段履歴訂正!$B265="","",【入力用】加入者記録階段履歴訂正!I265*1000)</f>
        <v/>
      </c>
      <c r="M260" s="22" t="str">
        <f>IF(【入力用】加入者記録階段履歴訂正!$B265="","",【入力用】加入者記録階段履歴訂正!K265*1000)</f>
        <v/>
      </c>
      <c r="N260" s="2"/>
    </row>
    <row r="261" spans="1:14" x14ac:dyDescent="0.15">
      <c r="A261" s="2" t="str">
        <f>IF(【入力用】加入者記録階段履歴訂正!$B266="","","A313")</f>
        <v/>
      </c>
      <c r="B261" s="2" t="str">
        <f>IF(【入力用】加入者記録階段履歴訂正!$B266="","",8)</f>
        <v/>
      </c>
      <c r="C261" s="2" t="str">
        <f>IF(【入力用】加入者記録階段履歴訂正!$B266="","",811)</f>
        <v/>
      </c>
      <c r="D261" s="2" t="str">
        <f>IF(【入力用】加入者記録階段履歴訂正!$B266="","",35)</f>
        <v/>
      </c>
      <c r="E261" s="2" t="str">
        <f>IF(【入力用】加入者記録階段履歴訂正!$B266="","",【入力用】加入者記録階段履歴訂正!C$6)</f>
        <v/>
      </c>
      <c r="F261" s="2" t="str">
        <f>IF(【入力用】加入者記録階段履歴訂正!$B266="","",【入力用】加入者記録階段履歴訂正!B266)</f>
        <v/>
      </c>
      <c r="G261" s="3"/>
      <c r="H261" s="2" t="str">
        <f>IF(【入力用】加入者記録階段履歴訂正!$B266="","",【入力用】加入者記録階段履歴訂正!D266*1000000+【入力用】加入者記録階段履歴訂正!F266)</f>
        <v/>
      </c>
      <c r="I261" s="2" t="str">
        <f>IF(【入力用】加入者記録階段履歴訂正!$B266="","",IF(【入力用】加入者記録階段履歴訂正!G266="適用開始通知書",0,1))</f>
        <v/>
      </c>
      <c r="J261" s="22" t="str">
        <f>IF(【入力用】加入者記録階段履歴訂正!B266="","",IF(【入力用】加入者記録階段履歴訂正!H266="新規",6,IF(【入力用】加入者記録階段履歴訂正!H266="転入",8,"")))</f>
        <v/>
      </c>
      <c r="K261" s="22" t="str">
        <f>IF(【入力用】加入者記録階段履歴訂正!$B266="","",304)</f>
        <v/>
      </c>
      <c r="L261" s="22" t="str">
        <f>IF(【入力用】加入者記録階段履歴訂正!$B266="","",【入力用】加入者記録階段履歴訂正!I266*1000)</f>
        <v/>
      </c>
      <c r="M261" s="22" t="str">
        <f>IF(【入力用】加入者記録階段履歴訂正!$B266="","",【入力用】加入者記録階段履歴訂正!K266*1000)</f>
        <v/>
      </c>
      <c r="N261" s="2"/>
    </row>
    <row r="262" spans="1:14" x14ac:dyDescent="0.15">
      <c r="A262" s="2" t="str">
        <f>IF(【入力用】加入者記録階段履歴訂正!$B267="","","A313")</f>
        <v/>
      </c>
      <c r="B262" s="2" t="str">
        <f>IF(【入力用】加入者記録階段履歴訂正!$B267="","",8)</f>
        <v/>
      </c>
      <c r="C262" s="2" t="str">
        <f>IF(【入力用】加入者記録階段履歴訂正!$B267="","",811)</f>
        <v/>
      </c>
      <c r="D262" s="2" t="str">
        <f>IF(【入力用】加入者記録階段履歴訂正!$B267="","",35)</f>
        <v/>
      </c>
      <c r="E262" s="2" t="str">
        <f>IF(【入力用】加入者記録階段履歴訂正!$B267="","",【入力用】加入者記録階段履歴訂正!C$6)</f>
        <v/>
      </c>
      <c r="F262" s="2" t="str">
        <f>IF(【入力用】加入者記録階段履歴訂正!$B267="","",【入力用】加入者記録階段履歴訂正!B267)</f>
        <v/>
      </c>
      <c r="G262" s="3"/>
      <c r="H262" s="2" t="str">
        <f>IF(【入力用】加入者記録階段履歴訂正!$B267="","",【入力用】加入者記録階段履歴訂正!D267*1000000+【入力用】加入者記録階段履歴訂正!F267)</f>
        <v/>
      </c>
      <c r="I262" s="2" t="str">
        <f>IF(【入力用】加入者記録階段履歴訂正!$B267="","",IF(【入力用】加入者記録階段履歴訂正!G267="適用開始通知書",0,1))</f>
        <v/>
      </c>
      <c r="J262" s="22" t="str">
        <f>IF(【入力用】加入者記録階段履歴訂正!B267="","",IF(【入力用】加入者記録階段履歴訂正!H267="新規",6,IF(【入力用】加入者記録階段履歴訂正!H267="転入",8,"")))</f>
        <v/>
      </c>
      <c r="K262" s="22" t="str">
        <f>IF(【入力用】加入者記録階段履歴訂正!$B267="","",304)</f>
        <v/>
      </c>
      <c r="L262" s="22" t="str">
        <f>IF(【入力用】加入者記録階段履歴訂正!$B267="","",【入力用】加入者記録階段履歴訂正!I267*1000)</f>
        <v/>
      </c>
      <c r="M262" s="22" t="str">
        <f>IF(【入力用】加入者記録階段履歴訂正!$B267="","",【入力用】加入者記録階段履歴訂正!K267*1000)</f>
        <v/>
      </c>
      <c r="N262" s="2"/>
    </row>
    <row r="263" spans="1:14" x14ac:dyDescent="0.15">
      <c r="A263" s="2" t="str">
        <f>IF(【入力用】加入者記録階段履歴訂正!$B268="","","A313")</f>
        <v/>
      </c>
      <c r="B263" s="2" t="str">
        <f>IF(【入力用】加入者記録階段履歴訂正!$B268="","",8)</f>
        <v/>
      </c>
      <c r="C263" s="2" t="str">
        <f>IF(【入力用】加入者記録階段履歴訂正!$B268="","",811)</f>
        <v/>
      </c>
      <c r="D263" s="2" t="str">
        <f>IF(【入力用】加入者記録階段履歴訂正!$B268="","",35)</f>
        <v/>
      </c>
      <c r="E263" s="2" t="str">
        <f>IF(【入力用】加入者記録階段履歴訂正!$B268="","",【入力用】加入者記録階段履歴訂正!C$6)</f>
        <v/>
      </c>
      <c r="F263" s="2" t="str">
        <f>IF(【入力用】加入者記録階段履歴訂正!$B268="","",【入力用】加入者記録階段履歴訂正!B268)</f>
        <v/>
      </c>
      <c r="G263" s="3"/>
      <c r="H263" s="2" t="str">
        <f>IF(【入力用】加入者記録階段履歴訂正!$B268="","",【入力用】加入者記録階段履歴訂正!D268*1000000+【入力用】加入者記録階段履歴訂正!F268)</f>
        <v/>
      </c>
      <c r="I263" s="2" t="str">
        <f>IF(【入力用】加入者記録階段履歴訂正!$B268="","",IF(【入力用】加入者記録階段履歴訂正!G268="適用開始通知書",0,1))</f>
        <v/>
      </c>
      <c r="J263" s="22" t="str">
        <f>IF(【入力用】加入者記録階段履歴訂正!B268="","",IF(【入力用】加入者記録階段履歴訂正!H268="新規",6,IF(【入力用】加入者記録階段履歴訂正!H268="転入",8,"")))</f>
        <v/>
      </c>
      <c r="K263" s="22" t="str">
        <f>IF(【入力用】加入者記録階段履歴訂正!$B268="","",304)</f>
        <v/>
      </c>
      <c r="L263" s="22" t="str">
        <f>IF(【入力用】加入者記録階段履歴訂正!$B268="","",【入力用】加入者記録階段履歴訂正!I268*1000)</f>
        <v/>
      </c>
      <c r="M263" s="22" t="str">
        <f>IF(【入力用】加入者記録階段履歴訂正!$B268="","",【入力用】加入者記録階段履歴訂正!K268*1000)</f>
        <v/>
      </c>
      <c r="N263" s="2"/>
    </row>
    <row r="264" spans="1:14" x14ac:dyDescent="0.15">
      <c r="A264" s="2" t="str">
        <f>IF(【入力用】加入者記録階段履歴訂正!$B269="","","A313")</f>
        <v/>
      </c>
      <c r="B264" s="2" t="str">
        <f>IF(【入力用】加入者記録階段履歴訂正!$B269="","",8)</f>
        <v/>
      </c>
      <c r="C264" s="2" t="str">
        <f>IF(【入力用】加入者記録階段履歴訂正!$B269="","",811)</f>
        <v/>
      </c>
      <c r="D264" s="2" t="str">
        <f>IF(【入力用】加入者記録階段履歴訂正!$B269="","",35)</f>
        <v/>
      </c>
      <c r="E264" s="2" t="str">
        <f>IF(【入力用】加入者記録階段履歴訂正!$B269="","",【入力用】加入者記録階段履歴訂正!C$6)</f>
        <v/>
      </c>
      <c r="F264" s="2" t="str">
        <f>IF(【入力用】加入者記録階段履歴訂正!$B269="","",【入力用】加入者記録階段履歴訂正!B269)</f>
        <v/>
      </c>
      <c r="G264" s="3"/>
      <c r="H264" s="2" t="str">
        <f>IF(【入力用】加入者記録階段履歴訂正!$B269="","",【入力用】加入者記録階段履歴訂正!D269*1000000+【入力用】加入者記録階段履歴訂正!F269)</f>
        <v/>
      </c>
      <c r="I264" s="2" t="str">
        <f>IF(【入力用】加入者記録階段履歴訂正!$B269="","",IF(【入力用】加入者記録階段履歴訂正!G269="適用開始通知書",0,1))</f>
        <v/>
      </c>
      <c r="J264" s="22" t="str">
        <f>IF(【入力用】加入者記録階段履歴訂正!B269="","",IF(【入力用】加入者記録階段履歴訂正!H269="新規",6,IF(【入力用】加入者記録階段履歴訂正!H269="転入",8,"")))</f>
        <v/>
      </c>
      <c r="K264" s="22" t="str">
        <f>IF(【入力用】加入者記録階段履歴訂正!$B269="","",304)</f>
        <v/>
      </c>
      <c r="L264" s="22" t="str">
        <f>IF(【入力用】加入者記録階段履歴訂正!$B269="","",【入力用】加入者記録階段履歴訂正!I269*1000)</f>
        <v/>
      </c>
      <c r="M264" s="22" t="str">
        <f>IF(【入力用】加入者記録階段履歴訂正!$B269="","",【入力用】加入者記録階段履歴訂正!K269*1000)</f>
        <v/>
      </c>
      <c r="N264" s="2"/>
    </row>
    <row r="265" spans="1:14" x14ac:dyDescent="0.15">
      <c r="A265" s="2" t="str">
        <f>IF(【入力用】加入者記録階段履歴訂正!$B270="","","A313")</f>
        <v/>
      </c>
      <c r="B265" s="2" t="str">
        <f>IF(【入力用】加入者記録階段履歴訂正!$B270="","",8)</f>
        <v/>
      </c>
      <c r="C265" s="2" t="str">
        <f>IF(【入力用】加入者記録階段履歴訂正!$B270="","",811)</f>
        <v/>
      </c>
      <c r="D265" s="2" t="str">
        <f>IF(【入力用】加入者記録階段履歴訂正!$B270="","",35)</f>
        <v/>
      </c>
      <c r="E265" s="2" t="str">
        <f>IF(【入力用】加入者記録階段履歴訂正!$B270="","",【入力用】加入者記録階段履歴訂正!C$6)</f>
        <v/>
      </c>
      <c r="F265" s="2" t="str">
        <f>IF(【入力用】加入者記録階段履歴訂正!$B270="","",【入力用】加入者記録階段履歴訂正!B270)</f>
        <v/>
      </c>
      <c r="G265" s="3"/>
      <c r="H265" s="2" t="str">
        <f>IF(【入力用】加入者記録階段履歴訂正!$B270="","",【入力用】加入者記録階段履歴訂正!D270*1000000+【入力用】加入者記録階段履歴訂正!F270)</f>
        <v/>
      </c>
      <c r="I265" s="2" t="str">
        <f>IF(【入力用】加入者記録階段履歴訂正!$B270="","",IF(【入力用】加入者記録階段履歴訂正!G270="適用開始通知書",0,1))</f>
        <v/>
      </c>
      <c r="J265" s="22" t="str">
        <f>IF(【入力用】加入者記録階段履歴訂正!B270="","",IF(【入力用】加入者記録階段履歴訂正!H270="新規",6,IF(【入力用】加入者記録階段履歴訂正!H270="転入",8,"")))</f>
        <v/>
      </c>
      <c r="K265" s="22" t="str">
        <f>IF(【入力用】加入者記録階段履歴訂正!$B270="","",304)</f>
        <v/>
      </c>
      <c r="L265" s="22" t="str">
        <f>IF(【入力用】加入者記録階段履歴訂正!$B270="","",【入力用】加入者記録階段履歴訂正!I270*1000)</f>
        <v/>
      </c>
      <c r="M265" s="22" t="str">
        <f>IF(【入力用】加入者記録階段履歴訂正!$B270="","",【入力用】加入者記録階段履歴訂正!K270*1000)</f>
        <v/>
      </c>
      <c r="N265" s="2"/>
    </row>
    <row r="266" spans="1:14" x14ac:dyDescent="0.15">
      <c r="A266" s="2" t="str">
        <f>IF(【入力用】加入者記録階段履歴訂正!$B271="","","A313")</f>
        <v/>
      </c>
      <c r="B266" s="2" t="str">
        <f>IF(【入力用】加入者記録階段履歴訂正!$B271="","",8)</f>
        <v/>
      </c>
      <c r="C266" s="2" t="str">
        <f>IF(【入力用】加入者記録階段履歴訂正!$B271="","",811)</f>
        <v/>
      </c>
      <c r="D266" s="2" t="str">
        <f>IF(【入力用】加入者記録階段履歴訂正!$B271="","",35)</f>
        <v/>
      </c>
      <c r="E266" s="2" t="str">
        <f>IF(【入力用】加入者記録階段履歴訂正!$B271="","",【入力用】加入者記録階段履歴訂正!C$6)</f>
        <v/>
      </c>
      <c r="F266" s="2" t="str">
        <f>IF(【入力用】加入者記録階段履歴訂正!$B271="","",【入力用】加入者記録階段履歴訂正!B271)</f>
        <v/>
      </c>
      <c r="G266" s="3"/>
      <c r="H266" s="2" t="str">
        <f>IF(【入力用】加入者記録階段履歴訂正!$B271="","",【入力用】加入者記録階段履歴訂正!D271*1000000+【入力用】加入者記録階段履歴訂正!F271)</f>
        <v/>
      </c>
      <c r="I266" s="2" t="str">
        <f>IF(【入力用】加入者記録階段履歴訂正!$B271="","",IF(【入力用】加入者記録階段履歴訂正!G271="適用開始通知書",0,1))</f>
        <v/>
      </c>
      <c r="J266" s="22" t="str">
        <f>IF(【入力用】加入者記録階段履歴訂正!B271="","",IF(【入力用】加入者記録階段履歴訂正!H271="新規",6,IF(【入力用】加入者記録階段履歴訂正!H271="転入",8,"")))</f>
        <v/>
      </c>
      <c r="K266" s="22" t="str">
        <f>IF(【入力用】加入者記録階段履歴訂正!$B271="","",304)</f>
        <v/>
      </c>
      <c r="L266" s="22" t="str">
        <f>IF(【入力用】加入者記録階段履歴訂正!$B271="","",【入力用】加入者記録階段履歴訂正!I271*1000)</f>
        <v/>
      </c>
      <c r="M266" s="22" t="str">
        <f>IF(【入力用】加入者記録階段履歴訂正!$B271="","",【入力用】加入者記録階段履歴訂正!K271*1000)</f>
        <v/>
      </c>
      <c r="N266" s="2"/>
    </row>
    <row r="267" spans="1:14" x14ac:dyDescent="0.15">
      <c r="A267" s="2" t="str">
        <f>IF(【入力用】加入者記録階段履歴訂正!$B272="","","A313")</f>
        <v/>
      </c>
      <c r="B267" s="2" t="str">
        <f>IF(【入力用】加入者記録階段履歴訂正!$B272="","",8)</f>
        <v/>
      </c>
      <c r="C267" s="2" t="str">
        <f>IF(【入力用】加入者記録階段履歴訂正!$B272="","",811)</f>
        <v/>
      </c>
      <c r="D267" s="2" t="str">
        <f>IF(【入力用】加入者記録階段履歴訂正!$B272="","",35)</f>
        <v/>
      </c>
      <c r="E267" s="2" t="str">
        <f>IF(【入力用】加入者記録階段履歴訂正!$B272="","",【入力用】加入者記録階段履歴訂正!C$6)</f>
        <v/>
      </c>
      <c r="F267" s="2" t="str">
        <f>IF(【入力用】加入者記録階段履歴訂正!$B272="","",【入力用】加入者記録階段履歴訂正!B272)</f>
        <v/>
      </c>
      <c r="G267" s="3"/>
      <c r="H267" s="2" t="str">
        <f>IF(【入力用】加入者記録階段履歴訂正!$B272="","",【入力用】加入者記録階段履歴訂正!D272*1000000+【入力用】加入者記録階段履歴訂正!F272)</f>
        <v/>
      </c>
      <c r="I267" s="2" t="str">
        <f>IF(【入力用】加入者記録階段履歴訂正!$B272="","",IF(【入力用】加入者記録階段履歴訂正!G272="適用開始通知書",0,1))</f>
        <v/>
      </c>
      <c r="J267" s="22" t="str">
        <f>IF(【入力用】加入者記録階段履歴訂正!B272="","",IF(【入力用】加入者記録階段履歴訂正!H272="新規",6,IF(【入力用】加入者記録階段履歴訂正!H272="転入",8,"")))</f>
        <v/>
      </c>
      <c r="K267" s="22" t="str">
        <f>IF(【入力用】加入者記録階段履歴訂正!$B272="","",304)</f>
        <v/>
      </c>
      <c r="L267" s="22" t="str">
        <f>IF(【入力用】加入者記録階段履歴訂正!$B272="","",【入力用】加入者記録階段履歴訂正!I272*1000)</f>
        <v/>
      </c>
      <c r="M267" s="22" t="str">
        <f>IF(【入力用】加入者記録階段履歴訂正!$B272="","",【入力用】加入者記録階段履歴訂正!K272*1000)</f>
        <v/>
      </c>
      <c r="N267" s="2"/>
    </row>
    <row r="268" spans="1:14" x14ac:dyDescent="0.15">
      <c r="A268" s="2" t="str">
        <f>IF(【入力用】加入者記録階段履歴訂正!$B273="","","A313")</f>
        <v/>
      </c>
      <c r="B268" s="2" t="str">
        <f>IF(【入力用】加入者記録階段履歴訂正!$B273="","",8)</f>
        <v/>
      </c>
      <c r="C268" s="2" t="str">
        <f>IF(【入力用】加入者記録階段履歴訂正!$B273="","",811)</f>
        <v/>
      </c>
      <c r="D268" s="2" t="str">
        <f>IF(【入力用】加入者記録階段履歴訂正!$B273="","",35)</f>
        <v/>
      </c>
      <c r="E268" s="2" t="str">
        <f>IF(【入力用】加入者記録階段履歴訂正!$B273="","",【入力用】加入者記録階段履歴訂正!C$6)</f>
        <v/>
      </c>
      <c r="F268" s="2" t="str">
        <f>IF(【入力用】加入者記録階段履歴訂正!$B273="","",【入力用】加入者記録階段履歴訂正!B273)</f>
        <v/>
      </c>
      <c r="G268" s="3"/>
      <c r="H268" s="2" t="str">
        <f>IF(【入力用】加入者記録階段履歴訂正!$B273="","",【入力用】加入者記録階段履歴訂正!D273*1000000+【入力用】加入者記録階段履歴訂正!F273)</f>
        <v/>
      </c>
      <c r="I268" s="2" t="str">
        <f>IF(【入力用】加入者記録階段履歴訂正!$B273="","",IF(【入力用】加入者記録階段履歴訂正!G273="適用開始通知書",0,1))</f>
        <v/>
      </c>
      <c r="J268" s="22" t="str">
        <f>IF(【入力用】加入者記録階段履歴訂正!B273="","",IF(【入力用】加入者記録階段履歴訂正!H273="新規",6,IF(【入力用】加入者記録階段履歴訂正!H273="転入",8,"")))</f>
        <v/>
      </c>
      <c r="K268" s="22" t="str">
        <f>IF(【入力用】加入者記録階段履歴訂正!$B273="","",304)</f>
        <v/>
      </c>
      <c r="L268" s="22" t="str">
        <f>IF(【入力用】加入者記録階段履歴訂正!$B273="","",【入力用】加入者記録階段履歴訂正!I273*1000)</f>
        <v/>
      </c>
      <c r="M268" s="22" t="str">
        <f>IF(【入力用】加入者記録階段履歴訂正!$B273="","",【入力用】加入者記録階段履歴訂正!K273*1000)</f>
        <v/>
      </c>
      <c r="N268" s="2"/>
    </row>
    <row r="269" spans="1:14" x14ac:dyDescent="0.15">
      <c r="A269" s="2" t="str">
        <f>IF(【入力用】加入者記録階段履歴訂正!$B274="","","A313")</f>
        <v/>
      </c>
      <c r="B269" s="2" t="str">
        <f>IF(【入力用】加入者記録階段履歴訂正!$B274="","",8)</f>
        <v/>
      </c>
      <c r="C269" s="2" t="str">
        <f>IF(【入力用】加入者記録階段履歴訂正!$B274="","",811)</f>
        <v/>
      </c>
      <c r="D269" s="2" t="str">
        <f>IF(【入力用】加入者記録階段履歴訂正!$B274="","",35)</f>
        <v/>
      </c>
      <c r="E269" s="2" t="str">
        <f>IF(【入力用】加入者記録階段履歴訂正!$B274="","",【入力用】加入者記録階段履歴訂正!C$6)</f>
        <v/>
      </c>
      <c r="F269" s="2" t="str">
        <f>IF(【入力用】加入者記録階段履歴訂正!$B274="","",【入力用】加入者記録階段履歴訂正!B274)</f>
        <v/>
      </c>
      <c r="G269" s="3"/>
      <c r="H269" s="2" t="str">
        <f>IF(【入力用】加入者記録階段履歴訂正!$B274="","",【入力用】加入者記録階段履歴訂正!D274*1000000+【入力用】加入者記録階段履歴訂正!F274)</f>
        <v/>
      </c>
      <c r="I269" s="2" t="str">
        <f>IF(【入力用】加入者記録階段履歴訂正!$B274="","",IF(【入力用】加入者記録階段履歴訂正!G274="適用開始通知書",0,1))</f>
        <v/>
      </c>
      <c r="J269" s="22" t="str">
        <f>IF(【入力用】加入者記録階段履歴訂正!B274="","",IF(【入力用】加入者記録階段履歴訂正!H274="新規",6,IF(【入力用】加入者記録階段履歴訂正!H274="転入",8,"")))</f>
        <v/>
      </c>
      <c r="K269" s="22" t="str">
        <f>IF(【入力用】加入者記録階段履歴訂正!$B274="","",304)</f>
        <v/>
      </c>
      <c r="L269" s="22" t="str">
        <f>IF(【入力用】加入者記録階段履歴訂正!$B274="","",【入力用】加入者記録階段履歴訂正!I274*1000)</f>
        <v/>
      </c>
      <c r="M269" s="22" t="str">
        <f>IF(【入力用】加入者記録階段履歴訂正!$B274="","",【入力用】加入者記録階段履歴訂正!K274*1000)</f>
        <v/>
      </c>
      <c r="N269" s="2"/>
    </row>
    <row r="270" spans="1:14" x14ac:dyDescent="0.15">
      <c r="A270" s="2" t="str">
        <f>IF(【入力用】加入者記録階段履歴訂正!$B275="","","A313")</f>
        <v/>
      </c>
      <c r="B270" s="2" t="str">
        <f>IF(【入力用】加入者記録階段履歴訂正!$B275="","",8)</f>
        <v/>
      </c>
      <c r="C270" s="2" t="str">
        <f>IF(【入力用】加入者記録階段履歴訂正!$B275="","",811)</f>
        <v/>
      </c>
      <c r="D270" s="2" t="str">
        <f>IF(【入力用】加入者記録階段履歴訂正!$B275="","",35)</f>
        <v/>
      </c>
      <c r="E270" s="2" t="str">
        <f>IF(【入力用】加入者記録階段履歴訂正!$B275="","",【入力用】加入者記録階段履歴訂正!C$6)</f>
        <v/>
      </c>
      <c r="F270" s="2" t="str">
        <f>IF(【入力用】加入者記録階段履歴訂正!$B275="","",【入力用】加入者記録階段履歴訂正!B275)</f>
        <v/>
      </c>
      <c r="G270" s="3"/>
      <c r="H270" s="2" t="str">
        <f>IF(【入力用】加入者記録階段履歴訂正!$B275="","",【入力用】加入者記録階段履歴訂正!D275*1000000+【入力用】加入者記録階段履歴訂正!F275)</f>
        <v/>
      </c>
      <c r="I270" s="2" t="str">
        <f>IF(【入力用】加入者記録階段履歴訂正!$B275="","",IF(【入力用】加入者記録階段履歴訂正!G275="適用開始通知書",0,1))</f>
        <v/>
      </c>
      <c r="J270" s="22" t="str">
        <f>IF(【入力用】加入者記録階段履歴訂正!B275="","",IF(【入力用】加入者記録階段履歴訂正!H275="新規",6,IF(【入力用】加入者記録階段履歴訂正!H275="転入",8,"")))</f>
        <v/>
      </c>
      <c r="K270" s="22" t="str">
        <f>IF(【入力用】加入者記録階段履歴訂正!$B275="","",304)</f>
        <v/>
      </c>
      <c r="L270" s="22" t="str">
        <f>IF(【入力用】加入者記録階段履歴訂正!$B275="","",【入力用】加入者記録階段履歴訂正!I275*1000)</f>
        <v/>
      </c>
      <c r="M270" s="22" t="str">
        <f>IF(【入力用】加入者記録階段履歴訂正!$B275="","",【入力用】加入者記録階段履歴訂正!K275*1000)</f>
        <v/>
      </c>
      <c r="N270" s="2"/>
    </row>
    <row r="271" spans="1:14" x14ac:dyDescent="0.15">
      <c r="A271" s="2" t="str">
        <f>IF(【入力用】加入者記録階段履歴訂正!$B276="","","A313")</f>
        <v/>
      </c>
      <c r="B271" s="2" t="str">
        <f>IF(【入力用】加入者記録階段履歴訂正!$B276="","",8)</f>
        <v/>
      </c>
      <c r="C271" s="2" t="str">
        <f>IF(【入力用】加入者記録階段履歴訂正!$B276="","",811)</f>
        <v/>
      </c>
      <c r="D271" s="2" t="str">
        <f>IF(【入力用】加入者記録階段履歴訂正!$B276="","",35)</f>
        <v/>
      </c>
      <c r="E271" s="2" t="str">
        <f>IF(【入力用】加入者記録階段履歴訂正!$B276="","",【入力用】加入者記録階段履歴訂正!C$6)</f>
        <v/>
      </c>
      <c r="F271" s="2" t="str">
        <f>IF(【入力用】加入者記録階段履歴訂正!$B276="","",【入力用】加入者記録階段履歴訂正!B276)</f>
        <v/>
      </c>
      <c r="G271" s="3"/>
      <c r="H271" s="2" t="str">
        <f>IF(【入力用】加入者記録階段履歴訂正!$B276="","",【入力用】加入者記録階段履歴訂正!D276*1000000+【入力用】加入者記録階段履歴訂正!F276)</f>
        <v/>
      </c>
      <c r="I271" s="2" t="str">
        <f>IF(【入力用】加入者記録階段履歴訂正!$B276="","",IF(【入力用】加入者記録階段履歴訂正!G276="適用開始通知書",0,1))</f>
        <v/>
      </c>
      <c r="J271" s="22" t="str">
        <f>IF(【入力用】加入者記録階段履歴訂正!B276="","",IF(【入力用】加入者記録階段履歴訂正!H276="新規",6,IF(【入力用】加入者記録階段履歴訂正!H276="転入",8,"")))</f>
        <v/>
      </c>
      <c r="K271" s="22" t="str">
        <f>IF(【入力用】加入者記録階段履歴訂正!$B276="","",304)</f>
        <v/>
      </c>
      <c r="L271" s="22" t="str">
        <f>IF(【入力用】加入者記録階段履歴訂正!$B276="","",【入力用】加入者記録階段履歴訂正!I276*1000)</f>
        <v/>
      </c>
      <c r="M271" s="22" t="str">
        <f>IF(【入力用】加入者記録階段履歴訂正!$B276="","",【入力用】加入者記録階段履歴訂正!K276*1000)</f>
        <v/>
      </c>
      <c r="N271" s="2"/>
    </row>
    <row r="272" spans="1:14" x14ac:dyDescent="0.15">
      <c r="A272" s="2" t="str">
        <f>IF(【入力用】加入者記録階段履歴訂正!$B277="","","A313")</f>
        <v/>
      </c>
      <c r="B272" s="2" t="str">
        <f>IF(【入力用】加入者記録階段履歴訂正!$B277="","",8)</f>
        <v/>
      </c>
      <c r="C272" s="2" t="str">
        <f>IF(【入力用】加入者記録階段履歴訂正!$B277="","",811)</f>
        <v/>
      </c>
      <c r="D272" s="2" t="str">
        <f>IF(【入力用】加入者記録階段履歴訂正!$B277="","",35)</f>
        <v/>
      </c>
      <c r="E272" s="2" t="str">
        <f>IF(【入力用】加入者記録階段履歴訂正!$B277="","",【入力用】加入者記録階段履歴訂正!C$6)</f>
        <v/>
      </c>
      <c r="F272" s="2" t="str">
        <f>IF(【入力用】加入者記録階段履歴訂正!$B277="","",【入力用】加入者記録階段履歴訂正!B277)</f>
        <v/>
      </c>
      <c r="G272" s="3"/>
      <c r="H272" s="2" t="str">
        <f>IF(【入力用】加入者記録階段履歴訂正!$B277="","",【入力用】加入者記録階段履歴訂正!D277*1000000+【入力用】加入者記録階段履歴訂正!F277)</f>
        <v/>
      </c>
      <c r="I272" s="2" t="str">
        <f>IF(【入力用】加入者記録階段履歴訂正!$B277="","",IF(【入力用】加入者記録階段履歴訂正!G277="適用開始通知書",0,1))</f>
        <v/>
      </c>
      <c r="J272" s="22" t="str">
        <f>IF(【入力用】加入者記録階段履歴訂正!B277="","",IF(【入力用】加入者記録階段履歴訂正!H277="新規",6,IF(【入力用】加入者記録階段履歴訂正!H277="転入",8,"")))</f>
        <v/>
      </c>
      <c r="K272" s="22" t="str">
        <f>IF(【入力用】加入者記録階段履歴訂正!$B277="","",304)</f>
        <v/>
      </c>
      <c r="L272" s="22" t="str">
        <f>IF(【入力用】加入者記録階段履歴訂正!$B277="","",【入力用】加入者記録階段履歴訂正!I277*1000)</f>
        <v/>
      </c>
      <c r="M272" s="22" t="str">
        <f>IF(【入力用】加入者記録階段履歴訂正!$B277="","",【入力用】加入者記録階段履歴訂正!K277*1000)</f>
        <v/>
      </c>
      <c r="N272" s="2"/>
    </row>
    <row r="273" spans="1:14" x14ac:dyDescent="0.15">
      <c r="A273" s="2" t="str">
        <f>IF(【入力用】加入者記録階段履歴訂正!$B278="","","A313")</f>
        <v/>
      </c>
      <c r="B273" s="2" t="str">
        <f>IF(【入力用】加入者記録階段履歴訂正!$B278="","",8)</f>
        <v/>
      </c>
      <c r="C273" s="2" t="str">
        <f>IF(【入力用】加入者記録階段履歴訂正!$B278="","",811)</f>
        <v/>
      </c>
      <c r="D273" s="2" t="str">
        <f>IF(【入力用】加入者記録階段履歴訂正!$B278="","",35)</f>
        <v/>
      </c>
      <c r="E273" s="2" t="str">
        <f>IF(【入力用】加入者記録階段履歴訂正!$B278="","",【入力用】加入者記録階段履歴訂正!C$6)</f>
        <v/>
      </c>
      <c r="F273" s="2" t="str">
        <f>IF(【入力用】加入者記録階段履歴訂正!$B278="","",【入力用】加入者記録階段履歴訂正!B278)</f>
        <v/>
      </c>
      <c r="G273" s="3"/>
      <c r="H273" s="2" t="str">
        <f>IF(【入力用】加入者記録階段履歴訂正!$B278="","",【入力用】加入者記録階段履歴訂正!D278*1000000+【入力用】加入者記録階段履歴訂正!F278)</f>
        <v/>
      </c>
      <c r="I273" s="2" t="str">
        <f>IF(【入力用】加入者記録階段履歴訂正!$B278="","",IF(【入力用】加入者記録階段履歴訂正!G278="適用開始通知書",0,1))</f>
        <v/>
      </c>
      <c r="J273" s="22" t="str">
        <f>IF(【入力用】加入者記録階段履歴訂正!B278="","",IF(【入力用】加入者記録階段履歴訂正!H278="新規",6,IF(【入力用】加入者記録階段履歴訂正!H278="転入",8,"")))</f>
        <v/>
      </c>
      <c r="K273" s="22" t="str">
        <f>IF(【入力用】加入者記録階段履歴訂正!$B278="","",304)</f>
        <v/>
      </c>
      <c r="L273" s="22" t="str">
        <f>IF(【入力用】加入者記録階段履歴訂正!$B278="","",【入力用】加入者記録階段履歴訂正!I278*1000)</f>
        <v/>
      </c>
      <c r="M273" s="22" t="str">
        <f>IF(【入力用】加入者記録階段履歴訂正!$B278="","",【入力用】加入者記録階段履歴訂正!K278*1000)</f>
        <v/>
      </c>
      <c r="N273" s="2"/>
    </row>
    <row r="274" spans="1:14" x14ac:dyDescent="0.15">
      <c r="A274" s="2" t="str">
        <f>IF(【入力用】加入者記録階段履歴訂正!$B279="","","A313")</f>
        <v/>
      </c>
      <c r="B274" s="2" t="str">
        <f>IF(【入力用】加入者記録階段履歴訂正!$B279="","",8)</f>
        <v/>
      </c>
      <c r="C274" s="2" t="str">
        <f>IF(【入力用】加入者記録階段履歴訂正!$B279="","",811)</f>
        <v/>
      </c>
      <c r="D274" s="2" t="str">
        <f>IF(【入力用】加入者記録階段履歴訂正!$B279="","",35)</f>
        <v/>
      </c>
      <c r="E274" s="2" t="str">
        <f>IF(【入力用】加入者記録階段履歴訂正!$B279="","",【入力用】加入者記録階段履歴訂正!C$6)</f>
        <v/>
      </c>
      <c r="F274" s="2" t="str">
        <f>IF(【入力用】加入者記録階段履歴訂正!$B279="","",【入力用】加入者記録階段履歴訂正!B279)</f>
        <v/>
      </c>
      <c r="G274" s="3"/>
      <c r="H274" s="2" t="str">
        <f>IF(【入力用】加入者記録階段履歴訂正!$B279="","",【入力用】加入者記録階段履歴訂正!D279*1000000+【入力用】加入者記録階段履歴訂正!F279)</f>
        <v/>
      </c>
      <c r="I274" s="2" t="str">
        <f>IF(【入力用】加入者記録階段履歴訂正!$B279="","",IF(【入力用】加入者記録階段履歴訂正!G279="適用開始通知書",0,1))</f>
        <v/>
      </c>
      <c r="J274" s="22" t="str">
        <f>IF(【入力用】加入者記録階段履歴訂正!B279="","",IF(【入力用】加入者記録階段履歴訂正!H279="新規",6,IF(【入力用】加入者記録階段履歴訂正!H279="転入",8,"")))</f>
        <v/>
      </c>
      <c r="K274" s="22" t="str">
        <f>IF(【入力用】加入者記録階段履歴訂正!$B279="","",304)</f>
        <v/>
      </c>
      <c r="L274" s="22" t="str">
        <f>IF(【入力用】加入者記録階段履歴訂正!$B279="","",【入力用】加入者記録階段履歴訂正!I279*1000)</f>
        <v/>
      </c>
      <c r="M274" s="22" t="str">
        <f>IF(【入力用】加入者記録階段履歴訂正!$B279="","",【入力用】加入者記録階段履歴訂正!K279*1000)</f>
        <v/>
      </c>
      <c r="N274" s="2"/>
    </row>
    <row r="275" spans="1:14" x14ac:dyDescent="0.15">
      <c r="A275" s="2" t="str">
        <f>IF(【入力用】加入者記録階段履歴訂正!$B280="","","A313")</f>
        <v/>
      </c>
      <c r="B275" s="2" t="str">
        <f>IF(【入力用】加入者記録階段履歴訂正!$B280="","",8)</f>
        <v/>
      </c>
      <c r="C275" s="2" t="str">
        <f>IF(【入力用】加入者記録階段履歴訂正!$B280="","",811)</f>
        <v/>
      </c>
      <c r="D275" s="2" t="str">
        <f>IF(【入力用】加入者記録階段履歴訂正!$B280="","",35)</f>
        <v/>
      </c>
      <c r="E275" s="2" t="str">
        <f>IF(【入力用】加入者記録階段履歴訂正!$B280="","",【入力用】加入者記録階段履歴訂正!C$6)</f>
        <v/>
      </c>
      <c r="F275" s="2" t="str">
        <f>IF(【入力用】加入者記録階段履歴訂正!$B280="","",【入力用】加入者記録階段履歴訂正!B280)</f>
        <v/>
      </c>
      <c r="G275" s="3"/>
      <c r="H275" s="2" t="str">
        <f>IF(【入力用】加入者記録階段履歴訂正!$B280="","",【入力用】加入者記録階段履歴訂正!D280*1000000+【入力用】加入者記録階段履歴訂正!F280)</f>
        <v/>
      </c>
      <c r="I275" s="2" t="str">
        <f>IF(【入力用】加入者記録階段履歴訂正!$B280="","",IF(【入力用】加入者記録階段履歴訂正!G280="適用開始通知書",0,1))</f>
        <v/>
      </c>
      <c r="J275" s="22" t="str">
        <f>IF(【入力用】加入者記録階段履歴訂正!B280="","",IF(【入力用】加入者記録階段履歴訂正!H280="新規",6,IF(【入力用】加入者記録階段履歴訂正!H280="転入",8,"")))</f>
        <v/>
      </c>
      <c r="K275" s="22" t="str">
        <f>IF(【入力用】加入者記録階段履歴訂正!$B280="","",304)</f>
        <v/>
      </c>
      <c r="L275" s="22" t="str">
        <f>IF(【入力用】加入者記録階段履歴訂正!$B280="","",【入力用】加入者記録階段履歴訂正!I280*1000)</f>
        <v/>
      </c>
      <c r="M275" s="22" t="str">
        <f>IF(【入力用】加入者記録階段履歴訂正!$B280="","",【入力用】加入者記録階段履歴訂正!K280*1000)</f>
        <v/>
      </c>
      <c r="N275" s="2"/>
    </row>
    <row r="276" spans="1:14" x14ac:dyDescent="0.15">
      <c r="A276" s="2" t="str">
        <f>IF(【入力用】加入者記録階段履歴訂正!$B281="","","A313")</f>
        <v/>
      </c>
      <c r="B276" s="2" t="str">
        <f>IF(【入力用】加入者記録階段履歴訂正!$B281="","",8)</f>
        <v/>
      </c>
      <c r="C276" s="2" t="str">
        <f>IF(【入力用】加入者記録階段履歴訂正!$B281="","",811)</f>
        <v/>
      </c>
      <c r="D276" s="2" t="str">
        <f>IF(【入力用】加入者記録階段履歴訂正!$B281="","",35)</f>
        <v/>
      </c>
      <c r="E276" s="2" t="str">
        <f>IF(【入力用】加入者記録階段履歴訂正!$B281="","",【入力用】加入者記録階段履歴訂正!C$6)</f>
        <v/>
      </c>
      <c r="F276" s="2" t="str">
        <f>IF(【入力用】加入者記録階段履歴訂正!$B281="","",【入力用】加入者記録階段履歴訂正!B281)</f>
        <v/>
      </c>
      <c r="G276" s="3"/>
      <c r="H276" s="2" t="str">
        <f>IF(【入力用】加入者記録階段履歴訂正!$B281="","",【入力用】加入者記録階段履歴訂正!D281*1000000+【入力用】加入者記録階段履歴訂正!F281)</f>
        <v/>
      </c>
      <c r="I276" s="2" t="str">
        <f>IF(【入力用】加入者記録階段履歴訂正!$B281="","",IF(【入力用】加入者記録階段履歴訂正!G281="適用開始通知書",0,1))</f>
        <v/>
      </c>
      <c r="J276" s="22" t="str">
        <f>IF(【入力用】加入者記録階段履歴訂正!B281="","",IF(【入力用】加入者記録階段履歴訂正!H281="新規",6,IF(【入力用】加入者記録階段履歴訂正!H281="転入",8,"")))</f>
        <v/>
      </c>
      <c r="K276" s="22" t="str">
        <f>IF(【入力用】加入者記録階段履歴訂正!$B281="","",304)</f>
        <v/>
      </c>
      <c r="L276" s="22" t="str">
        <f>IF(【入力用】加入者記録階段履歴訂正!$B281="","",【入力用】加入者記録階段履歴訂正!I281*1000)</f>
        <v/>
      </c>
      <c r="M276" s="22" t="str">
        <f>IF(【入力用】加入者記録階段履歴訂正!$B281="","",【入力用】加入者記録階段履歴訂正!K281*1000)</f>
        <v/>
      </c>
      <c r="N276" s="2"/>
    </row>
    <row r="277" spans="1:14" x14ac:dyDescent="0.15">
      <c r="A277" s="2" t="str">
        <f>IF(【入力用】加入者記録階段履歴訂正!$B282="","","A313")</f>
        <v/>
      </c>
      <c r="B277" s="2" t="str">
        <f>IF(【入力用】加入者記録階段履歴訂正!$B282="","",8)</f>
        <v/>
      </c>
      <c r="C277" s="2" t="str">
        <f>IF(【入力用】加入者記録階段履歴訂正!$B282="","",811)</f>
        <v/>
      </c>
      <c r="D277" s="2" t="str">
        <f>IF(【入力用】加入者記録階段履歴訂正!$B282="","",35)</f>
        <v/>
      </c>
      <c r="E277" s="2" t="str">
        <f>IF(【入力用】加入者記録階段履歴訂正!$B282="","",【入力用】加入者記録階段履歴訂正!C$6)</f>
        <v/>
      </c>
      <c r="F277" s="2" t="str">
        <f>IF(【入力用】加入者記録階段履歴訂正!$B282="","",【入力用】加入者記録階段履歴訂正!B282)</f>
        <v/>
      </c>
      <c r="G277" s="3"/>
      <c r="H277" s="2" t="str">
        <f>IF(【入力用】加入者記録階段履歴訂正!$B282="","",【入力用】加入者記録階段履歴訂正!D282*1000000+【入力用】加入者記録階段履歴訂正!F282)</f>
        <v/>
      </c>
      <c r="I277" s="2" t="str">
        <f>IF(【入力用】加入者記録階段履歴訂正!$B282="","",IF(【入力用】加入者記録階段履歴訂正!G282="適用開始通知書",0,1))</f>
        <v/>
      </c>
      <c r="J277" s="22" t="str">
        <f>IF(【入力用】加入者記録階段履歴訂正!B282="","",IF(【入力用】加入者記録階段履歴訂正!H282="新規",6,IF(【入力用】加入者記録階段履歴訂正!H282="転入",8,"")))</f>
        <v/>
      </c>
      <c r="K277" s="22" t="str">
        <f>IF(【入力用】加入者記録階段履歴訂正!$B282="","",304)</f>
        <v/>
      </c>
      <c r="L277" s="22" t="str">
        <f>IF(【入力用】加入者記録階段履歴訂正!$B282="","",【入力用】加入者記録階段履歴訂正!I282*1000)</f>
        <v/>
      </c>
      <c r="M277" s="22" t="str">
        <f>IF(【入力用】加入者記録階段履歴訂正!$B282="","",【入力用】加入者記録階段履歴訂正!K282*1000)</f>
        <v/>
      </c>
      <c r="N277" s="2"/>
    </row>
    <row r="278" spans="1:14" x14ac:dyDescent="0.15">
      <c r="A278" s="2" t="str">
        <f>IF(【入力用】加入者記録階段履歴訂正!$B283="","","A313")</f>
        <v/>
      </c>
      <c r="B278" s="2" t="str">
        <f>IF(【入力用】加入者記録階段履歴訂正!$B283="","",8)</f>
        <v/>
      </c>
      <c r="C278" s="2" t="str">
        <f>IF(【入力用】加入者記録階段履歴訂正!$B283="","",811)</f>
        <v/>
      </c>
      <c r="D278" s="2" t="str">
        <f>IF(【入力用】加入者記録階段履歴訂正!$B283="","",35)</f>
        <v/>
      </c>
      <c r="E278" s="2" t="str">
        <f>IF(【入力用】加入者記録階段履歴訂正!$B283="","",【入力用】加入者記録階段履歴訂正!C$6)</f>
        <v/>
      </c>
      <c r="F278" s="2" t="str">
        <f>IF(【入力用】加入者記録階段履歴訂正!$B283="","",【入力用】加入者記録階段履歴訂正!B283)</f>
        <v/>
      </c>
      <c r="G278" s="3"/>
      <c r="H278" s="2" t="str">
        <f>IF(【入力用】加入者記録階段履歴訂正!$B283="","",【入力用】加入者記録階段履歴訂正!D283*1000000+【入力用】加入者記録階段履歴訂正!F283)</f>
        <v/>
      </c>
      <c r="I278" s="2" t="str">
        <f>IF(【入力用】加入者記録階段履歴訂正!$B283="","",IF(【入力用】加入者記録階段履歴訂正!G283="適用開始通知書",0,1))</f>
        <v/>
      </c>
      <c r="J278" s="22" t="str">
        <f>IF(【入力用】加入者記録階段履歴訂正!B283="","",IF(【入力用】加入者記録階段履歴訂正!H283="新規",6,IF(【入力用】加入者記録階段履歴訂正!H283="転入",8,"")))</f>
        <v/>
      </c>
      <c r="K278" s="22" t="str">
        <f>IF(【入力用】加入者記録階段履歴訂正!$B283="","",304)</f>
        <v/>
      </c>
      <c r="L278" s="22" t="str">
        <f>IF(【入力用】加入者記録階段履歴訂正!$B283="","",【入力用】加入者記録階段履歴訂正!I283*1000)</f>
        <v/>
      </c>
      <c r="M278" s="22" t="str">
        <f>IF(【入力用】加入者記録階段履歴訂正!$B283="","",【入力用】加入者記録階段履歴訂正!K283*1000)</f>
        <v/>
      </c>
      <c r="N278" s="2"/>
    </row>
    <row r="279" spans="1:14" x14ac:dyDescent="0.15">
      <c r="A279" s="2" t="str">
        <f>IF(【入力用】加入者記録階段履歴訂正!$B284="","","A313")</f>
        <v/>
      </c>
      <c r="B279" s="2" t="str">
        <f>IF(【入力用】加入者記録階段履歴訂正!$B284="","",8)</f>
        <v/>
      </c>
      <c r="C279" s="2" t="str">
        <f>IF(【入力用】加入者記録階段履歴訂正!$B284="","",811)</f>
        <v/>
      </c>
      <c r="D279" s="2" t="str">
        <f>IF(【入力用】加入者記録階段履歴訂正!$B284="","",35)</f>
        <v/>
      </c>
      <c r="E279" s="2" t="str">
        <f>IF(【入力用】加入者記録階段履歴訂正!$B284="","",【入力用】加入者記録階段履歴訂正!C$6)</f>
        <v/>
      </c>
      <c r="F279" s="2" t="str">
        <f>IF(【入力用】加入者記録階段履歴訂正!$B284="","",【入力用】加入者記録階段履歴訂正!B284)</f>
        <v/>
      </c>
      <c r="G279" s="3"/>
      <c r="H279" s="2" t="str">
        <f>IF(【入力用】加入者記録階段履歴訂正!$B284="","",【入力用】加入者記録階段履歴訂正!D284*1000000+【入力用】加入者記録階段履歴訂正!F284)</f>
        <v/>
      </c>
      <c r="I279" s="2" t="str">
        <f>IF(【入力用】加入者記録階段履歴訂正!$B284="","",IF(【入力用】加入者記録階段履歴訂正!G284="適用開始通知書",0,1))</f>
        <v/>
      </c>
      <c r="J279" s="22" t="str">
        <f>IF(【入力用】加入者記録階段履歴訂正!B284="","",IF(【入力用】加入者記録階段履歴訂正!H284="新規",6,IF(【入力用】加入者記録階段履歴訂正!H284="転入",8,"")))</f>
        <v/>
      </c>
      <c r="K279" s="22" t="str">
        <f>IF(【入力用】加入者記録階段履歴訂正!$B284="","",304)</f>
        <v/>
      </c>
      <c r="L279" s="22" t="str">
        <f>IF(【入力用】加入者記録階段履歴訂正!$B284="","",【入力用】加入者記録階段履歴訂正!I284*1000)</f>
        <v/>
      </c>
      <c r="M279" s="22" t="str">
        <f>IF(【入力用】加入者記録階段履歴訂正!$B284="","",【入力用】加入者記録階段履歴訂正!K284*1000)</f>
        <v/>
      </c>
      <c r="N279" s="2"/>
    </row>
    <row r="280" spans="1:14" x14ac:dyDescent="0.15">
      <c r="A280" s="2" t="str">
        <f>IF(【入力用】加入者記録階段履歴訂正!$B285="","","A313")</f>
        <v/>
      </c>
      <c r="B280" s="2" t="str">
        <f>IF(【入力用】加入者記録階段履歴訂正!$B285="","",8)</f>
        <v/>
      </c>
      <c r="C280" s="2" t="str">
        <f>IF(【入力用】加入者記録階段履歴訂正!$B285="","",811)</f>
        <v/>
      </c>
      <c r="D280" s="2" t="str">
        <f>IF(【入力用】加入者記録階段履歴訂正!$B285="","",35)</f>
        <v/>
      </c>
      <c r="E280" s="2" t="str">
        <f>IF(【入力用】加入者記録階段履歴訂正!$B285="","",【入力用】加入者記録階段履歴訂正!C$6)</f>
        <v/>
      </c>
      <c r="F280" s="2" t="str">
        <f>IF(【入力用】加入者記録階段履歴訂正!$B285="","",【入力用】加入者記録階段履歴訂正!B285)</f>
        <v/>
      </c>
      <c r="G280" s="3"/>
      <c r="H280" s="2" t="str">
        <f>IF(【入力用】加入者記録階段履歴訂正!$B285="","",【入力用】加入者記録階段履歴訂正!D285*1000000+【入力用】加入者記録階段履歴訂正!F285)</f>
        <v/>
      </c>
      <c r="I280" s="2" t="str">
        <f>IF(【入力用】加入者記録階段履歴訂正!$B285="","",IF(【入力用】加入者記録階段履歴訂正!G285="適用開始通知書",0,1))</f>
        <v/>
      </c>
      <c r="J280" s="22" t="str">
        <f>IF(【入力用】加入者記録階段履歴訂正!B285="","",IF(【入力用】加入者記録階段履歴訂正!H285="新規",6,IF(【入力用】加入者記録階段履歴訂正!H285="転入",8,"")))</f>
        <v/>
      </c>
      <c r="K280" s="22" t="str">
        <f>IF(【入力用】加入者記録階段履歴訂正!$B285="","",304)</f>
        <v/>
      </c>
      <c r="L280" s="22" t="str">
        <f>IF(【入力用】加入者記録階段履歴訂正!$B285="","",【入力用】加入者記録階段履歴訂正!I285*1000)</f>
        <v/>
      </c>
      <c r="M280" s="22" t="str">
        <f>IF(【入力用】加入者記録階段履歴訂正!$B285="","",【入力用】加入者記録階段履歴訂正!K285*1000)</f>
        <v/>
      </c>
      <c r="N280" s="2"/>
    </row>
    <row r="281" spans="1:14" x14ac:dyDescent="0.15">
      <c r="A281" s="2" t="str">
        <f>IF(【入力用】加入者記録階段履歴訂正!$B286="","","A313")</f>
        <v/>
      </c>
      <c r="B281" s="2" t="str">
        <f>IF(【入力用】加入者記録階段履歴訂正!$B286="","",8)</f>
        <v/>
      </c>
      <c r="C281" s="2" t="str">
        <f>IF(【入力用】加入者記録階段履歴訂正!$B286="","",811)</f>
        <v/>
      </c>
      <c r="D281" s="2" t="str">
        <f>IF(【入力用】加入者記録階段履歴訂正!$B286="","",35)</f>
        <v/>
      </c>
      <c r="E281" s="2" t="str">
        <f>IF(【入力用】加入者記録階段履歴訂正!$B286="","",【入力用】加入者記録階段履歴訂正!C$6)</f>
        <v/>
      </c>
      <c r="F281" s="2" t="str">
        <f>IF(【入力用】加入者記録階段履歴訂正!$B286="","",【入力用】加入者記録階段履歴訂正!B286)</f>
        <v/>
      </c>
      <c r="G281" s="3"/>
      <c r="H281" s="2" t="str">
        <f>IF(【入力用】加入者記録階段履歴訂正!$B286="","",【入力用】加入者記録階段履歴訂正!D286*1000000+【入力用】加入者記録階段履歴訂正!F286)</f>
        <v/>
      </c>
      <c r="I281" s="2" t="str">
        <f>IF(【入力用】加入者記録階段履歴訂正!$B286="","",IF(【入力用】加入者記録階段履歴訂正!G286="適用開始通知書",0,1))</f>
        <v/>
      </c>
      <c r="J281" s="22" t="str">
        <f>IF(【入力用】加入者記録階段履歴訂正!B286="","",IF(【入力用】加入者記録階段履歴訂正!H286="新規",6,IF(【入力用】加入者記録階段履歴訂正!H286="転入",8,"")))</f>
        <v/>
      </c>
      <c r="K281" s="22" t="str">
        <f>IF(【入力用】加入者記録階段履歴訂正!$B286="","",304)</f>
        <v/>
      </c>
      <c r="L281" s="22" t="str">
        <f>IF(【入力用】加入者記録階段履歴訂正!$B286="","",【入力用】加入者記録階段履歴訂正!I286*1000)</f>
        <v/>
      </c>
      <c r="M281" s="22" t="str">
        <f>IF(【入力用】加入者記録階段履歴訂正!$B286="","",【入力用】加入者記録階段履歴訂正!K286*1000)</f>
        <v/>
      </c>
      <c r="N281" s="2"/>
    </row>
    <row r="282" spans="1:14" x14ac:dyDescent="0.15">
      <c r="A282" s="2" t="str">
        <f>IF(【入力用】加入者記録階段履歴訂正!$B287="","","A313")</f>
        <v/>
      </c>
      <c r="B282" s="2" t="str">
        <f>IF(【入力用】加入者記録階段履歴訂正!$B287="","",8)</f>
        <v/>
      </c>
      <c r="C282" s="2" t="str">
        <f>IF(【入力用】加入者記録階段履歴訂正!$B287="","",811)</f>
        <v/>
      </c>
      <c r="D282" s="2" t="str">
        <f>IF(【入力用】加入者記録階段履歴訂正!$B287="","",35)</f>
        <v/>
      </c>
      <c r="E282" s="2" t="str">
        <f>IF(【入力用】加入者記録階段履歴訂正!$B287="","",【入力用】加入者記録階段履歴訂正!C$6)</f>
        <v/>
      </c>
      <c r="F282" s="2" t="str">
        <f>IF(【入力用】加入者記録階段履歴訂正!$B287="","",【入力用】加入者記録階段履歴訂正!B287)</f>
        <v/>
      </c>
      <c r="G282" s="3"/>
      <c r="H282" s="2" t="str">
        <f>IF(【入力用】加入者記録階段履歴訂正!$B287="","",【入力用】加入者記録階段履歴訂正!D287*1000000+【入力用】加入者記録階段履歴訂正!F287)</f>
        <v/>
      </c>
      <c r="I282" s="2" t="str">
        <f>IF(【入力用】加入者記録階段履歴訂正!$B287="","",IF(【入力用】加入者記録階段履歴訂正!G287="適用開始通知書",0,1))</f>
        <v/>
      </c>
      <c r="J282" s="22" t="str">
        <f>IF(【入力用】加入者記録階段履歴訂正!B287="","",IF(【入力用】加入者記録階段履歴訂正!H287="新規",6,IF(【入力用】加入者記録階段履歴訂正!H287="転入",8,"")))</f>
        <v/>
      </c>
      <c r="K282" s="22" t="str">
        <f>IF(【入力用】加入者記録階段履歴訂正!$B287="","",304)</f>
        <v/>
      </c>
      <c r="L282" s="22" t="str">
        <f>IF(【入力用】加入者記録階段履歴訂正!$B287="","",【入力用】加入者記録階段履歴訂正!I287*1000)</f>
        <v/>
      </c>
      <c r="M282" s="22" t="str">
        <f>IF(【入力用】加入者記録階段履歴訂正!$B287="","",【入力用】加入者記録階段履歴訂正!K287*1000)</f>
        <v/>
      </c>
      <c r="N282" s="2"/>
    </row>
    <row r="283" spans="1:14" x14ac:dyDescent="0.15">
      <c r="A283" s="2" t="str">
        <f>IF(【入力用】加入者記録階段履歴訂正!$B288="","","A313")</f>
        <v/>
      </c>
      <c r="B283" s="2" t="str">
        <f>IF(【入力用】加入者記録階段履歴訂正!$B288="","",8)</f>
        <v/>
      </c>
      <c r="C283" s="2" t="str">
        <f>IF(【入力用】加入者記録階段履歴訂正!$B288="","",811)</f>
        <v/>
      </c>
      <c r="D283" s="2" t="str">
        <f>IF(【入力用】加入者記録階段履歴訂正!$B288="","",35)</f>
        <v/>
      </c>
      <c r="E283" s="2" t="str">
        <f>IF(【入力用】加入者記録階段履歴訂正!$B288="","",【入力用】加入者記録階段履歴訂正!C$6)</f>
        <v/>
      </c>
      <c r="F283" s="2" t="str">
        <f>IF(【入力用】加入者記録階段履歴訂正!$B288="","",【入力用】加入者記録階段履歴訂正!B288)</f>
        <v/>
      </c>
      <c r="G283" s="3"/>
      <c r="H283" s="2" t="str">
        <f>IF(【入力用】加入者記録階段履歴訂正!$B288="","",【入力用】加入者記録階段履歴訂正!D288*1000000+【入力用】加入者記録階段履歴訂正!F288)</f>
        <v/>
      </c>
      <c r="I283" s="2" t="str">
        <f>IF(【入力用】加入者記録階段履歴訂正!$B288="","",IF(【入力用】加入者記録階段履歴訂正!G288="適用開始通知書",0,1))</f>
        <v/>
      </c>
      <c r="J283" s="22" t="str">
        <f>IF(【入力用】加入者記録階段履歴訂正!B288="","",IF(【入力用】加入者記録階段履歴訂正!H288="新規",6,IF(【入力用】加入者記録階段履歴訂正!H288="転入",8,"")))</f>
        <v/>
      </c>
      <c r="K283" s="22" t="str">
        <f>IF(【入力用】加入者記録階段履歴訂正!$B288="","",304)</f>
        <v/>
      </c>
      <c r="L283" s="22" t="str">
        <f>IF(【入力用】加入者記録階段履歴訂正!$B288="","",【入力用】加入者記録階段履歴訂正!I288*1000)</f>
        <v/>
      </c>
      <c r="M283" s="22" t="str">
        <f>IF(【入力用】加入者記録階段履歴訂正!$B288="","",【入力用】加入者記録階段履歴訂正!K288*1000)</f>
        <v/>
      </c>
      <c r="N283" s="2"/>
    </row>
    <row r="284" spans="1:14" x14ac:dyDescent="0.15">
      <c r="A284" s="2" t="str">
        <f>IF(【入力用】加入者記録階段履歴訂正!$B289="","","A313")</f>
        <v/>
      </c>
      <c r="B284" s="2" t="str">
        <f>IF(【入力用】加入者記録階段履歴訂正!$B289="","",8)</f>
        <v/>
      </c>
      <c r="C284" s="2" t="str">
        <f>IF(【入力用】加入者記録階段履歴訂正!$B289="","",811)</f>
        <v/>
      </c>
      <c r="D284" s="2" t="str">
        <f>IF(【入力用】加入者記録階段履歴訂正!$B289="","",35)</f>
        <v/>
      </c>
      <c r="E284" s="2" t="str">
        <f>IF(【入力用】加入者記録階段履歴訂正!$B289="","",【入力用】加入者記録階段履歴訂正!C$6)</f>
        <v/>
      </c>
      <c r="F284" s="2" t="str">
        <f>IF(【入力用】加入者記録階段履歴訂正!$B289="","",【入力用】加入者記録階段履歴訂正!B289)</f>
        <v/>
      </c>
      <c r="G284" s="3"/>
      <c r="H284" s="2" t="str">
        <f>IF(【入力用】加入者記録階段履歴訂正!$B289="","",【入力用】加入者記録階段履歴訂正!D289*1000000+【入力用】加入者記録階段履歴訂正!F289)</f>
        <v/>
      </c>
      <c r="I284" s="2" t="str">
        <f>IF(【入力用】加入者記録階段履歴訂正!$B289="","",IF(【入力用】加入者記録階段履歴訂正!G289="適用開始通知書",0,1))</f>
        <v/>
      </c>
      <c r="J284" s="22" t="str">
        <f>IF(【入力用】加入者記録階段履歴訂正!B289="","",IF(【入力用】加入者記録階段履歴訂正!H289="新規",6,IF(【入力用】加入者記録階段履歴訂正!H289="転入",8,"")))</f>
        <v/>
      </c>
      <c r="K284" s="22" t="str">
        <f>IF(【入力用】加入者記録階段履歴訂正!$B289="","",304)</f>
        <v/>
      </c>
      <c r="L284" s="22" t="str">
        <f>IF(【入力用】加入者記録階段履歴訂正!$B289="","",【入力用】加入者記録階段履歴訂正!I289*1000)</f>
        <v/>
      </c>
      <c r="M284" s="22" t="str">
        <f>IF(【入力用】加入者記録階段履歴訂正!$B289="","",【入力用】加入者記録階段履歴訂正!K289*1000)</f>
        <v/>
      </c>
      <c r="N284" s="2"/>
    </row>
    <row r="285" spans="1:14" x14ac:dyDescent="0.15">
      <c r="A285" s="2" t="str">
        <f>IF(【入力用】加入者記録階段履歴訂正!$B290="","","A313")</f>
        <v/>
      </c>
      <c r="B285" s="2" t="str">
        <f>IF(【入力用】加入者記録階段履歴訂正!$B290="","",8)</f>
        <v/>
      </c>
      <c r="C285" s="2" t="str">
        <f>IF(【入力用】加入者記録階段履歴訂正!$B290="","",811)</f>
        <v/>
      </c>
      <c r="D285" s="2" t="str">
        <f>IF(【入力用】加入者記録階段履歴訂正!$B290="","",35)</f>
        <v/>
      </c>
      <c r="E285" s="2" t="str">
        <f>IF(【入力用】加入者記録階段履歴訂正!$B290="","",【入力用】加入者記録階段履歴訂正!C$6)</f>
        <v/>
      </c>
      <c r="F285" s="2" t="str">
        <f>IF(【入力用】加入者記録階段履歴訂正!$B290="","",【入力用】加入者記録階段履歴訂正!B290)</f>
        <v/>
      </c>
      <c r="G285" s="3"/>
      <c r="H285" s="2" t="str">
        <f>IF(【入力用】加入者記録階段履歴訂正!$B290="","",【入力用】加入者記録階段履歴訂正!D290*1000000+【入力用】加入者記録階段履歴訂正!F290)</f>
        <v/>
      </c>
      <c r="I285" s="2" t="str">
        <f>IF(【入力用】加入者記録階段履歴訂正!$B290="","",IF(【入力用】加入者記録階段履歴訂正!G290="適用開始通知書",0,1))</f>
        <v/>
      </c>
      <c r="J285" s="22" t="str">
        <f>IF(【入力用】加入者記録階段履歴訂正!B290="","",IF(【入力用】加入者記録階段履歴訂正!H290="新規",6,IF(【入力用】加入者記録階段履歴訂正!H290="転入",8,"")))</f>
        <v/>
      </c>
      <c r="K285" s="22" t="str">
        <f>IF(【入力用】加入者記録階段履歴訂正!$B290="","",304)</f>
        <v/>
      </c>
      <c r="L285" s="22" t="str">
        <f>IF(【入力用】加入者記録階段履歴訂正!$B290="","",【入力用】加入者記録階段履歴訂正!I290*1000)</f>
        <v/>
      </c>
      <c r="M285" s="22" t="str">
        <f>IF(【入力用】加入者記録階段履歴訂正!$B290="","",【入力用】加入者記録階段履歴訂正!K290*1000)</f>
        <v/>
      </c>
      <c r="N285" s="2"/>
    </row>
    <row r="286" spans="1:14" x14ac:dyDescent="0.15">
      <c r="A286" s="2" t="str">
        <f>IF(【入力用】加入者記録階段履歴訂正!$B291="","","A313")</f>
        <v/>
      </c>
      <c r="B286" s="2" t="str">
        <f>IF(【入力用】加入者記録階段履歴訂正!$B291="","",8)</f>
        <v/>
      </c>
      <c r="C286" s="2" t="str">
        <f>IF(【入力用】加入者記録階段履歴訂正!$B291="","",811)</f>
        <v/>
      </c>
      <c r="D286" s="2" t="str">
        <f>IF(【入力用】加入者記録階段履歴訂正!$B291="","",35)</f>
        <v/>
      </c>
      <c r="E286" s="2" t="str">
        <f>IF(【入力用】加入者記録階段履歴訂正!$B291="","",【入力用】加入者記録階段履歴訂正!C$6)</f>
        <v/>
      </c>
      <c r="F286" s="2" t="str">
        <f>IF(【入力用】加入者記録階段履歴訂正!$B291="","",【入力用】加入者記録階段履歴訂正!B291)</f>
        <v/>
      </c>
      <c r="G286" s="3"/>
      <c r="H286" s="2" t="str">
        <f>IF(【入力用】加入者記録階段履歴訂正!$B291="","",【入力用】加入者記録階段履歴訂正!D291*1000000+【入力用】加入者記録階段履歴訂正!F291)</f>
        <v/>
      </c>
      <c r="I286" s="2" t="str">
        <f>IF(【入力用】加入者記録階段履歴訂正!$B291="","",IF(【入力用】加入者記録階段履歴訂正!G291="適用開始通知書",0,1))</f>
        <v/>
      </c>
      <c r="J286" s="22" t="str">
        <f>IF(【入力用】加入者記録階段履歴訂正!B291="","",IF(【入力用】加入者記録階段履歴訂正!H291="新規",6,IF(【入力用】加入者記録階段履歴訂正!H291="転入",8,"")))</f>
        <v/>
      </c>
      <c r="K286" s="22" t="str">
        <f>IF(【入力用】加入者記録階段履歴訂正!$B291="","",304)</f>
        <v/>
      </c>
      <c r="L286" s="22" t="str">
        <f>IF(【入力用】加入者記録階段履歴訂正!$B291="","",【入力用】加入者記録階段履歴訂正!I291*1000)</f>
        <v/>
      </c>
      <c r="M286" s="22" t="str">
        <f>IF(【入力用】加入者記録階段履歴訂正!$B291="","",【入力用】加入者記録階段履歴訂正!K291*1000)</f>
        <v/>
      </c>
      <c r="N286" s="2"/>
    </row>
    <row r="287" spans="1:14" x14ac:dyDescent="0.15">
      <c r="A287" s="2" t="str">
        <f>IF(【入力用】加入者記録階段履歴訂正!$B292="","","A313")</f>
        <v/>
      </c>
      <c r="B287" s="2" t="str">
        <f>IF(【入力用】加入者記録階段履歴訂正!$B292="","",8)</f>
        <v/>
      </c>
      <c r="C287" s="2" t="str">
        <f>IF(【入力用】加入者記録階段履歴訂正!$B292="","",811)</f>
        <v/>
      </c>
      <c r="D287" s="2" t="str">
        <f>IF(【入力用】加入者記録階段履歴訂正!$B292="","",35)</f>
        <v/>
      </c>
      <c r="E287" s="2" t="str">
        <f>IF(【入力用】加入者記録階段履歴訂正!$B292="","",【入力用】加入者記録階段履歴訂正!C$6)</f>
        <v/>
      </c>
      <c r="F287" s="2" t="str">
        <f>IF(【入力用】加入者記録階段履歴訂正!$B292="","",【入力用】加入者記録階段履歴訂正!B292)</f>
        <v/>
      </c>
      <c r="G287" s="3"/>
      <c r="H287" s="2" t="str">
        <f>IF(【入力用】加入者記録階段履歴訂正!$B292="","",【入力用】加入者記録階段履歴訂正!D292*1000000+【入力用】加入者記録階段履歴訂正!F292)</f>
        <v/>
      </c>
      <c r="I287" s="2" t="str">
        <f>IF(【入力用】加入者記録階段履歴訂正!$B292="","",IF(【入力用】加入者記録階段履歴訂正!G292="適用開始通知書",0,1))</f>
        <v/>
      </c>
      <c r="J287" s="22" t="str">
        <f>IF(【入力用】加入者記録階段履歴訂正!B292="","",IF(【入力用】加入者記録階段履歴訂正!H292="新規",6,IF(【入力用】加入者記録階段履歴訂正!H292="転入",8,"")))</f>
        <v/>
      </c>
      <c r="K287" s="22" t="str">
        <f>IF(【入力用】加入者記録階段履歴訂正!$B292="","",304)</f>
        <v/>
      </c>
      <c r="L287" s="22" t="str">
        <f>IF(【入力用】加入者記録階段履歴訂正!$B292="","",【入力用】加入者記録階段履歴訂正!I292*1000)</f>
        <v/>
      </c>
      <c r="M287" s="22" t="str">
        <f>IF(【入力用】加入者記録階段履歴訂正!$B292="","",【入力用】加入者記録階段履歴訂正!K292*1000)</f>
        <v/>
      </c>
      <c r="N287" s="2"/>
    </row>
    <row r="288" spans="1:14" x14ac:dyDescent="0.15">
      <c r="A288" s="2" t="str">
        <f>IF(【入力用】加入者記録階段履歴訂正!$B293="","","A313")</f>
        <v/>
      </c>
      <c r="B288" s="2" t="str">
        <f>IF(【入力用】加入者記録階段履歴訂正!$B293="","",8)</f>
        <v/>
      </c>
      <c r="C288" s="2" t="str">
        <f>IF(【入力用】加入者記録階段履歴訂正!$B293="","",811)</f>
        <v/>
      </c>
      <c r="D288" s="2" t="str">
        <f>IF(【入力用】加入者記録階段履歴訂正!$B293="","",35)</f>
        <v/>
      </c>
      <c r="E288" s="2" t="str">
        <f>IF(【入力用】加入者記録階段履歴訂正!$B293="","",【入力用】加入者記録階段履歴訂正!C$6)</f>
        <v/>
      </c>
      <c r="F288" s="2" t="str">
        <f>IF(【入力用】加入者記録階段履歴訂正!$B293="","",【入力用】加入者記録階段履歴訂正!B293)</f>
        <v/>
      </c>
      <c r="G288" s="3"/>
      <c r="H288" s="2" t="str">
        <f>IF(【入力用】加入者記録階段履歴訂正!$B293="","",【入力用】加入者記録階段履歴訂正!D293*1000000+【入力用】加入者記録階段履歴訂正!F293)</f>
        <v/>
      </c>
      <c r="I288" s="2" t="str">
        <f>IF(【入力用】加入者記録階段履歴訂正!$B293="","",IF(【入力用】加入者記録階段履歴訂正!G293="適用開始通知書",0,1))</f>
        <v/>
      </c>
      <c r="J288" s="22" t="str">
        <f>IF(【入力用】加入者記録階段履歴訂正!B293="","",IF(【入力用】加入者記録階段履歴訂正!H293="新規",6,IF(【入力用】加入者記録階段履歴訂正!H293="転入",8,"")))</f>
        <v/>
      </c>
      <c r="K288" s="22" t="str">
        <f>IF(【入力用】加入者記録階段履歴訂正!$B293="","",304)</f>
        <v/>
      </c>
      <c r="L288" s="22" t="str">
        <f>IF(【入力用】加入者記録階段履歴訂正!$B293="","",【入力用】加入者記録階段履歴訂正!I293*1000)</f>
        <v/>
      </c>
      <c r="M288" s="22" t="str">
        <f>IF(【入力用】加入者記録階段履歴訂正!$B293="","",【入力用】加入者記録階段履歴訂正!K293*1000)</f>
        <v/>
      </c>
      <c r="N288" s="2"/>
    </row>
    <row r="289" spans="1:14" x14ac:dyDescent="0.15">
      <c r="A289" s="2" t="str">
        <f>IF(【入力用】加入者記録階段履歴訂正!$B294="","","A313")</f>
        <v/>
      </c>
      <c r="B289" s="2" t="str">
        <f>IF(【入力用】加入者記録階段履歴訂正!$B294="","",8)</f>
        <v/>
      </c>
      <c r="C289" s="2" t="str">
        <f>IF(【入力用】加入者記録階段履歴訂正!$B294="","",811)</f>
        <v/>
      </c>
      <c r="D289" s="2" t="str">
        <f>IF(【入力用】加入者記録階段履歴訂正!$B294="","",35)</f>
        <v/>
      </c>
      <c r="E289" s="2" t="str">
        <f>IF(【入力用】加入者記録階段履歴訂正!$B294="","",【入力用】加入者記録階段履歴訂正!C$6)</f>
        <v/>
      </c>
      <c r="F289" s="2" t="str">
        <f>IF(【入力用】加入者記録階段履歴訂正!$B294="","",【入力用】加入者記録階段履歴訂正!B294)</f>
        <v/>
      </c>
      <c r="G289" s="3"/>
      <c r="H289" s="2" t="str">
        <f>IF(【入力用】加入者記録階段履歴訂正!$B294="","",【入力用】加入者記録階段履歴訂正!D294*1000000+【入力用】加入者記録階段履歴訂正!F294)</f>
        <v/>
      </c>
      <c r="I289" s="2" t="str">
        <f>IF(【入力用】加入者記録階段履歴訂正!$B294="","",IF(【入力用】加入者記録階段履歴訂正!G294="適用開始通知書",0,1))</f>
        <v/>
      </c>
      <c r="J289" s="22" t="str">
        <f>IF(【入力用】加入者記録階段履歴訂正!B294="","",IF(【入力用】加入者記録階段履歴訂正!H294="新規",6,IF(【入力用】加入者記録階段履歴訂正!H294="転入",8,"")))</f>
        <v/>
      </c>
      <c r="K289" s="22" t="str">
        <f>IF(【入力用】加入者記録階段履歴訂正!$B294="","",304)</f>
        <v/>
      </c>
      <c r="L289" s="22" t="str">
        <f>IF(【入力用】加入者記録階段履歴訂正!$B294="","",【入力用】加入者記録階段履歴訂正!I294*1000)</f>
        <v/>
      </c>
      <c r="M289" s="22" t="str">
        <f>IF(【入力用】加入者記録階段履歴訂正!$B294="","",【入力用】加入者記録階段履歴訂正!K294*1000)</f>
        <v/>
      </c>
      <c r="N289" s="2"/>
    </row>
    <row r="290" spans="1:14" x14ac:dyDescent="0.15">
      <c r="A290" s="2" t="str">
        <f>IF(【入力用】加入者記録階段履歴訂正!$B295="","","A313")</f>
        <v/>
      </c>
      <c r="B290" s="2" t="str">
        <f>IF(【入力用】加入者記録階段履歴訂正!$B295="","",8)</f>
        <v/>
      </c>
      <c r="C290" s="2" t="str">
        <f>IF(【入力用】加入者記録階段履歴訂正!$B295="","",811)</f>
        <v/>
      </c>
      <c r="D290" s="2" t="str">
        <f>IF(【入力用】加入者記録階段履歴訂正!$B295="","",35)</f>
        <v/>
      </c>
      <c r="E290" s="2" t="str">
        <f>IF(【入力用】加入者記録階段履歴訂正!$B295="","",【入力用】加入者記録階段履歴訂正!C$6)</f>
        <v/>
      </c>
      <c r="F290" s="2" t="str">
        <f>IF(【入力用】加入者記録階段履歴訂正!$B295="","",【入力用】加入者記録階段履歴訂正!B295)</f>
        <v/>
      </c>
      <c r="G290" s="3"/>
      <c r="H290" s="2" t="str">
        <f>IF(【入力用】加入者記録階段履歴訂正!$B295="","",【入力用】加入者記録階段履歴訂正!D295*1000000+【入力用】加入者記録階段履歴訂正!F295)</f>
        <v/>
      </c>
      <c r="I290" s="2" t="str">
        <f>IF(【入力用】加入者記録階段履歴訂正!$B295="","",IF(【入力用】加入者記録階段履歴訂正!G295="適用開始通知書",0,1))</f>
        <v/>
      </c>
      <c r="J290" s="22" t="str">
        <f>IF(【入力用】加入者記録階段履歴訂正!B295="","",IF(【入力用】加入者記録階段履歴訂正!H295="新規",6,IF(【入力用】加入者記録階段履歴訂正!H295="転入",8,"")))</f>
        <v/>
      </c>
      <c r="K290" s="22" t="str">
        <f>IF(【入力用】加入者記録階段履歴訂正!$B295="","",304)</f>
        <v/>
      </c>
      <c r="L290" s="22" t="str">
        <f>IF(【入力用】加入者記録階段履歴訂正!$B295="","",【入力用】加入者記録階段履歴訂正!I295*1000)</f>
        <v/>
      </c>
      <c r="M290" s="22" t="str">
        <f>IF(【入力用】加入者記録階段履歴訂正!$B295="","",【入力用】加入者記録階段履歴訂正!K295*1000)</f>
        <v/>
      </c>
      <c r="N290" s="2"/>
    </row>
    <row r="291" spans="1:14" x14ac:dyDescent="0.15">
      <c r="A291" s="2" t="str">
        <f>IF(【入力用】加入者記録階段履歴訂正!$B296="","","A313")</f>
        <v/>
      </c>
      <c r="B291" s="2" t="str">
        <f>IF(【入力用】加入者記録階段履歴訂正!$B296="","",8)</f>
        <v/>
      </c>
      <c r="C291" s="2" t="str">
        <f>IF(【入力用】加入者記録階段履歴訂正!$B296="","",811)</f>
        <v/>
      </c>
      <c r="D291" s="2" t="str">
        <f>IF(【入力用】加入者記録階段履歴訂正!$B296="","",35)</f>
        <v/>
      </c>
      <c r="E291" s="2" t="str">
        <f>IF(【入力用】加入者記録階段履歴訂正!$B296="","",【入力用】加入者記録階段履歴訂正!C$6)</f>
        <v/>
      </c>
      <c r="F291" s="2" t="str">
        <f>IF(【入力用】加入者記録階段履歴訂正!$B296="","",【入力用】加入者記録階段履歴訂正!B296)</f>
        <v/>
      </c>
      <c r="G291" s="3"/>
      <c r="H291" s="2" t="str">
        <f>IF(【入力用】加入者記録階段履歴訂正!$B296="","",【入力用】加入者記録階段履歴訂正!D296*1000000+【入力用】加入者記録階段履歴訂正!F296)</f>
        <v/>
      </c>
      <c r="I291" s="2" t="str">
        <f>IF(【入力用】加入者記録階段履歴訂正!$B296="","",IF(【入力用】加入者記録階段履歴訂正!G296="適用開始通知書",0,1))</f>
        <v/>
      </c>
      <c r="J291" s="22" t="str">
        <f>IF(【入力用】加入者記録階段履歴訂正!B296="","",IF(【入力用】加入者記録階段履歴訂正!H296="新規",6,IF(【入力用】加入者記録階段履歴訂正!H296="転入",8,"")))</f>
        <v/>
      </c>
      <c r="K291" s="22" t="str">
        <f>IF(【入力用】加入者記録階段履歴訂正!$B296="","",304)</f>
        <v/>
      </c>
      <c r="L291" s="22" t="str">
        <f>IF(【入力用】加入者記録階段履歴訂正!$B296="","",【入力用】加入者記録階段履歴訂正!I296*1000)</f>
        <v/>
      </c>
      <c r="M291" s="22" t="str">
        <f>IF(【入力用】加入者記録階段履歴訂正!$B296="","",【入力用】加入者記録階段履歴訂正!K296*1000)</f>
        <v/>
      </c>
      <c r="N291" s="2"/>
    </row>
    <row r="292" spans="1:14" x14ac:dyDescent="0.15">
      <c r="A292" s="2" t="str">
        <f>IF(【入力用】加入者記録階段履歴訂正!$B297="","","A313")</f>
        <v/>
      </c>
      <c r="B292" s="2" t="str">
        <f>IF(【入力用】加入者記録階段履歴訂正!$B297="","",8)</f>
        <v/>
      </c>
      <c r="C292" s="2" t="str">
        <f>IF(【入力用】加入者記録階段履歴訂正!$B297="","",811)</f>
        <v/>
      </c>
      <c r="D292" s="2" t="str">
        <f>IF(【入力用】加入者記録階段履歴訂正!$B297="","",35)</f>
        <v/>
      </c>
      <c r="E292" s="2" t="str">
        <f>IF(【入力用】加入者記録階段履歴訂正!$B297="","",【入力用】加入者記録階段履歴訂正!C$6)</f>
        <v/>
      </c>
      <c r="F292" s="2" t="str">
        <f>IF(【入力用】加入者記録階段履歴訂正!$B297="","",【入力用】加入者記録階段履歴訂正!B297)</f>
        <v/>
      </c>
      <c r="G292" s="3"/>
      <c r="H292" s="2" t="str">
        <f>IF(【入力用】加入者記録階段履歴訂正!$B297="","",【入力用】加入者記録階段履歴訂正!D297*1000000+【入力用】加入者記録階段履歴訂正!F297)</f>
        <v/>
      </c>
      <c r="I292" s="2" t="str">
        <f>IF(【入力用】加入者記録階段履歴訂正!$B297="","",IF(【入力用】加入者記録階段履歴訂正!G297="適用開始通知書",0,1))</f>
        <v/>
      </c>
      <c r="J292" s="22" t="str">
        <f>IF(【入力用】加入者記録階段履歴訂正!B297="","",IF(【入力用】加入者記録階段履歴訂正!H297="新規",6,IF(【入力用】加入者記録階段履歴訂正!H297="転入",8,"")))</f>
        <v/>
      </c>
      <c r="K292" s="22" t="str">
        <f>IF(【入力用】加入者記録階段履歴訂正!$B297="","",304)</f>
        <v/>
      </c>
      <c r="L292" s="22" t="str">
        <f>IF(【入力用】加入者記録階段履歴訂正!$B297="","",【入力用】加入者記録階段履歴訂正!I297*1000)</f>
        <v/>
      </c>
      <c r="M292" s="22" t="str">
        <f>IF(【入力用】加入者記録階段履歴訂正!$B297="","",【入力用】加入者記録階段履歴訂正!K297*1000)</f>
        <v/>
      </c>
      <c r="N292" s="2"/>
    </row>
    <row r="293" spans="1:14" x14ac:dyDescent="0.15">
      <c r="A293" s="2" t="str">
        <f>IF(【入力用】加入者記録階段履歴訂正!$B298="","","A313")</f>
        <v/>
      </c>
      <c r="B293" s="2" t="str">
        <f>IF(【入力用】加入者記録階段履歴訂正!$B298="","",8)</f>
        <v/>
      </c>
      <c r="C293" s="2" t="str">
        <f>IF(【入力用】加入者記録階段履歴訂正!$B298="","",811)</f>
        <v/>
      </c>
      <c r="D293" s="2" t="str">
        <f>IF(【入力用】加入者記録階段履歴訂正!$B298="","",35)</f>
        <v/>
      </c>
      <c r="E293" s="2" t="str">
        <f>IF(【入力用】加入者記録階段履歴訂正!$B298="","",【入力用】加入者記録階段履歴訂正!C$6)</f>
        <v/>
      </c>
      <c r="F293" s="2" t="str">
        <f>IF(【入力用】加入者記録階段履歴訂正!$B298="","",【入力用】加入者記録階段履歴訂正!B298)</f>
        <v/>
      </c>
      <c r="G293" s="3"/>
      <c r="H293" s="2" t="str">
        <f>IF(【入力用】加入者記録階段履歴訂正!$B298="","",【入力用】加入者記録階段履歴訂正!D298*1000000+【入力用】加入者記録階段履歴訂正!F298)</f>
        <v/>
      </c>
      <c r="I293" s="2" t="str">
        <f>IF(【入力用】加入者記録階段履歴訂正!$B298="","",IF(【入力用】加入者記録階段履歴訂正!G298="適用開始通知書",0,1))</f>
        <v/>
      </c>
      <c r="J293" s="22" t="str">
        <f>IF(【入力用】加入者記録階段履歴訂正!B298="","",IF(【入力用】加入者記録階段履歴訂正!H298="新規",6,IF(【入力用】加入者記録階段履歴訂正!H298="転入",8,"")))</f>
        <v/>
      </c>
      <c r="K293" s="22" t="str">
        <f>IF(【入力用】加入者記録階段履歴訂正!$B298="","",304)</f>
        <v/>
      </c>
      <c r="L293" s="22" t="str">
        <f>IF(【入力用】加入者記録階段履歴訂正!$B298="","",【入力用】加入者記録階段履歴訂正!I298*1000)</f>
        <v/>
      </c>
      <c r="M293" s="22" t="str">
        <f>IF(【入力用】加入者記録階段履歴訂正!$B298="","",【入力用】加入者記録階段履歴訂正!K298*1000)</f>
        <v/>
      </c>
      <c r="N293" s="2"/>
    </row>
    <row r="294" spans="1:14" x14ac:dyDescent="0.15">
      <c r="A294" s="2" t="str">
        <f>IF(【入力用】加入者記録階段履歴訂正!$B299="","","A313")</f>
        <v/>
      </c>
      <c r="B294" s="2" t="str">
        <f>IF(【入力用】加入者記録階段履歴訂正!$B299="","",8)</f>
        <v/>
      </c>
      <c r="C294" s="2" t="str">
        <f>IF(【入力用】加入者記録階段履歴訂正!$B299="","",811)</f>
        <v/>
      </c>
      <c r="D294" s="2" t="str">
        <f>IF(【入力用】加入者記録階段履歴訂正!$B299="","",35)</f>
        <v/>
      </c>
      <c r="E294" s="2" t="str">
        <f>IF(【入力用】加入者記録階段履歴訂正!$B299="","",【入力用】加入者記録階段履歴訂正!C$6)</f>
        <v/>
      </c>
      <c r="F294" s="2" t="str">
        <f>IF(【入力用】加入者記録階段履歴訂正!$B299="","",【入力用】加入者記録階段履歴訂正!B299)</f>
        <v/>
      </c>
      <c r="G294" s="3"/>
      <c r="H294" s="2" t="str">
        <f>IF(【入力用】加入者記録階段履歴訂正!$B299="","",【入力用】加入者記録階段履歴訂正!D299*1000000+【入力用】加入者記録階段履歴訂正!F299)</f>
        <v/>
      </c>
      <c r="I294" s="2" t="str">
        <f>IF(【入力用】加入者記録階段履歴訂正!$B299="","",IF(【入力用】加入者記録階段履歴訂正!G299="適用開始通知書",0,1))</f>
        <v/>
      </c>
      <c r="J294" s="22" t="str">
        <f>IF(【入力用】加入者記録階段履歴訂正!B299="","",IF(【入力用】加入者記録階段履歴訂正!H299="新規",6,IF(【入力用】加入者記録階段履歴訂正!H299="転入",8,"")))</f>
        <v/>
      </c>
      <c r="K294" s="22" t="str">
        <f>IF(【入力用】加入者記録階段履歴訂正!$B299="","",304)</f>
        <v/>
      </c>
      <c r="L294" s="22" t="str">
        <f>IF(【入力用】加入者記録階段履歴訂正!$B299="","",【入力用】加入者記録階段履歴訂正!I299*1000)</f>
        <v/>
      </c>
      <c r="M294" s="22" t="str">
        <f>IF(【入力用】加入者記録階段履歴訂正!$B299="","",【入力用】加入者記録階段履歴訂正!K299*1000)</f>
        <v/>
      </c>
      <c r="N294" s="2"/>
    </row>
    <row r="295" spans="1:14" x14ac:dyDescent="0.15">
      <c r="A295" s="2" t="str">
        <f>IF(【入力用】加入者記録階段履歴訂正!$B300="","","A313")</f>
        <v/>
      </c>
      <c r="B295" s="2" t="str">
        <f>IF(【入力用】加入者記録階段履歴訂正!$B300="","",8)</f>
        <v/>
      </c>
      <c r="C295" s="2" t="str">
        <f>IF(【入力用】加入者記録階段履歴訂正!$B300="","",811)</f>
        <v/>
      </c>
      <c r="D295" s="2" t="str">
        <f>IF(【入力用】加入者記録階段履歴訂正!$B300="","",35)</f>
        <v/>
      </c>
      <c r="E295" s="2" t="str">
        <f>IF(【入力用】加入者記録階段履歴訂正!$B300="","",【入力用】加入者記録階段履歴訂正!C$6)</f>
        <v/>
      </c>
      <c r="F295" s="2" t="str">
        <f>IF(【入力用】加入者記録階段履歴訂正!$B300="","",【入力用】加入者記録階段履歴訂正!B300)</f>
        <v/>
      </c>
      <c r="G295" s="3"/>
      <c r="H295" s="2" t="str">
        <f>IF(【入力用】加入者記録階段履歴訂正!$B300="","",【入力用】加入者記録階段履歴訂正!D300*1000000+【入力用】加入者記録階段履歴訂正!F300)</f>
        <v/>
      </c>
      <c r="I295" s="2" t="str">
        <f>IF(【入力用】加入者記録階段履歴訂正!$B300="","",IF(【入力用】加入者記録階段履歴訂正!G300="適用開始通知書",0,1))</f>
        <v/>
      </c>
      <c r="J295" s="22" t="str">
        <f>IF(【入力用】加入者記録階段履歴訂正!B300="","",IF(【入力用】加入者記録階段履歴訂正!H300="新規",6,IF(【入力用】加入者記録階段履歴訂正!H300="転入",8,"")))</f>
        <v/>
      </c>
      <c r="K295" s="22" t="str">
        <f>IF(【入力用】加入者記録階段履歴訂正!$B300="","",304)</f>
        <v/>
      </c>
      <c r="L295" s="22" t="str">
        <f>IF(【入力用】加入者記録階段履歴訂正!$B300="","",【入力用】加入者記録階段履歴訂正!I300*1000)</f>
        <v/>
      </c>
      <c r="M295" s="22" t="str">
        <f>IF(【入力用】加入者記録階段履歴訂正!$B300="","",【入力用】加入者記録階段履歴訂正!K300*1000)</f>
        <v/>
      </c>
      <c r="N295" s="2"/>
    </row>
    <row r="296" spans="1:14" x14ac:dyDescent="0.15">
      <c r="A296" s="2" t="str">
        <f>IF(【入力用】加入者記録階段履歴訂正!$B301="","","A313")</f>
        <v/>
      </c>
      <c r="B296" s="2" t="str">
        <f>IF(【入力用】加入者記録階段履歴訂正!$B301="","",8)</f>
        <v/>
      </c>
      <c r="C296" s="2" t="str">
        <f>IF(【入力用】加入者記録階段履歴訂正!$B301="","",811)</f>
        <v/>
      </c>
      <c r="D296" s="2" t="str">
        <f>IF(【入力用】加入者記録階段履歴訂正!$B301="","",35)</f>
        <v/>
      </c>
      <c r="E296" s="2" t="str">
        <f>IF(【入力用】加入者記録階段履歴訂正!$B301="","",【入力用】加入者記録階段履歴訂正!C$6)</f>
        <v/>
      </c>
      <c r="F296" s="2" t="str">
        <f>IF(【入力用】加入者記録階段履歴訂正!$B301="","",【入力用】加入者記録階段履歴訂正!B301)</f>
        <v/>
      </c>
      <c r="G296" s="3"/>
      <c r="H296" s="2" t="str">
        <f>IF(【入力用】加入者記録階段履歴訂正!$B301="","",【入力用】加入者記録階段履歴訂正!D301*1000000+【入力用】加入者記録階段履歴訂正!F301)</f>
        <v/>
      </c>
      <c r="I296" s="2" t="str">
        <f>IF(【入力用】加入者記録階段履歴訂正!$B301="","",IF(【入力用】加入者記録階段履歴訂正!G301="適用開始通知書",0,1))</f>
        <v/>
      </c>
      <c r="J296" s="22" t="str">
        <f>IF(【入力用】加入者記録階段履歴訂正!B301="","",IF(【入力用】加入者記録階段履歴訂正!H301="新規",6,IF(【入力用】加入者記録階段履歴訂正!H301="転入",8,"")))</f>
        <v/>
      </c>
      <c r="K296" s="22" t="str">
        <f>IF(【入力用】加入者記録階段履歴訂正!$B301="","",304)</f>
        <v/>
      </c>
      <c r="L296" s="22" t="str">
        <f>IF(【入力用】加入者記録階段履歴訂正!$B301="","",【入力用】加入者記録階段履歴訂正!I301*1000)</f>
        <v/>
      </c>
      <c r="M296" s="22" t="str">
        <f>IF(【入力用】加入者記録階段履歴訂正!$B301="","",【入力用】加入者記録階段履歴訂正!K301*1000)</f>
        <v/>
      </c>
      <c r="N296" s="2"/>
    </row>
    <row r="297" spans="1:14" x14ac:dyDescent="0.15">
      <c r="A297" s="2" t="str">
        <f>IF(【入力用】加入者記録階段履歴訂正!$B302="","","A313")</f>
        <v/>
      </c>
      <c r="B297" s="2" t="str">
        <f>IF(【入力用】加入者記録階段履歴訂正!$B302="","",8)</f>
        <v/>
      </c>
      <c r="C297" s="2" t="str">
        <f>IF(【入力用】加入者記録階段履歴訂正!$B302="","",811)</f>
        <v/>
      </c>
      <c r="D297" s="2" t="str">
        <f>IF(【入力用】加入者記録階段履歴訂正!$B302="","",35)</f>
        <v/>
      </c>
      <c r="E297" s="2" t="str">
        <f>IF(【入力用】加入者記録階段履歴訂正!$B302="","",【入力用】加入者記録階段履歴訂正!C$6)</f>
        <v/>
      </c>
      <c r="F297" s="2" t="str">
        <f>IF(【入力用】加入者記録階段履歴訂正!$B302="","",【入力用】加入者記録階段履歴訂正!B302)</f>
        <v/>
      </c>
      <c r="G297" s="3"/>
      <c r="H297" s="2" t="str">
        <f>IF(【入力用】加入者記録階段履歴訂正!$B302="","",【入力用】加入者記録階段履歴訂正!D302*1000000+【入力用】加入者記録階段履歴訂正!F302)</f>
        <v/>
      </c>
      <c r="I297" s="2" t="str">
        <f>IF(【入力用】加入者記録階段履歴訂正!$B302="","",IF(【入力用】加入者記録階段履歴訂正!G302="適用開始通知書",0,1))</f>
        <v/>
      </c>
      <c r="J297" s="22" t="str">
        <f>IF(【入力用】加入者記録階段履歴訂正!B302="","",IF(【入力用】加入者記録階段履歴訂正!H302="新規",6,IF(【入力用】加入者記録階段履歴訂正!H302="転入",8,"")))</f>
        <v/>
      </c>
      <c r="K297" s="22" t="str">
        <f>IF(【入力用】加入者記録階段履歴訂正!$B302="","",304)</f>
        <v/>
      </c>
      <c r="L297" s="22" t="str">
        <f>IF(【入力用】加入者記録階段履歴訂正!$B302="","",【入力用】加入者記録階段履歴訂正!I302*1000)</f>
        <v/>
      </c>
      <c r="M297" s="22" t="str">
        <f>IF(【入力用】加入者記録階段履歴訂正!$B302="","",【入力用】加入者記録階段履歴訂正!K302*1000)</f>
        <v/>
      </c>
      <c r="N297" s="2"/>
    </row>
    <row r="298" spans="1:14" x14ac:dyDescent="0.15">
      <c r="A298" s="2" t="str">
        <f>IF(【入力用】加入者記録階段履歴訂正!$B303="","","A313")</f>
        <v/>
      </c>
      <c r="B298" s="2" t="str">
        <f>IF(【入力用】加入者記録階段履歴訂正!$B303="","",8)</f>
        <v/>
      </c>
      <c r="C298" s="2" t="str">
        <f>IF(【入力用】加入者記録階段履歴訂正!$B303="","",811)</f>
        <v/>
      </c>
      <c r="D298" s="2" t="str">
        <f>IF(【入力用】加入者記録階段履歴訂正!$B303="","",35)</f>
        <v/>
      </c>
      <c r="E298" s="2" t="str">
        <f>IF(【入力用】加入者記録階段履歴訂正!$B303="","",【入力用】加入者記録階段履歴訂正!C$6)</f>
        <v/>
      </c>
      <c r="F298" s="2" t="str">
        <f>IF(【入力用】加入者記録階段履歴訂正!$B303="","",【入力用】加入者記録階段履歴訂正!B303)</f>
        <v/>
      </c>
      <c r="G298" s="3"/>
      <c r="H298" s="2" t="str">
        <f>IF(【入力用】加入者記録階段履歴訂正!$B303="","",【入力用】加入者記録階段履歴訂正!D303*1000000+【入力用】加入者記録階段履歴訂正!F303)</f>
        <v/>
      </c>
      <c r="I298" s="2" t="str">
        <f>IF(【入力用】加入者記録階段履歴訂正!$B303="","",IF(【入力用】加入者記録階段履歴訂正!G303="適用開始通知書",0,1))</f>
        <v/>
      </c>
      <c r="J298" s="22" t="str">
        <f>IF(【入力用】加入者記録階段履歴訂正!B303="","",IF(【入力用】加入者記録階段履歴訂正!H303="新規",6,IF(【入力用】加入者記録階段履歴訂正!H303="転入",8,"")))</f>
        <v/>
      </c>
      <c r="K298" s="22" t="str">
        <f>IF(【入力用】加入者記録階段履歴訂正!$B303="","",304)</f>
        <v/>
      </c>
      <c r="L298" s="22" t="str">
        <f>IF(【入力用】加入者記録階段履歴訂正!$B303="","",【入力用】加入者記録階段履歴訂正!I303*1000)</f>
        <v/>
      </c>
      <c r="M298" s="22" t="str">
        <f>IF(【入力用】加入者記録階段履歴訂正!$B303="","",【入力用】加入者記録階段履歴訂正!K303*1000)</f>
        <v/>
      </c>
      <c r="N298" s="2"/>
    </row>
    <row r="299" spans="1:14" x14ac:dyDescent="0.15">
      <c r="A299" s="2" t="str">
        <f>IF(【入力用】加入者記録階段履歴訂正!$B304="","","A313")</f>
        <v/>
      </c>
      <c r="B299" s="2" t="str">
        <f>IF(【入力用】加入者記録階段履歴訂正!$B304="","",8)</f>
        <v/>
      </c>
      <c r="C299" s="2" t="str">
        <f>IF(【入力用】加入者記録階段履歴訂正!$B304="","",811)</f>
        <v/>
      </c>
      <c r="D299" s="2" t="str">
        <f>IF(【入力用】加入者記録階段履歴訂正!$B304="","",35)</f>
        <v/>
      </c>
      <c r="E299" s="2" t="str">
        <f>IF(【入力用】加入者記録階段履歴訂正!$B304="","",【入力用】加入者記録階段履歴訂正!C$6)</f>
        <v/>
      </c>
      <c r="F299" s="2" t="str">
        <f>IF(【入力用】加入者記録階段履歴訂正!$B304="","",【入力用】加入者記録階段履歴訂正!B304)</f>
        <v/>
      </c>
      <c r="G299" s="3"/>
      <c r="H299" s="2" t="str">
        <f>IF(【入力用】加入者記録階段履歴訂正!$B304="","",【入力用】加入者記録階段履歴訂正!D304*1000000+【入力用】加入者記録階段履歴訂正!F304)</f>
        <v/>
      </c>
      <c r="I299" s="2" t="str">
        <f>IF(【入力用】加入者記録階段履歴訂正!$B304="","",IF(【入力用】加入者記録階段履歴訂正!G304="適用開始通知書",0,1))</f>
        <v/>
      </c>
      <c r="J299" s="22" t="str">
        <f>IF(【入力用】加入者記録階段履歴訂正!B304="","",IF(【入力用】加入者記録階段履歴訂正!H304="新規",6,IF(【入力用】加入者記録階段履歴訂正!H304="転入",8,"")))</f>
        <v/>
      </c>
      <c r="K299" s="22" t="str">
        <f>IF(【入力用】加入者記録階段履歴訂正!$B304="","",304)</f>
        <v/>
      </c>
      <c r="L299" s="22" t="str">
        <f>IF(【入力用】加入者記録階段履歴訂正!$B304="","",【入力用】加入者記録階段履歴訂正!I304*1000)</f>
        <v/>
      </c>
      <c r="M299" s="22" t="str">
        <f>IF(【入力用】加入者記録階段履歴訂正!$B304="","",【入力用】加入者記録階段履歴訂正!K304*1000)</f>
        <v/>
      </c>
      <c r="N299" s="2"/>
    </row>
    <row r="300" spans="1:14" x14ac:dyDescent="0.15">
      <c r="A300" s="2" t="str">
        <f>IF(【入力用】加入者記録階段履歴訂正!$B305="","","A313")</f>
        <v/>
      </c>
      <c r="B300" s="2" t="str">
        <f>IF(【入力用】加入者記録階段履歴訂正!$B305="","",8)</f>
        <v/>
      </c>
      <c r="C300" s="2" t="str">
        <f>IF(【入力用】加入者記録階段履歴訂正!$B305="","",811)</f>
        <v/>
      </c>
      <c r="D300" s="2" t="str">
        <f>IF(【入力用】加入者記録階段履歴訂正!$B305="","",35)</f>
        <v/>
      </c>
      <c r="E300" s="2" t="str">
        <f>IF(【入力用】加入者記録階段履歴訂正!$B305="","",【入力用】加入者記録階段履歴訂正!C$6)</f>
        <v/>
      </c>
      <c r="F300" s="2" t="str">
        <f>IF(【入力用】加入者記録階段履歴訂正!$B305="","",【入力用】加入者記録階段履歴訂正!B305)</f>
        <v/>
      </c>
      <c r="G300" s="3"/>
      <c r="H300" s="2" t="str">
        <f>IF(【入力用】加入者記録階段履歴訂正!$B305="","",【入力用】加入者記録階段履歴訂正!D305*1000000+【入力用】加入者記録階段履歴訂正!F305)</f>
        <v/>
      </c>
      <c r="I300" s="2" t="str">
        <f>IF(【入力用】加入者記録階段履歴訂正!$B305="","",IF(【入力用】加入者記録階段履歴訂正!G305="適用開始通知書",0,1))</f>
        <v/>
      </c>
      <c r="J300" s="22" t="str">
        <f>IF(【入力用】加入者記録階段履歴訂正!B305="","",IF(【入力用】加入者記録階段履歴訂正!H305="新規",6,IF(【入力用】加入者記録階段履歴訂正!H305="転入",8,"")))</f>
        <v/>
      </c>
      <c r="K300" s="22" t="str">
        <f>IF(【入力用】加入者記録階段履歴訂正!$B305="","",304)</f>
        <v/>
      </c>
      <c r="L300" s="22" t="str">
        <f>IF(【入力用】加入者記録階段履歴訂正!$B305="","",【入力用】加入者記録階段履歴訂正!I305*1000)</f>
        <v/>
      </c>
      <c r="M300" s="22" t="str">
        <f>IF(【入力用】加入者記録階段履歴訂正!$B305="","",【入力用】加入者記録階段履歴訂正!K305*1000)</f>
        <v/>
      </c>
      <c r="N300" s="2"/>
    </row>
    <row r="301" spans="1:14" x14ac:dyDescent="0.15">
      <c r="A301" s="2" t="str">
        <f>IF(【入力用】加入者記録階段履歴訂正!$B306="","","A313")</f>
        <v/>
      </c>
      <c r="B301" s="2" t="str">
        <f>IF(【入力用】加入者記録階段履歴訂正!$B306="","",8)</f>
        <v/>
      </c>
      <c r="C301" s="2" t="str">
        <f>IF(【入力用】加入者記録階段履歴訂正!$B306="","",811)</f>
        <v/>
      </c>
      <c r="D301" s="2" t="str">
        <f>IF(【入力用】加入者記録階段履歴訂正!$B306="","",35)</f>
        <v/>
      </c>
      <c r="E301" s="2" t="str">
        <f>IF(【入力用】加入者記録階段履歴訂正!$B306="","",【入力用】加入者記録階段履歴訂正!C$6)</f>
        <v/>
      </c>
      <c r="F301" s="2" t="str">
        <f>IF(【入力用】加入者記録階段履歴訂正!$B306="","",【入力用】加入者記録階段履歴訂正!B306)</f>
        <v/>
      </c>
      <c r="G301" s="3"/>
      <c r="H301" s="2" t="str">
        <f>IF(【入力用】加入者記録階段履歴訂正!$B306="","",【入力用】加入者記録階段履歴訂正!D306*1000000+【入力用】加入者記録階段履歴訂正!F306)</f>
        <v/>
      </c>
      <c r="I301" s="2" t="str">
        <f>IF(【入力用】加入者記録階段履歴訂正!$B306="","",IF(【入力用】加入者記録階段履歴訂正!G306="適用開始通知書",0,1))</f>
        <v/>
      </c>
      <c r="J301" s="22" t="str">
        <f>IF(【入力用】加入者記録階段履歴訂正!B306="","",IF(【入力用】加入者記録階段履歴訂正!H306="新規",6,IF(【入力用】加入者記録階段履歴訂正!H306="転入",8,"")))</f>
        <v/>
      </c>
      <c r="K301" s="22" t="str">
        <f>IF(【入力用】加入者記録階段履歴訂正!$B306="","",304)</f>
        <v/>
      </c>
      <c r="L301" s="22" t="str">
        <f>IF(【入力用】加入者記録階段履歴訂正!$B306="","",【入力用】加入者記録階段履歴訂正!I306*1000)</f>
        <v/>
      </c>
      <c r="M301" s="22" t="str">
        <f>IF(【入力用】加入者記録階段履歴訂正!$B306="","",【入力用】加入者記録階段履歴訂正!K306*1000)</f>
        <v/>
      </c>
      <c r="N301" s="2"/>
    </row>
    <row r="302" spans="1:14" x14ac:dyDescent="0.15">
      <c r="A302" s="2" t="str">
        <f>IF(【入力用】加入者記録階段履歴訂正!$B307="","","A313")</f>
        <v/>
      </c>
      <c r="B302" s="2" t="str">
        <f>IF(【入力用】加入者記録階段履歴訂正!$B307="","",8)</f>
        <v/>
      </c>
      <c r="C302" s="2" t="str">
        <f>IF(【入力用】加入者記録階段履歴訂正!$B307="","",811)</f>
        <v/>
      </c>
      <c r="D302" s="2" t="str">
        <f>IF(【入力用】加入者記録階段履歴訂正!$B307="","",35)</f>
        <v/>
      </c>
      <c r="E302" s="2" t="str">
        <f>IF(【入力用】加入者記録階段履歴訂正!$B307="","",【入力用】加入者記録階段履歴訂正!C$6)</f>
        <v/>
      </c>
      <c r="F302" s="2" t="str">
        <f>IF(【入力用】加入者記録階段履歴訂正!$B307="","",【入力用】加入者記録階段履歴訂正!B307)</f>
        <v/>
      </c>
      <c r="G302" s="3"/>
      <c r="H302" s="2" t="str">
        <f>IF(【入力用】加入者記録階段履歴訂正!$B307="","",【入力用】加入者記録階段履歴訂正!D307*1000000+【入力用】加入者記録階段履歴訂正!F307)</f>
        <v/>
      </c>
      <c r="I302" s="2" t="str">
        <f>IF(【入力用】加入者記録階段履歴訂正!$B307="","",IF(【入力用】加入者記録階段履歴訂正!G307="適用開始通知書",0,1))</f>
        <v/>
      </c>
      <c r="J302" s="22" t="str">
        <f>IF(【入力用】加入者記録階段履歴訂正!B307="","",IF(【入力用】加入者記録階段履歴訂正!H307="新規",6,IF(【入力用】加入者記録階段履歴訂正!H307="転入",8,"")))</f>
        <v/>
      </c>
      <c r="K302" s="22" t="str">
        <f>IF(【入力用】加入者記録階段履歴訂正!$B307="","",304)</f>
        <v/>
      </c>
      <c r="L302" s="22" t="str">
        <f>IF(【入力用】加入者記録階段履歴訂正!$B307="","",【入力用】加入者記録階段履歴訂正!I307*1000)</f>
        <v/>
      </c>
      <c r="M302" s="22" t="str">
        <f>IF(【入力用】加入者記録階段履歴訂正!$B307="","",【入力用】加入者記録階段履歴訂正!K307*1000)</f>
        <v/>
      </c>
      <c r="N302" s="2"/>
    </row>
    <row r="303" spans="1:14" x14ac:dyDescent="0.15">
      <c r="A303" s="2" t="str">
        <f>IF(【入力用】加入者記録階段履歴訂正!$B308="","","A313")</f>
        <v/>
      </c>
      <c r="B303" s="2" t="str">
        <f>IF(【入力用】加入者記録階段履歴訂正!$B308="","",8)</f>
        <v/>
      </c>
      <c r="C303" s="2" t="str">
        <f>IF(【入力用】加入者記録階段履歴訂正!$B308="","",811)</f>
        <v/>
      </c>
      <c r="D303" s="2" t="str">
        <f>IF(【入力用】加入者記録階段履歴訂正!$B308="","",35)</f>
        <v/>
      </c>
      <c r="E303" s="2" t="str">
        <f>IF(【入力用】加入者記録階段履歴訂正!$B308="","",【入力用】加入者記録階段履歴訂正!C$6)</f>
        <v/>
      </c>
      <c r="F303" s="2" t="str">
        <f>IF(【入力用】加入者記録階段履歴訂正!$B308="","",【入力用】加入者記録階段履歴訂正!B308)</f>
        <v/>
      </c>
      <c r="G303" s="3"/>
      <c r="H303" s="2" t="str">
        <f>IF(【入力用】加入者記録階段履歴訂正!$B308="","",【入力用】加入者記録階段履歴訂正!D308*1000000+【入力用】加入者記録階段履歴訂正!F308)</f>
        <v/>
      </c>
      <c r="I303" s="2" t="str">
        <f>IF(【入力用】加入者記録階段履歴訂正!$B308="","",IF(【入力用】加入者記録階段履歴訂正!G308="適用開始通知書",0,1))</f>
        <v/>
      </c>
      <c r="J303" s="22" t="str">
        <f>IF(【入力用】加入者記録階段履歴訂正!B308="","",IF(【入力用】加入者記録階段履歴訂正!H308="新規",6,IF(【入力用】加入者記録階段履歴訂正!H308="転入",8,"")))</f>
        <v/>
      </c>
      <c r="K303" s="22" t="str">
        <f>IF(【入力用】加入者記録階段履歴訂正!$B308="","",304)</f>
        <v/>
      </c>
      <c r="L303" s="22" t="str">
        <f>IF(【入力用】加入者記録階段履歴訂正!$B308="","",【入力用】加入者記録階段履歴訂正!I308*1000)</f>
        <v/>
      </c>
      <c r="M303" s="22" t="str">
        <f>IF(【入力用】加入者記録階段履歴訂正!$B308="","",【入力用】加入者記録階段履歴訂正!K308*1000)</f>
        <v/>
      </c>
      <c r="N303" s="2"/>
    </row>
    <row r="304" spans="1:14" x14ac:dyDescent="0.15">
      <c r="A304" s="2" t="str">
        <f>IF(【入力用】加入者記録階段履歴訂正!$B309="","","A313")</f>
        <v/>
      </c>
      <c r="B304" s="2" t="str">
        <f>IF(【入力用】加入者記録階段履歴訂正!$B309="","",8)</f>
        <v/>
      </c>
      <c r="C304" s="2" t="str">
        <f>IF(【入力用】加入者記録階段履歴訂正!$B309="","",811)</f>
        <v/>
      </c>
      <c r="D304" s="2" t="str">
        <f>IF(【入力用】加入者記録階段履歴訂正!$B309="","",35)</f>
        <v/>
      </c>
      <c r="E304" s="2" t="str">
        <f>IF(【入力用】加入者記録階段履歴訂正!$B309="","",【入力用】加入者記録階段履歴訂正!C$6)</f>
        <v/>
      </c>
      <c r="F304" s="2" t="str">
        <f>IF(【入力用】加入者記録階段履歴訂正!$B309="","",【入力用】加入者記録階段履歴訂正!B309)</f>
        <v/>
      </c>
      <c r="G304" s="3"/>
      <c r="H304" s="2" t="str">
        <f>IF(【入力用】加入者記録階段履歴訂正!$B309="","",【入力用】加入者記録階段履歴訂正!D309*1000000+【入力用】加入者記録階段履歴訂正!F309)</f>
        <v/>
      </c>
      <c r="I304" s="2" t="str">
        <f>IF(【入力用】加入者記録階段履歴訂正!$B309="","",IF(【入力用】加入者記録階段履歴訂正!G309="適用開始通知書",0,1))</f>
        <v/>
      </c>
      <c r="J304" s="22" t="str">
        <f>IF(【入力用】加入者記録階段履歴訂正!B309="","",IF(【入力用】加入者記録階段履歴訂正!H309="新規",6,IF(【入力用】加入者記録階段履歴訂正!H309="転入",8,"")))</f>
        <v/>
      </c>
      <c r="K304" s="22" t="str">
        <f>IF(【入力用】加入者記録階段履歴訂正!$B309="","",304)</f>
        <v/>
      </c>
      <c r="L304" s="22" t="str">
        <f>IF(【入力用】加入者記録階段履歴訂正!$B309="","",【入力用】加入者記録階段履歴訂正!I309*1000)</f>
        <v/>
      </c>
      <c r="M304" s="22" t="str">
        <f>IF(【入力用】加入者記録階段履歴訂正!$B309="","",【入力用】加入者記録階段履歴訂正!K309*1000)</f>
        <v/>
      </c>
      <c r="N304" s="2"/>
    </row>
    <row r="305" spans="1:14" x14ac:dyDescent="0.15">
      <c r="A305" s="2" t="str">
        <f>IF(【入力用】加入者記録階段履歴訂正!$B310="","","A313")</f>
        <v/>
      </c>
      <c r="B305" s="2" t="str">
        <f>IF(【入力用】加入者記録階段履歴訂正!$B310="","",8)</f>
        <v/>
      </c>
      <c r="C305" s="2" t="str">
        <f>IF(【入力用】加入者記録階段履歴訂正!$B310="","",811)</f>
        <v/>
      </c>
      <c r="D305" s="2" t="str">
        <f>IF(【入力用】加入者記録階段履歴訂正!$B310="","",35)</f>
        <v/>
      </c>
      <c r="E305" s="2" t="str">
        <f>IF(【入力用】加入者記録階段履歴訂正!$B310="","",【入力用】加入者記録階段履歴訂正!C$6)</f>
        <v/>
      </c>
      <c r="F305" s="2" t="str">
        <f>IF(【入力用】加入者記録階段履歴訂正!$B310="","",【入力用】加入者記録階段履歴訂正!B310)</f>
        <v/>
      </c>
      <c r="G305" s="3"/>
      <c r="H305" s="2" t="str">
        <f>IF(【入力用】加入者記録階段履歴訂正!$B310="","",【入力用】加入者記録階段履歴訂正!D310*1000000+【入力用】加入者記録階段履歴訂正!F310)</f>
        <v/>
      </c>
      <c r="I305" s="2" t="str">
        <f>IF(【入力用】加入者記録階段履歴訂正!$B310="","",IF(【入力用】加入者記録階段履歴訂正!G310="適用開始通知書",0,1))</f>
        <v/>
      </c>
      <c r="J305" s="22" t="str">
        <f>IF(【入力用】加入者記録階段履歴訂正!B310="","",IF(【入力用】加入者記録階段履歴訂正!H310="新規",6,IF(【入力用】加入者記録階段履歴訂正!H310="転入",8,"")))</f>
        <v/>
      </c>
      <c r="K305" s="22" t="str">
        <f>IF(【入力用】加入者記録階段履歴訂正!$B310="","",304)</f>
        <v/>
      </c>
      <c r="L305" s="22" t="str">
        <f>IF(【入力用】加入者記録階段履歴訂正!$B310="","",【入力用】加入者記録階段履歴訂正!I310*1000)</f>
        <v/>
      </c>
      <c r="M305" s="22" t="str">
        <f>IF(【入力用】加入者記録階段履歴訂正!$B310="","",【入力用】加入者記録階段履歴訂正!K310*1000)</f>
        <v/>
      </c>
      <c r="N305" s="2"/>
    </row>
    <row r="306" spans="1:14" x14ac:dyDescent="0.15">
      <c r="A306" s="2" t="str">
        <f>IF(【入力用】加入者記録階段履歴訂正!$B311="","","A313")</f>
        <v/>
      </c>
      <c r="B306" s="2" t="str">
        <f>IF(【入力用】加入者記録階段履歴訂正!$B311="","",8)</f>
        <v/>
      </c>
      <c r="C306" s="2" t="str">
        <f>IF(【入力用】加入者記録階段履歴訂正!$B311="","",811)</f>
        <v/>
      </c>
      <c r="D306" s="2" t="str">
        <f>IF(【入力用】加入者記録階段履歴訂正!$B311="","",35)</f>
        <v/>
      </c>
      <c r="E306" s="2" t="str">
        <f>IF(【入力用】加入者記録階段履歴訂正!$B311="","",【入力用】加入者記録階段履歴訂正!C$6)</f>
        <v/>
      </c>
      <c r="F306" s="2" t="str">
        <f>IF(【入力用】加入者記録階段履歴訂正!$B311="","",【入力用】加入者記録階段履歴訂正!B311)</f>
        <v/>
      </c>
      <c r="G306" s="3"/>
      <c r="H306" s="2" t="str">
        <f>IF(【入力用】加入者記録階段履歴訂正!$B311="","",【入力用】加入者記録階段履歴訂正!D311*1000000+【入力用】加入者記録階段履歴訂正!F311)</f>
        <v/>
      </c>
      <c r="I306" s="2" t="str">
        <f>IF(【入力用】加入者記録階段履歴訂正!$B311="","",IF(【入力用】加入者記録階段履歴訂正!G311="適用開始通知書",0,1))</f>
        <v/>
      </c>
      <c r="J306" s="22" t="str">
        <f>IF(【入力用】加入者記録階段履歴訂正!B311="","",IF(【入力用】加入者記録階段履歴訂正!H311="新規",6,IF(【入力用】加入者記録階段履歴訂正!H311="転入",8,"")))</f>
        <v/>
      </c>
      <c r="K306" s="22" t="str">
        <f>IF(【入力用】加入者記録階段履歴訂正!$B311="","",304)</f>
        <v/>
      </c>
      <c r="L306" s="22" t="str">
        <f>IF(【入力用】加入者記録階段履歴訂正!$B311="","",【入力用】加入者記録階段履歴訂正!I311*1000)</f>
        <v/>
      </c>
      <c r="M306" s="22" t="str">
        <f>IF(【入力用】加入者記録階段履歴訂正!$B311="","",【入力用】加入者記録階段履歴訂正!K311*1000)</f>
        <v/>
      </c>
      <c r="N306" s="2"/>
    </row>
    <row r="307" spans="1:14" x14ac:dyDescent="0.15">
      <c r="A307" s="2" t="str">
        <f>IF(【入力用】加入者記録階段履歴訂正!$B312="","","A313")</f>
        <v/>
      </c>
      <c r="B307" s="2" t="str">
        <f>IF(【入力用】加入者記録階段履歴訂正!$B312="","",8)</f>
        <v/>
      </c>
      <c r="C307" s="2" t="str">
        <f>IF(【入力用】加入者記録階段履歴訂正!$B312="","",811)</f>
        <v/>
      </c>
      <c r="D307" s="2" t="str">
        <f>IF(【入力用】加入者記録階段履歴訂正!$B312="","",35)</f>
        <v/>
      </c>
      <c r="E307" s="2" t="str">
        <f>IF(【入力用】加入者記録階段履歴訂正!$B312="","",【入力用】加入者記録階段履歴訂正!C$6)</f>
        <v/>
      </c>
      <c r="F307" s="2" t="str">
        <f>IF(【入力用】加入者記録階段履歴訂正!$B312="","",【入力用】加入者記録階段履歴訂正!B312)</f>
        <v/>
      </c>
      <c r="G307" s="3"/>
      <c r="H307" s="2" t="str">
        <f>IF(【入力用】加入者記録階段履歴訂正!$B312="","",【入力用】加入者記録階段履歴訂正!D312*1000000+【入力用】加入者記録階段履歴訂正!F312)</f>
        <v/>
      </c>
      <c r="I307" s="2" t="str">
        <f>IF(【入力用】加入者記録階段履歴訂正!$B312="","",IF(【入力用】加入者記録階段履歴訂正!G312="適用開始通知書",0,1))</f>
        <v/>
      </c>
      <c r="J307" s="22" t="str">
        <f>IF(【入力用】加入者記録階段履歴訂正!B312="","",IF(【入力用】加入者記録階段履歴訂正!H312="新規",6,IF(【入力用】加入者記録階段履歴訂正!H312="転入",8,"")))</f>
        <v/>
      </c>
      <c r="K307" s="22" t="str">
        <f>IF(【入力用】加入者記録階段履歴訂正!$B312="","",304)</f>
        <v/>
      </c>
      <c r="L307" s="22" t="str">
        <f>IF(【入力用】加入者記録階段履歴訂正!$B312="","",【入力用】加入者記録階段履歴訂正!I312*1000)</f>
        <v/>
      </c>
      <c r="M307" s="22" t="str">
        <f>IF(【入力用】加入者記録階段履歴訂正!$B312="","",【入力用】加入者記録階段履歴訂正!K312*1000)</f>
        <v/>
      </c>
      <c r="N307" s="2"/>
    </row>
    <row r="308" spans="1:14" x14ac:dyDescent="0.15">
      <c r="A308" s="2" t="str">
        <f>IF(【入力用】加入者記録階段履歴訂正!$B313="","","A313")</f>
        <v/>
      </c>
      <c r="B308" s="2" t="str">
        <f>IF(【入力用】加入者記録階段履歴訂正!$B313="","",8)</f>
        <v/>
      </c>
      <c r="C308" s="2" t="str">
        <f>IF(【入力用】加入者記録階段履歴訂正!$B313="","",811)</f>
        <v/>
      </c>
      <c r="D308" s="2" t="str">
        <f>IF(【入力用】加入者記録階段履歴訂正!$B313="","",35)</f>
        <v/>
      </c>
      <c r="E308" s="2" t="str">
        <f>IF(【入力用】加入者記録階段履歴訂正!$B313="","",【入力用】加入者記録階段履歴訂正!C$6)</f>
        <v/>
      </c>
      <c r="F308" s="2" t="str">
        <f>IF(【入力用】加入者記録階段履歴訂正!$B313="","",【入力用】加入者記録階段履歴訂正!B313)</f>
        <v/>
      </c>
      <c r="G308" s="3"/>
      <c r="H308" s="2" t="str">
        <f>IF(【入力用】加入者記録階段履歴訂正!$B313="","",【入力用】加入者記録階段履歴訂正!D313*1000000+【入力用】加入者記録階段履歴訂正!F313)</f>
        <v/>
      </c>
      <c r="I308" s="2" t="str">
        <f>IF(【入力用】加入者記録階段履歴訂正!$B313="","",IF(【入力用】加入者記録階段履歴訂正!G313="適用開始通知書",0,1))</f>
        <v/>
      </c>
      <c r="J308" s="22" t="str">
        <f>IF(【入力用】加入者記録階段履歴訂正!B313="","",IF(【入力用】加入者記録階段履歴訂正!H313="新規",6,IF(【入力用】加入者記録階段履歴訂正!H313="転入",8,"")))</f>
        <v/>
      </c>
      <c r="K308" s="22" t="str">
        <f>IF(【入力用】加入者記録階段履歴訂正!$B313="","",304)</f>
        <v/>
      </c>
      <c r="L308" s="22" t="str">
        <f>IF(【入力用】加入者記録階段履歴訂正!$B313="","",【入力用】加入者記録階段履歴訂正!I313*1000)</f>
        <v/>
      </c>
      <c r="M308" s="22" t="str">
        <f>IF(【入力用】加入者記録階段履歴訂正!$B313="","",【入力用】加入者記録階段履歴訂正!K313*1000)</f>
        <v/>
      </c>
      <c r="N308" s="2"/>
    </row>
    <row r="309" spans="1:14" x14ac:dyDescent="0.15">
      <c r="A309" s="2" t="str">
        <f>IF(【入力用】加入者記録階段履歴訂正!$B314="","","A313")</f>
        <v/>
      </c>
      <c r="B309" s="2" t="str">
        <f>IF(【入力用】加入者記録階段履歴訂正!$B314="","",8)</f>
        <v/>
      </c>
      <c r="C309" s="2" t="str">
        <f>IF(【入力用】加入者記録階段履歴訂正!$B314="","",811)</f>
        <v/>
      </c>
      <c r="D309" s="2" t="str">
        <f>IF(【入力用】加入者記録階段履歴訂正!$B314="","",35)</f>
        <v/>
      </c>
      <c r="E309" s="2" t="str">
        <f>IF(【入力用】加入者記録階段履歴訂正!$B314="","",【入力用】加入者記録階段履歴訂正!C$6)</f>
        <v/>
      </c>
      <c r="F309" s="2" t="str">
        <f>IF(【入力用】加入者記録階段履歴訂正!$B314="","",【入力用】加入者記録階段履歴訂正!B314)</f>
        <v/>
      </c>
      <c r="G309" s="3"/>
      <c r="H309" s="2" t="str">
        <f>IF(【入力用】加入者記録階段履歴訂正!$B314="","",【入力用】加入者記録階段履歴訂正!D314*1000000+【入力用】加入者記録階段履歴訂正!F314)</f>
        <v/>
      </c>
      <c r="I309" s="2" t="str">
        <f>IF(【入力用】加入者記録階段履歴訂正!$B314="","",IF(【入力用】加入者記録階段履歴訂正!G314="適用開始通知書",0,1))</f>
        <v/>
      </c>
      <c r="J309" s="22" t="str">
        <f>IF(【入力用】加入者記録階段履歴訂正!B314="","",IF(【入力用】加入者記録階段履歴訂正!H314="新規",6,IF(【入力用】加入者記録階段履歴訂正!H314="転入",8,"")))</f>
        <v/>
      </c>
      <c r="K309" s="22" t="str">
        <f>IF(【入力用】加入者記録階段履歴訂正!$B314="","",304)</f>
        <v/>
      </c>
      <c r="L309" s="22" t="str">
        <f>IF(【入力用】加入者記録階段履歴訂正!$B314="","",【入力用】加入者記録階段履歴訂正!I314*1000)</f>
        <v/>
      </c>
      <c r="M309" s="22" t="str">
        <f>IF(【入力用】加入者記録階段履歴訂正!$B314="","",【入力用】加入者記録階段履歴訂正!K314*1000)</f>
        <v/>
      </c>
      <c r="N309" s="2"/>
    </row>
    <row r="310" spans="1:14" x14ac:dyDescent="0.15">
      <c r="A310" s="2" t="str">
        <f>IF(【入力用】加入者記録階段履歴訂正!$B315="","","A313")</f>
        <v/>
      </c>
      <c r="B310" s="2" t="str">
        <f>IF(【入力用】加入者記録階段履歴訂正!$B315="","",8)</f>
        <v/>
      </c>
      <c r="C310" s="2" t="str">
        <f>IF(【入力用】加入者記録階段履歴訂正!$B315="","",811)</f>
        <v/>
      </c>
      <c r="D310" s="2" t="str">
        <f>IF(【入力用】加入者記録階段履歴訂正!$B315="","",35)</f>
        <v/>
      </c>
      <c r="E310" s="2" t="str">
        <f>IF(【入力用】加入者記録階段履歴訂正!$B315="","",【入力用】加入者記録階段履歴訂正!C$6)</f>
        <v/>
      </c>
      <c r="F310" s="2" t="str">
        <f>IF(【入力用】加入者記録階段履歴訂正!$B315="","",【入力用】加入者記録階段履歴訂正!B315)</f>
        <v/>
      </c>
      <c r="G310" s="3"/>
      <c r="H310" s="2" t="str">
        <f>IF(【入力用】加入者記録階段履歴訂正!$B315="","",【入力用】加入者記録階段履歴訂正!D315*1000000+【入力用】加入者記録階段履歴訂正!F315)</f>
        <v/>
      </c>
      <c r="I310" s="2" t="str">
        <f>IF(【入力用】加入者記録階段履歴訂正!$B315="","",IF(【入力用】加入者記録階段履歴訂正!G315="適用開始通知書",0,1))</f>
        <v/>
      </c>
      <c r="J310" s="22" t="str">
        <f>IF(【入力用】加入者記録階段履歴訂正!B315="","",IF(【入力用】加入者記録階段履歴訂正!H315="新規",6,IF(【入力用】加入者記録階段履歴訂正!H315="転入",8,"")))</f>
        <v/>
      </c>
      <c r="K310" s="22" t="str">
        <f>IF(【入力用】加入者記録階段履歴訂正!$B315="","",304)</f>
        <v/>
      </c>
      <c r="L310" s="22" t="str">
        <f>IF(【入力用】加入者記録階段履歴訂正!$B315="","",【入力用】加入者記録階段履歴訂正!I315*1000)</f>
        <v/>
      </c>
      <c r="M310" s="22" t="str">
        <f>IF(【入力用】加入者記録階段履歴訂正!$B315="","",【入力用】加入者記録階段履歴訂正!K315*1000)</f>
        <v/>
      </c>
      <c r="N310" s="2"/>
    </row>
    <row r="311" spans="1:14" x14ac:dyDescent="0.15">
      <c r="A311" s="2" t="str">
        <f>IF(【入力用】加入者記録階段履歴訂正!$B316="","","A313")</f>
        <v/>
      </c>
      <c r="B311" s="2" t="str">
        <f>IF(【入力用】加入者記録階段履歴訂正!$B316="","",8)</f>
        <v/>
      </c>
      <c r="C311" s="2" t="str">
        <f>IF(【入力用】加入者記録階段履歴訂正!$B316="","",811)</f>
        <v/>
      </c>
      <c r="D311" s="2" t="str">
        <f>IF(【入力用】加入者記録階段履歴訂正!$B316="","",35)</f>
        <v/>
      </c>
      <c r="E311" s="2" t="str">
        <f>IF(【入力用】加入者記録階段履歴訂正!$B316="","",【入力用】加入者記録階段履歴訂正!C$6)</f>
        <v/>
      </c>
      <c r="F311" s="2" t="str">
        <f>IF(【入力用】加入者記録階段履歴訂正!$B316="","",【入力用】加入者記録階段履歴訂正!B316)</f>
        <v/>
      </c>
      <c r="G311" s="3"/>
      <c r="H311" s="2" t="str">
        <f>IF(【入力用】加入者記録階段履歴訂正!$B316="","",【入力用】加入者記録階段履歴訂正!D316*1000000+【入力用】加入者記録階段履歴訂正!F316)</f>
        <v/>
      </c>
      <c r="I311" s="2" t="str">
        <f>IF(【入力用】加入者記録階段履歴訂正!$B316="","",IF(【入力用】加入者記録階段履歴訂正!G316="適用開始通知書",0,1))</f>
        <v/>
      </c>
      <c r="J311" s="22" t="str">
        <f>IF(【入力用】加入者記録階段履歴訂正!B316="","",IF(【入力用】加入者記録階段履歴訂正!H316="新規",6,IF(【入力用】加入者記録階段履歴訂正!H316="転入",8,"")))</f>
        <v/>
      </c>
      <c r="K311" s="22" t="str">
        <f>IF(【入力用】加入者記録階段履歴訂正!$B316="","",304)</f>
        <v/>
      </c>
      <c r="L311" s="22" t="str">
        <f>IF(【入力用】加入者記録階段履歴訂正!$B316="","",【入力用】加入者記録階段履歴訂正!I316*1000)</f>
        <v/>
      </c>
      <c r="M311" s="22" t="str">
        <f>IF(【入力用】加入者記録階段履歴訂正!$B316="","",【入力用】加入者記録階段履歴訂正!K316*1000)</f>
        <v/>
      </c>
      <c r="N311" s="2"/>
    </row>
    <row r="312" spans="1:14" x14ac:dyDescent="0.15">
      <c r="A312" s="2" t="str">
        <f>IF(【入力用】加入者記録階段履歴訂正!$B317="","","A313")</f>
        <v/>
      </c>
      <c r="B312" s="2" t="str">
        <f>IF(【入力用】加入者記録階段履歴訂正!$B317="","",8)</f>
        <v/>
      </c>
      <c r="C312" s="2" t="str">
        <f>IF(【入力用】加入者記録階段履歴訂正!$B317="","",811)</f>
        <v/>
      </c>
      <c r="D312" s="2" t="str">
        <f>IF(【入力用】加入者記録階段履歴訂正!$B317="","",35)</f>
        <v/>
      </c>
      <c r="E312" s="2" t="str">
        <f>IF(【入力用】加入者記録階段履歴訂正!$B317="","",【入力用】加入者記録階段履歴訂正!C$6)</f>
        <v/>
      </c>
      <c r="F312" s="2" t="str">
        <f>IF(【入力用】加入者記録階段履歴訂正!$B317="","",【入力用】加入者記録階段履歴訂正!B317)</f>
        <v/>
      </c>
      <c r="G312" s="3"/>
      <c r="H312" s="2" t="str">
        <f>IF(【入力用】加入者記録階段履歴訂正!$B317="","",【入力用】加入者記録階段履歴訂正!D317*1000000+【入力用】加入者記録階段履歴訂正!F317)</f>
        <v/>
      </c>
      <c r="I312" s="2" t="str">
        <f>IF(【入力用】加入者記録階段履歴訂正!$B317="","",IF(【入力用】加入者記録階段履歴訂正!G317="適用開始通知書",0,1))</f>
        <v/>
      </c>
      <c r="J312" s="22" t="str">
        <f>IF(【入力用】加入者記録階段履歴訂正!B317="","",IF(【入力用】加入者記録階段履歴訂正!H317="新規",6,IF(【入力用】加入者記録階段履歴訂正!H317="転入",8,"")))</f>
        <v/>
      </c>
      <c r="K312" s="22" t="str">
        <f>IF(【入力用】加入者記録階段履歴訂正!$B317="","",304)</f>
        <v/>
      </c>
      <c r="L312" s="22" t="str">
        <f>IF(【入力用】加入者記録階段履歴訂正!$B317="","",【入力用】加入者記録階段履歴訂正!I317*1000)</f>
        <v/>
      </c>
      <c r="M312" s="22" t="str">
        <f>IF(【入力用】加入者記録階段履歴訂正!$B317="","",【入力用】加入者記録階段履歴訂正!K317*1000)</f>
        <v/>
      </c>
      <c r="N312" s="2"/>
    </row>
    <row r="313" spans="1:14" x14ac:dyDescent="0.15">
      <c r="A313" s="2" t="str">
        <f>IF(【入力用】加入者記録階段履歴訂正!$B318="","","A313")</f>
        <v/>
      </c>
      <c r="B313" s="2" t="str">
        <f>IF(【入力用】加入者記録階段履歴訂正!$B318="","",8)</f>
        <v/>
      </c>
      <c r="C313" s="2" t="str">
        <f>IF(【入力用】加入者記録階段履歴訂正!$B318="","",811)</f>
        <v/>
      </c>
      <c r="D313" s="2" t="str">
        <f>IF(【入力用】加入者記録階段履歴訂正!$B318="","",35)</f>
        <v/>
      </c>
      <c r="E313" s="2" t="str">
        <f>IF(【入力用】加入者記録階段履歴訂正!$B318="","",【入力用】加入者記録階段履歴訂正!C$6)</f>
        <v/>
      </c>
      <c r="F313" s="2" t="str">
        <f>IF(【入力用】加入者記録階段履歴訂正!$B318="","",【入力用】加入者記録階段履歴訂正!B318)</f>
        <v/>
      </c>
      <c r="G313" s="3"/>
      <c r="H313" s="2" t="str">
        <f>IF(【入力用】加入者記録階段履歴訂正!$B318="","",【入力用】加入者記録階段履歴訂正!D318*1000000+【入力用】加入者記録階段履歴訂正!F318)</f>
        <v/>
      </c>
      <c r="I313" s="2" t="str">
        <f>IF(【入力用】加入者記録階段履歴訂正!$B318="","",IF(【入力用】加入者記録階段履歴訂正!G318="適用開始通知書",0,1))</f>
        <v/>
      </c>
      <c r="J313" s="22" t="str">
        <f>IF(【入力用】加入者記録階段履歴訂正!B318="","",IF(【入力用】加入者記録階段履歴訂正!H318="新規",6,IF(【入力用】加入者記録階段履歴訂正!H318="転入",8,"")))</f>
        <v/>
      </c>
      <c r="K313" s="22" t="str">
        <f>IF(【入力用】加入者記録階段履歴訂正!$B318="","",304)</f>
        <v/>
      </c>
      <c r="L313" s="22" t="str">
        <f>IF(【入力用】加入者記録階段履歴訂正!$B318="","",【入力用】加入者記録階段履歴訂正!I318*1000)</f>
        <v/>
      </c>
      <c r="M313" s="22" t="str">
        <f>IF(【入力用】加入者記録階段履歴訂正!$B318="","",【入力用】加入者記録階段履歴訂正!K318*1000)</f>
        <v/>
      </c>
      <c r="N313" s="2"/>
    </row>
    <row r="314" spans="1:14" x14ac:dyDescent="0.15">
      <c r="A314" s="2" t="str">
        <f>IF(【入力用】加入者記録階段履歴訂正!$B319="","","A313")</f>
        <v/>
      </c>
      <c r="B314" s="2" t="str">
        <f>IF(【入力用】加入者記録階段履歴訂正!$B319="","",8)</f>
        <v/>
      </c>
      <c r="C314" s="2" t="str">
        <f>IF(【入力用】加入者記録階段履歴訂正!$B319="","",811)</f>
        <v/>
      </c>
      <c r="D314" s="2" t="str">
        <f>IF(【入力用】加入者記録階段履歴訂正!$B319="","",35)</f>
        <v/>
      </c>
      <c r="E314" s="2" t="str">
        <f>IF(【入力用】加入者記録階段履歴訂正!$B319="","",【入力用】加入者記録階段履歴訂正!C$6)</f>
        <v/>
      </c>
      <c r="F314" s="2" t="str">
        <f>IF(【入力用】加入者記録階段履歴訂正!$B319="","",【入力用】加入者記録階段履歴訂正!B319)</f>
        <v/>
      </c>
      <c r="G314" s="3"/>
      <c r="H314" s="2" t="str">
        <f>IF(【入力用】加入者記録階段履歴訂正!$B319="","",【入力用】加入者記録階段履歴訂正!D319*1000000+【入力用】加入者記録階段履歴訂正!F319)</f>
        <v/>
      </c>
      <c r="I314" s="2" t="str">
        <f>IF(【入力用】加入者記録階段履歴訂正!$B319="","",IF(【入力用】加入者記録階段履歴訂正!G319="適用開始通知書",0,1))</f>
        <v/>
      </c>
      <c r="J314" s="22" t="str">
        <f>IF(【入力用】加入者記録階段履歴訂正!B319="","",IF(【入力用】加入者記録階段履歴訂正!H319="新規",6,IF(【入力用】加入者記録階段履歴訂正!H319="転入",8,"")))</f>
        <v/>
      </c>
      <c r="K314" s="22" t="str">
        <f>IF(【入力用】加入者記録階段履歴訂正!$B319="","",304)</f>
        <v/>
      </c>
      <c r="L314" s="22" t="str">
        <f>IF(【入力用】加入者記録階段履歴訂正!$B319="","",【入力用】加入者記録階段履歴訂正!I319*1000)</f>
        <v/>
      </c>
      <c r="M314" s="22" t="str">
        <f>IF(【入力用】加入者記録階段履歴訂正!$B319="","",【入力用】加入者記録階段履歴訂正!K319*1000)</f>
        <v/>
      </c>
      <c r="N314" s="2"/>
    </row>
    <row r="315" spans="1:14" x14ac:dyDescent="0.15">
      <c r="A315" s="2" t="str">
        <f>IF(【入力用】加入者記録階段履歴訂正!$B320="","","A313")</f>
        <v/>
      </c>
      <c r="B315" s="2" t="str">
        <f>IF(【入力用】加入者記録階段履歴訂正!$B320="","",8)</f>
        <v/>
      </c>
      <c r="C315" s="2" t="str">
        <f>IF(【入力用】加入者記録階段履歴訂正!$B320="","",811)</f>
        <v/>
      </c>
      <c r="D315" s="2" t="str">
        <f>IF(【入力用】加入者記録階段履歴訂正!$B320="","",35)</f>
        <v/>
      </c>
      <c r="E315" s="2" t="str">
        <f>IF(【入力用】加入者記録階段履歴訂正!$B320="","",【入力用】加入者記録階段履歴訂正!C$6)</f>
        <v/>
      </c>
      <c r="F315" s="2" t="str">
        <f>IF(【入力用】加入者記録階段履歴訂正!$B320="","",【入力用】加入者記録階段履歴訂正!B320)</f>
        <v/>
      </c>
      <c r="G315" s="3"/>
      <c r="H315" s="2" t="str">
        <f>IF(【入力用】加入者記録階段履歴訂正!$B320="","",【入力用】加入者記録階段履歴訂正!D320*1000000+【入力用】加入者記録階段履歴訂正!F320)</f>
        <v/>
      </c>
      <c r="I315" s="2" t="str">
        <f>IF(【入力用】加入者記録階段履歴訂正!$B320="","",IF(【入力用】加入者記録階段履歴訂正!G320="適用開始通知書",0,1))</f>
        <v/>
      </c>
      <c r="J315" s="22" t="str">
        <f>IF(【入力用】加入者記録階段履歴訂正!B320="","",IF(【入力用】加入者記録階段履歴訂正!H320="新規",6,IF(【入力用】加入者記録階段履歴訂正!H320="転入",8,"")))</f>
        <v/>
      </c>
      <c r="K315" s="22" t="str">
        <f>IF(【入力用】加入者記録階段履歴訂正!$B320="","",304)</f>
        <v/>
      </c>
      <c r="L315" s="22" t="str">
        <f>IF(【入力用】加入者記録階段履歴訂正!$B320="","",【入力用】加入者記録階段履歴訂正!I320*1000)</f>
        <v/>
      </c>
      <c r="M315" s="22" t="str">
        <f>IF(【入力用】加入者記録階段履歴訂正!$B320="","",【入力用】加入者記録階段履歴訂正!K320*1000)</f>
        <v/>
      </c>
      <c r="N315" s="2"/>
    </row>
    <row r="316" spans="1:14" x14ac:dyDescent="0.15">
      <c r="A316" s="2" t="str">
        <f>IF(【入力用】加入者記録階段履歴訂正!$B321="","","A313")</f>
        <v/>
      </c>
      <c r="B316" s="2" t="str">
        <f>IF(【入力用】加入者記録階段履歴訂正!$B321="","",8)</f>
        <v/>
      </c>
      <c r="C316" s="2" t="str">
        <f>IF(【入力用】加入者記録階段履歴訂正!$B321="","",811)</f>
        <v/>
      </c>
      <c r="D316" s="2" t="str">
        <f>IF(【入力用】加入者記録階段履歴訂正!$B321="","",35)</f>
        <v/>
      </c>
      <c r="E316" s="2" t="str">
        <f>IF(【入力用】加入者記録階段履歴訂正!$B321="","",【入力用】加入者記録階段履歴訂正!C$6)</f>
        <v/>
      </c>
      <c r="F316" s="2" t="str">
        <f>IF(【入力用】加入者記録階段履歴訂正!$B321="","",【入力用】加入者記録階段履歴訂正!B321)</f>
        <v/>
      </c>
      <c r="G316" s="3"/>
      <c r="H316" s="2" t="str">
        <f>IF(【入力用】加入者記録階段履歴訂正!$B321="","",【入力用】加入者記録階段履歴訂正!D321*1000000+【入力用】加入者記録階段履歴訂正!F321)</f>
        <v/>
      </c>
      <c r="I316" s="2" t="str">
        <f>IF(【入力用】加入者記録階段履歴訂正!$B321="","",IF(【入力用】加入者記録階段履歴訂正!G321="適用開始通知書",0,1))</f>
        <v/>
      </c>
      <c r="J316" s="22" t="str">
        <f>IF(【入力用】加入者記録階段履歴訂正!B321="","",IF(【入力用】加入者記録階段履歴訂正!H321="新規",6,IF(【入力用】加入者記録階段履歴訂正!H321="転入",8,"")))</f>
        <v/>
      </c>
      <c r="K316" s="22" t="str">
        <f>IF(【入力用】加入者記録階段履歴訂正!$B321="","",304)</f>
        <v/>
      </c>
      <c r="L316" s="22" t="str">
        <f>IF(【入力用】加入者記録階段履歴訂正!$B321="","",【入力用】加入者記録階段履歴訂正!I321*1000)</f>
        <v/>
      </c>
      <c r="M316" s="22" t="str">
        <f>IF(【入力用】加入者記録階段履歴訂正!$B321="","",【入力用】加入者記録階段履歴訂正!K321*1000)</f>
        <v/>
      </c>
      <c r="N316" s="2"/>
    </row>
    <row r="317" spans="1:14" x14ac:dyDescent="0.15">
      <c r="A317" s="2" t="str">
        <f>IF(【入力用】加入者記録階段履歴訂正!$B322="","","A313")</f>
        <v/>
      </c>
      <c r="B317" s="2" t="str">
        <f>IF(【入力用】加入者記録階段履歴訂正!$B322="","",8)</f>
        <v/>
      </c>
      <c r="C317" s="2" t="str">
        <f>IF(【入力用】加入者記録階段履歴訂正!$B322="","",811)</f>
        <v/>
      </c>
      <c r="D317" s="2" t="str">
        <f>IF(【入力用】加入者記録階段履歴訂正!$B322="","",35)</f>
        <v/>
      </c>
      <c r="E317" s="2" t="str">
        <f>IF(【入力用】加入者記録階段履歴訂正!$B322="","",【入力用】加入者記録階段履歴訂正!C$6)</f>
        <v/>
      </c>
      <c r="F317" s="2" t="str">
        <f>IF(【入力用】加入者記録階段履歴訂正!$B322="","",【入力用】加入者記録階段履歴訂正!B322)</f>
        <v/>
      </c>
      <c r="G317" s="3"/>
      <c r="H317" s="2" t="str">
        <f>IF(【入力用】加入者記録階段履歴訂正!$B322="","",【入力用】加入者記録階段履歴訂正!D322*1000000+【入力用】加入者記録階段履歴訂正!F322)</f>
        <v/>
      </c>
      <c r="I317" s="2" t="str">
        <f>IF(【入力用】加入者記録階段履歴訂正!$B322="","",IF(【入力用】加入者記録階段履歴訂正!G322="適用開始通知書",0,1))</f>
        <v/>
      </c>
      <c r="J317" s="22" t="str">
        <f>IF(【入力用】加入者記録階段履歴訂正!B322="","",IF(【入力用】加入者記録階段履歴訂正!H322="新規",6,IF(【入力用】加入者記録階段履歴訂正!H322="転入",8,"")))</f>
        <v/>
      </c>
      <c r="K317" s="22" t="str">
        <f>IF(【入力用】加入者記録階段履歴訂正!$B322="","",304)</f>
        <v/>
      </c>
      <c r="L317" s="22" t="str">
        <f>IF(【入力用】加入者記録階段履歴訂正!$B322="","",【入力用】加入者記録階段履歴訂正!I322*1000)</f>
        <v/>
      </c>
      <c r="M317" s="22" t="str">
        <f>IF(【入力用】加入者記録階段履歴訂正!$B322="","",【入力用】加入者記録階段履歴訂正!K322*1000)</f>
        <v/>
      </c>
      <c r="N317" s="2"/>
    </row>
    <row r="318" spans="1:14" x14ac:dyDescent="0.15">
      <c r="A318" s="2" t="str">
        <f>IF(【入力用】加入者記録階段履歴訂正!$B323="","","A313")</f>
        <v/>
      </c>
      <c r="B318" s="2" t="str">
        <f>IF(【入力用】加入者記録階段履歴訂正!$B323="","",8)</f>
        <v/>
      </c>
      <c r="C318" s="2" t="str">
        <f>IF(【入力用】加入者記録階段履歴訂正!$B323="","",811)</f>
        <v/>
      </c>
      <c r="D318" s="2" t="str">
        <f>IF(【入力用】加入者記録階段履歴訂正!$B323="","",35)</f>
        <v/>
      </c>
      <c r="E318" s="2" t="str">
        <f>IF(【入力用】加入者記録階段履歴訂正!$B323="","",【入力用】加入者記録階段履歴訂正!C$6)</f>
        <v/>
      </c>
      <c r="F318" s="2" t="str">
        <f>IF(【入力用】加入者記録階段履歴訂正!$B323="","",【入力用】加入者記録階段履歴訂正!B323)</f>
        <v/>
      </c>
      <c r="G318" s="3"/>
      <c r="H318" s="2" t="str">
        <f>IF(【入力用】加入者記録階段履歴訂正!$B323="","",【入力用】加入者記録階段履歴訂正!D323*1000000+【入力用】加入者記録階段履歴訂正!F323)</f>
        <v/>
      </c>
      <c r="I318" s="2" t="str">
        <f>IF(【入力用】加入者記録階段履歴訂正!$B323="","",IF(【入力用】加入者記録階段履歴訂正!G323="適用開始通知書",0,1))</f>
        <v/>
      </c>
      <c r="J318" s="22" t="str">
        <f>IF(【入力用】加入者記録階段履歴訂正!B323="","",IF(【入力用】加入者記録階段履歴訂正!H323="新規",6,IF(【入力用】加入者記録階段履歴訂正!H323="転入",8,"")))</f>
        <v/>
      </c>
      <c r="K318" s="22" t="str">
        <f>IF(【入力用】加入者記録階段履歴訂正!$B323="","",304)</f>
        <v/>
      </c>
      <c r="L318" s="22" t="str">
        <f>IF(【入力用】加入者記録階段履歴訂正!$B323="","",【入力用】加入者記録階段履歴訂正!I323*1000)</f>
        <v/>
      </c>
      <c r="M318" s="22" t="str">
        <f>IF(【入力用】加入者記録階段履歴訂正!$B323="","",【入力用】加入者記録階段履歴訂正!K323*1000)</f>
        <v/>
      </c>
      <c r="N318" s="2"/>
    </row>
    <row r="319" spans="1:14" x14ac:dyDescent="0.15">
      <c r="A319" s="2" t="str">
        <f>IF(【入力用】加入者記録階段履歴訂正!$B324="","","A313")</f>
        <v/>
      </c>
      <c r="B319" s="2" t="str">
        <f>IF(【入力用】加入者記録階段履歴訂正!$B324="","",8)</f>
        <v/>
      </c>
      <c r="C319" s="2" t="str">
        <f>IF(【入力用】加入者記録階段履歴訂正!$B324="","",811)</f>
        <v/>
      </c>
      <c r="D319" s="2" t="str">
        <f>IF(【入力用】加入者記録階段履歴訂正!$B324="","",35)</f>
        <v/>
      </c>
      <c r="E319" s="2" t="str">
        <f>IF(【入力用】加入者記録階段履歴訂正!$B324="","",【入力用】加入者記録階段履歴訂正!C$6)</f>
        <v/>
      </c>
      <c r="F319" s="2" t="str">
        <f>IF(【入力用】加入者記録階段履歴訂正!$B324="","",【入力用】加入者記録階段履歴訂正!B324)</f>
        <v/>
      </c>
      <c r="G319" s="3"/>
      <c r="H319" s="2" t="str">
        <f>IF(【入力用】加入者記録階段履歴訂正!$B324="","",【入力用】加入者記録階段履歴訂正!D324*1000000+【入力用】加入者記録階段履歴訂正!F324)</f>
        <v/>
      </c>
      <c r="I319" s="2" t="str">
        <f>IF(【入力用】加入者記録階段履歴訂正!$B324="","",IF(【入力用】加入者記録階段履歴訂正!G324="適用開始通知書",0,1))</f>
        <v/>
      </c>
      <c r="J319" s="22" t="str">
        <f>IF(【入力用】加入者記録階段履歴訂正!B324="","",IF(【入力用】加入者記録階段履歴訂正!H324="新規",6,IF(【入力用】加入者記録階段履歴訂正!H324="転入",8,"")))</f>
        <v/>
      </c>
      <c r="K319" s="22" t="str">
        <f>IF(【入力用】加入者記録階段履歴訂正!$B324="","",304)</f>
        <v/>
      </c>
      <c r="L319" s="22" t="str">
        <f>IF(【入力用】加入者記録階段履歴訂正!$B324="","",【入力用】加入者記録階段履歴訂正!I324*1000)</f>
        <v/>
      </c>
      <c r="M319" s="22" t="str">
        <f>IF(【入力用】加入者記録階段履歴訂正!$B324="","",【入力用】加入者記録階段履歴訂正!K324*1000)</f>
        <v/>
      </c>
      <c r="N319" s="2"/>
    </row>
    <row r="320" spans="1:14" x14ac:dyDescent="0.15">
      <c r="A320" s="2" t="str">
        <f>IF(【入力用】加入者記録階段履歴訂正!$B325="","","A313")</f>
        <v/>
      </c>
      <c r="B320" s="2" t="str">
        <f>IF(【入力用】加入者記録階段履歴訂正!$B325="","",8)</f>
        <v/>
      </c>
      <c r="C320" s="2" t="str">
        <f>IF(【入力用】加入者記録階段履歴訂正!$B325="","",811)</f>
        <v/>
      </c>
      <c r="D320" s="2" t="str">
        <f>IF(【入力用】加入者記録階段履歴訂正!$B325="","",35)</f>
        <v/>
      </c>
      <c r="E320" s="2" t="str">
        <f>IF(【入力用】加入者記録階段履歴訂正!$B325="","",【入力用】加入者記録階段履歴訂正!C$6)</f>
        <v/>
      </c>
      <c r="F320" s="2" t="str">
        <f>IF(【入力用】加入者記録階段履歴訂正!$B325="","",【入力用】加入者記録階段履歴訂正!B325)</f>
        <v/>
      </c>
      <c r="G320" s="3"/>
      <c r="H320" s="2" t="str">
        <f>IF(【入力用】加入者記録階段履歴訂正!$B325="","",【入力用】加入者記録階段履歴訂正!D325*1000000+【入力用】加入者記録階段履歴訂正!F325)</f>
        <v/>
      </c>
      <c r="I320" s="2" t="str">
        <f>IF(【入力用】加入者記録階段履歴訂正!$B325="","",IF(【入力用】加入者記録階段履歴訂正!G325="適用開始通知書",0,1))</f>
        <v/>
      </c>
      <c r="J320" s="22" t="str">
        <f>IF(【入力用】加入者記録階段履歴訂正!B325="","",IF(【入力用】加入者記録階段履歴訂正!H325="新規",6,IF(【入力用】加入者記録階段履歴訂正!H325="転入",8,"")))</f>
        <v/>
      </c>
      <c r="K320" s="22" t="str">
        <f>IF(【入力用】加入者記録階段履歴訂正!$B325="","",304)</f>
        <v/>
      </c>
      <c r="L320" s="22" t="str">
        <f>IF(【入力用】加入者記録階段履歴訂正!$B325="","",【入力用】加入者記録階段履歴訂正!I325*1000)</f>
        <v/>
      </c>
      <c r="M320" s="22" t="str">
        <f>IF(【入力用】加入者記録階段履歴訂正!$B325="","",【入力用】加入者記録階段履歴訂正!K325*1000)</f>
        <v/>
      </c>
      <c r="N320" s="2"/>
    </row>
    <row r="321" spans="1:14" x14ac:dyDescent="0.15">
      <c r="A321" s="2" t="str">
        <f>IF(【入力用】加入者記録階段履歴訂正!$B326="","","A313")</f>
        <v/>
      </c>
      <c r="B321" s="2" t="str">
        <f>IF(【入力用】加入者記録階段履歴訂正!$B326="","",8)</f>
        <v/>
      </c>
      <c r="C321" s="2" t="str">
        <f>IF(【入力用】加入者記録階段履歴訂正!$B326="","",811)</f>
        <v/>
      </c>
      <c r="D321" s="2" t="str">
        <f>IF(【入力用】加入者記録階段履歴訂正!$B326="","",35)</f>
        <v/>
      </c>
      <c r="E321" s="2" t="str">
        <f>IF(【入力用】加入者記録階段履歴訂正!$B326="","",【入力用】加入者記録階段履歴訂正!C$6)</f>
        <v/>
      </c>
      <c r="F321" s="2" t="str">
        <f>IF(【入力用】加入者記録階段履歴訂正!$B326="","",【入力用】加入者記録階段履歴訂正!B326)</f>
        <v/>
      </c>
      <c r="G321" s="3"/>
      <c r="H321" s="2" t="str">
        <f>IF(【入力用】加入者記録階段履歴訂正!$B326="","",【入力用】加入者記録階段履歴訂正!D326*1000000+【入力用】加入者記録階段履歴訂正!F326)</f>
        <v/>
      </c>
      <c r="I321" s="2" t="str">
        <f>IF(【入力用】加入者記録階段履歴訂正!$B326="","",IF(【入力用】加入者記録階段履歴訂正!G326="適用開始通知書",0,1))</f>
        <v/>
      </c>
      <c r="J321" s="22" t="str">
        <f>IF(【入力用】加入者記録階段履歴訂正!B326="","",IF(【入力用】加入者記録階段履歴訂正!H326="新規",6,IF(【入力用】加入者記録階段履歴訂正!H326="転入",8,"")))</f>
        <v/>
      </c>
      <c r="K321" s="22" t="str">
        <f>IF(【入力用】加入者記録階段履歴訂正!$B326="","",304)</f>
        <v/>
      </c>
      <c r="L321" s="22" t="str">
        <f>IF(【入力用】加入者記録階段履歴訂正!$B326="","",【入力用】加入者記録階段履歴訂正!I326*1000)</f>
        <v/>
      </c>
      <c r="M321" s="22" t="str">
        <f>IF(【入力用】加入者記録階段履歴訂正!$B326="","",【入力用】加入者記録階段履歴訂正!K326*1000)</f>
        <v/>
      </c>
      <c r="N321" s="2"/>
    </row>
    <row r="322" spans="1:14" x14ac:dyDescent="0.15">
      <c r="A322" s="2" t="str">
        <f>IF(【入力用】加入者記録階段履歴訂正!$B327="","","A313")</f>
        <v/>
      </c>
      <c r="B322" s="2" t="str">
        <f>IF(【入力用】加入者記録階段履歴訂正!$B327="","",8)</f>
        <v/>
      </c>
      <c r="C322" s="2" t="str">
        <f>IF(【入力用】加入者記録階段履歴訂正!$B327="","",811)</f>
        <v/>
      </c>
      <c r="D322" s="2" t="str">
        <f>IF(【入力用】加入者記録階段履歴訂正!$B327="","",35)</f>
        <v/>
      </c>
      <c r="E322" s="2" t="str">
        <f>IF(【入力用】加入者記録階段履歴訂正!$B327="","",【入力用】加入者記録階段履歴訂正!C$6)</f>
        <v/>
      </c>
      <c r="F322" s="2" t="str">
        <f>IF(【入力用】加入者記録階段履歴訂正!$B327="","",【入力用】加入者記録階段履歴訂正!B327)</f>
        <v/>
      </c>
      <c r="G322" s="3"/>
      <c r="H322" s="2" t="str">
        <f>IF(【入力用】加入者記録階段履歴訂正!$B327="","",【入力用】加入者記録階段履歴訂正!D327*1000000+【入力用】加入者記録階段履歴訂正!F327)</f>
        <v/>
      </c>
      <c r="I322" s="2" t="str">
        <f>IF(【入力用】加入者記録階段履歴訂正!$B327="","",IF(【入力用】加入者記録階段履歴訂正!G327="適用開始通知書",0,1))</f>
        <v/>
      </c>
      <c r="J322" s="22" t="str">
        <f>IF(【入力用】加入者記録階段履歴訂正!B327="","",IF(【入力用】加入者記録階段履歴訂正!H327="新規",6,IF(【入力用】加入者記録階段履歴訂正!H327="転入",8,"")))</f>
        <v/>
      </c>
      <c r="K322" s="22" t="str">
        <f>IF(【入力用】加入者記録階段履歴訂正!$B327="","",304)</f>
        <v/>
      </c>
      <c r="L322" s="22" t="str">
        <f>IF(【入力用】加入者記録階段履歴訂正!$B327="","",【入力用】加入者記録階段履歴訂正!I327*1000)</f>
        <v/>
      </c>
      <c r="M322" s="22" t="str">
        <f>IF(【入力用】加入者記録階段履歴訂正!$B327="","",【入力用】加入者記録階段履歴訂正!K327*1000)</f>
        <v/>
      </c>
      <c r="N322" s="2"/>
    </row>
    <row r="323" spans="1:14" x14ac:dyDescent="0.15">
      <c r="A323" s="2" t="str">
        <f>IF(【入力用】加入者記録階段履歴訂正!$B328="","","A313")</f>
        <v/>
      </c>
      <c r="B323" s="2" t="str">
        <f>IF(【入力用】加入者記録階段履歴訂正!$B328="","",8)</f>
        <v/>
      </c>
      <c r="C323" s="2" t="str">
        <f>IF(【入力用】加入者記録階段履歴訂正!$B328="","",811)</f>
        <v/>
      </c>
      <c r="D323" s="2" t="str">
        <f>IF(【入力用】加入者記録階段履歴訂正!$B328="","",35)</f>
        <v/>
      </c>
      <c r="E323" s="2" t="str">
        <f>IF(【入力用】加入者記録階段履歴訂正!$B328="","",【入力用】加入者記録階段履歴訂正!C$6)</f>
        <v/>
      </c>
      <c r="F323" s="2" t="str">
        <f>IF(【入力用】加入者記録階段履歴訂正!$B328="","",【入力用】加入者記録階段履歴訂正!B328)</f>
        <v/>
      </c>
      <c r="G323" s="3"/>
      <c r="H323" s="2" t="str">
        <f>IF(【入力用】加入者記録階段履歴訂正!$B328="","",【入力用】加入者記録階段履歴訂正!D328*1000000+【入力用】加入者記録階段履歴訂正!F328)</f>
        <v/>
      </c>
      <c r="I323" s="2" t="str">
        <f>IF(【入力用】加入者記録階段履歴訂正!$B328="","",IF(【入力用】加入者記録階段履歴訂正!G328="適用開始通知書",0,1))</f>
        <v/>
      </c>
      <c r="J323" s="22" t="str">
        <f>IF(【入力用】加入者記録階段履歴訂正!B328="","",IF(【入力用】加入者記録階段履歴訂正!H328="新規",6,IF(【入力用】加入者記録階段履歴訂正!H328="転入",8,"")))</f>
        <v/>
      </c>
      <c r="K323" s="22" t="str">
        <f>IF(【入力用】加入者記録階段履歴訂正!$B328="","",304)</f>
        <v/>
      </c>
      <c r="L323" s="22" t="str">
        <f>IF(【入力用】加入者記録階段履歴訂正!$B328="","",【入力用】加入者記録階段履歴訂正!I328*1000)</f>
        <v/>
      </c>
      <c r="M323" s="22" t="str">
        <f>IF(【入力用】加入者記録階段履歴訂正!$B328="","",【入力用】加入者記録階段履歴訂正!K328*1000)</f>
        <v/>
      </c>
      <c r="N323" s="2"/>
    </row>
    <row r="324" spans="1:14" x14ac:dyDescent="0.15">
      <c r="A324" s="2" t="str">
        <f>IF(【入力用】加入者記録階段履歴訂正!$B329="","","A313")</f>
        <v/>
      </c>
      <c r="B324" s="2" t="str">
        <f>IF(【入力用】加入者記録階段履歴訂正!$B329="","",8)</f>
        <v/>
      </c>
      <c r="C324" s="2" t="str">
        <f>IF(【入力用】加入者記録階段履歴訂正!$B329="","",811)</f>
        <v/>
      </c>
      <c r="D324" s="2" t="str">
        <f>IF(【入力用】加入者記録階段履歴訂正!$B329="","",35)</f>
        <v/>
      </c>
      <c r="E324" s="2" t="str">
        <f>IF(【入力用】加入者記録階段履歴訂正!$B329="","",【入力用】加入者記録階段履歴訂正!C$6)</f>
        <v/>
      </c>
      <c r="F324" s="2" t="str">
        <f>IF(【入力用】加入者記録階段履歴訂正!$B329="","",【入力用】加入者記録階段履歴訂正!B329)</f>
        <v/>
      </c>
      <c r="G324" s="3"/>
      <c r="H324" s="2" t="str">
        <f>IF(【入力用】加入者記録階段履歴訂正!$B329="","",【入力用】加入者記録階段履歴訂正!D329*1000000+【入力用】加入者記録階段履歴訂正!F329)</f>
        <v/>
      </c>
      <c r="I324" s="2" t="str">
        <f>IF(【入力用】加入者記録階段履歴訂正!$B329="","",IF(【入力用】加入者記録階段履歴訂正!G329="適用開始通知書",0,1))</f>
        <v/>
      </c>
      <c r="J324" s="22" t="str">
        <f>IF(【入力用】加入者記録階段履歴訂正!B329="","",IF(【入力用】加入者記録階段履歴訂正!H329="新規",6,IF(【入力用】加入者記録階段履歴訂正!H329="転入",8,"")))</f>
        <v/>
      </c>
      <c r="K324" s="22" t="str">
        <f>IF(【入力用】加入者記録階段履歴訂正!$B329="","",304)</f>
        <v/>
      </c>
      <c r="L324" s="22" t="str">
        <f>IF(【入力用】加入者記録階段履歴訂正!$B329="","",【入力用】加入者記録階段履歴訂正!I329*1000)</f>
        <v/>
      </c>
      <c r="M324" s="22" t="str">
        <f>IF(【入力用】加入者記録階段履歴訂正!$B329="","",【入力用】加入者記録階段履歴訂正!K329*1000)</f>
        <v/>
      </c>
      <c r="N324" s="2"/>
    </row>
    <row r="325" spans="1:14" x14ac:dyDescent="0.15">
      <c r="A325" s="2" t="str">
        <f>IF(【入力用】加入者記録階段履歴訂正!$B330="","","A313")</f>
        <v/>
      </c>
      <c r="B325" s="2" t="str">
        <f>IF(【入力用】加入者記録階段履歴訂正!$B330="","",8)</f>
        <v/>
      </c>
      <c r="C325" s="2" t="str">
        <f>IF(【入力用】加入者記録階段履歴訂正!$B330="","",811)</f>
        <v/>
      </c>
      <c r="D325" s="2" t="str">
        <f>IF(【入力用】加入者記録階段履歴訂正!$B330="","",35)</f>
        <v/>
      </c>
      <c r="E325" s="2" t="str">
        <f>IF(【入力用】加入者記録階段履歴訂正!$B330="","",【入力用】加入者記録階段履歴訂正!C$6)</f>
        <v/>
      </c>
      <c r="F325" s="2" t="str">
        <f>IF(【入力用】加入者記録階段履歴訂正!$B330="","",【入力用】加入者記録階段履歴訂正!B330)</f>
        <v/>
      </c>
      <c r="G325" s="3"/>
      <c r="H325" s="2" t="str">
        <f>IF(【入力用】加入者記録階段履歴訂正!$B330="","",【入力用】加入者記録階段履歴訂正!D330*1000000+【入力用】加入者記録階段履歴訂正!F330)</f>
        <v/>
      </c>
      <c r="I325" s="2" t="str">
        <f>IF(【入力用】加入者記録階段履歴訂正!$B330="","",IF(【入力用】加入者記録階段履歴訂正!G330="適用開始通知書",0,1))</f>
        <v/>
      </c>
      <c r="J325" s="22" t="str">
        <f>IF(【入力用】加入者記録階段履歴訂正!B330="","",IF(【入力用】加入者記録階段履歴訂正!H330="新規",6,IF(【入力用】加入者記録階段履歴訂正!H330="転入",8,"")))</f>
        <v/>
      </c>
      <c r="K325" s="22" t="str">
        <f>IF(【入力用】加入者記録階段履歴訂正!$B330="","",304)</f>
        <v/>
      </c>
      <c r="L325" s="22" t="str">
        <f>IF(【入力用】加入者記録階段履歴訂正!$B330="","",【入力用】加入者記録階段履歴訂正!I330*1000)</f>
        <v/>
      </c>
      <c r="M325" s="22" t="str">
        <f>IF(【入力用】加入者記録階段履歴訂正!$B330="","",【入力用】加入者記録階段履歴訂正!K330*1000)</f>
        <v/>
      </c>
      <c r="N325" s="2"/>
    </row>
    <row r="326" spans="1:14" x14ac:dyDescent="0.15">
      <c r="A326" s="2" t="str">
        <f>IF(【入力用】加入者記録階段履歴訂正!$B331="","","A313")</f>
        <v/>
      </c>
      <c r="B326" s="2" t="str">
        <f>IF(【入力用】加入者記録階段履歴訂正!$B331="","",8)</f>
        <v/>
      </c>
      <c r="C326" s="2" t="str">
        <f>IF(【入力用】加入者記録階段履歴訂正!$B331="","",811)</f>
        <v/>
      </c>
      <c r="D326" s="2" t="str">
        <f>IF(【入力用】加入者記録階段履歴訂正!$B331="","",35)</f>
        <v/>
      </c>
      <c r="E326" s="2" t="str">
        <f>IF(【入力用】加入者記録階段履歴訂正!$B331="","",【入力用】加入者記録階段履歴訂正!C$6)</f>
        <v/>
      </c>
      <c r="F326" s="2" t="str">
        <f>IF(【入力用】加入者記録階段履歴訂正!$B331="","",【入力用】加入者記録階段履歴訂正!B331)</f>
        <v/>
      </c>
      <c r="G326" s="3"/>
      <c r="H326" s="2" t="str">
        <f>IF(【入力用】加入者記録階段履歴訂正!$B331="","",【入力用】加入者記録階段履歴訂正!D331*1000000+【入力用】加入者記録階段履歴訂正!F331)</f>
        <v/>
      </c>
      <c r="I326" s="2" t="str">
        <f>IF(【入力用】加入者記録階段履歴訂正!$B331="","",IF(【入力用】加入者記録階段履歴訂正!G331="適用開始通知書",0,1))</f>
        <v/>
      </c>
      <c r="J326" s="22" t="str">
        <f>IF(【入力用】加入者記録階段履歴訂正!B331="","",IF(【入力用】加入者記録階段履歴訂正!H331="新規",6,IF(【入力用】加入者記録階段履歴訂正!H331="転入",8,"")))</f>
        <v/>
      </c>
      <c r="K326" s="22" t="str">
        <f>IF(【入力用】加入者記録階段履歴訂正!$B331="","",304)</f>
        <v/>
      </c>
      <c r="L326" s="22" t="str">
        <f>IF(【入力用】加入者記録階段履歴訂正!$B331="","",【入力用】加入者記録階段履歴訂正!I331*1000)</f>
        <v/>
      </c>
      <c r="M326" s="22" t="str">
        <f>IF(【入力用】加入者記録階段履歴訂正!$B331="","",【入力用】加入者記録階段履歴訂正!K331*1000)</f>
        <v/>
      </c>
      <c r="N326" s="2"/>
    </row>
    <row r="327" spans="1:14" x14ac:dyDescent="0.15">
      <c r="A327" s="2" t="str">
        <f>IF(【入力用】加入者記録階段履歴訂正!$B332="","","A313")</f>
        <v/>
      </c>
      <c r="B327" s="2" t="str">
        <f>IF(【入力用】加入者記録階段履歴訂正!$B332="","",8)</f>
        <v/>
      </c>
      <c r="C327" s="2" t="str">
        <f>IF(【入力用】加入者記録階段履歴訂正!$B332="","",811)</f>
        <v/>
      </c>
      <c r="D327" s="2" t="str">
        <f>IF(【入力用】加入者記録階段履歴訂正!$B332="","",35)</f>
        <v/>
      </c>
      <c r="E327" s="2" t="str">
        <f>IF(【入力用】加入者記録階段履歴訂正!$B332="","",【入力用】加入者記録階段履歴訂正!C$6)</f>
        <v/>
      </c>
      <c r="F327" s="2" t="str">
        <f>IF(【入力用】加入者記録階段履歴訂正!$B332="","",【入力用】加入者記録階段履歴訂正!B332)</f>
        <v/>
      </c>
      <c r="G327" s="3"/>
      <c r="H327" s="2" t="str">
        <f>IF(【入力用】加入者記録階段履歴訂正!$B332="","",【入力用】加入者記録階段履歴訂正!D332*1000000+【入力用】加入者記録階段履歴訂正!F332)</f>
        <v/>
      </c>
      <c r="I327" s="2" t="str">
        <f>IF(【入力用】加入者記録階段履歴訂正!$B332="","",IF(【入力用】加入者記録階段履歴訂正!G332="適用開始通知書",0,1))</f>
        <v/>
      </c>
      <c r="J327" s="22" t="str">
        <f>IF(【入力用】加入者記録階段履歴訂正!B332="","",IF(【入力用】加入者記録階段履歴訂正!H332="新規",6,IF(【入力用】加入者記録階段履歴訂正!H332="転入",8,"")))</f>
        <v/>
      </c>
      <c r="K327" s="22" t="str">
        <f>IF(【入力用】加入者記録階段履歴訂正!$B332="","",304)</f>
        <v/>
      </c>
      <c r="L327" s="22" t="str">
        <f>IF(【入力用】加入者記録階段履歴訂正!$B332="","",【入力用】加入者記録階段履歴訂正!I332*1000)</f>
        <v/>
      </c>
      <c r="M327" s="22" t="str">
        <f>IF(【入力用】加入者記録階段履歴訂正!$B332="","",【入力用】加入者記録階段履歴訂正!K332*1000)</f>
        <v/>
      </c>
      <c r="N327" s="2"/>
    </row>
    <row r="328" spans="1:14" x14ac:dyDescent="0.15">
      <c r="A328" s="2" t="str">
        <f>IF(【入力用】加入者記録階段履歴訂正!$B333="","","A313")</f>
        <v/>
      </c>
      <c r="B328" s="2" t="str">
        <f>IF(【入力用】加入者記録階段履歴訂正!$B333="","",8)</f>
        <v/>
      </c>
      <c r="C328" s="2" t="str">
        <f>IF(【入力用】加入者記録階段履歴訂正!$B333="","",811)</f>
        <v/>
      </c>
      <c r="D328" s="2" t="str">
        <f>IF(【入力用】加入者記録階段履歴訂正!$B333="","",35)</f>
        <v/>
      </c>
      <c r="E328" s="2" t="str">
        <f>IF(【入力用】加入者記録階段履歴訂正!$B333="","",【入力用】加入者記録階段履歴訂正!C$6)</f>
        <v/>
      </c>
      <c r="F328" s="2" t="str">
        <f>IF(【入力用】加入者記録階段履歴訂正!$B333="","",【入力用】加入者記録階段履歴訂正!B333)</f>
        <v/>
      </c>
      <c r="G328" s="3"/>
      <c r="H328" s="2" t="str">
        <f>IF(【入力用】加入者記録階段履歴訂正!$B333="","",【入力用】加入者記録階段履歴訂正!D333*1000000+【入力用】加入者記録階段履歴訂正!F333)</f>
        <v/>
      </c>
      <c r="I328" s="2" t="str">
        <f>IF(【入力用】加入者記録階段履歴訂正!$B333="","",IF(【入力用】加入者記録階段履歴訂正!G333="適用開始通知書",0,1))</f>
        <v/>
      </c>
      <c r="J328" s="22" t="str">
        <f>IF(【入力用】加入者記録階段履歴訂正!B333="","",IF(【入力用】加入者記録階段履歴訂正!H333="新規",6,IF(【入力用】加入者記録階段履歴訂正!H333="転入",8,"")))</f>
        <v/>
      </c>
      <c r="K328" s="22" t="str">
        <f>IF(【入力用】加入者記録階段履歴訂正!$B333="","",304)</f>
        <v/>
      </c>
      <c r="L328" s="22" t="str">
        <f>IF(【入力用】加入者記録階段履歴訂正!$B333="","",【入力用】加入者記録階段履歴訂正!I333*1000)</f>
        <v/>
      </c>
      <c r="M328" s="22" t="str">
        <f>IF(【入力用】加入者記録階段履歴訂正!$B333="","",【入力用】加入者記録階段履歴訂正!K333*1000)</f>
        <v/>
      </c>
      <c r="N328" s="2"/>
    </row>
    <row r="329" spans="1:14" x14ac:dyDescent="0.15">
      <c r="A329" s="2" t="str">
        <f>IF(【入力用】加入者記録階段履歴訂正!$B334="","","A313")</f>
        <v/>
      </c>
      <c r="B329" s="2" t="str">
        <f>IF(【入力用】加入者記録階段履歴訂正!$B334="","",8)</f>
        <v/>
      </c>
      <c r="C329" s="2" t="str">
        <f>IF(【入力用】加入者記録階段履歴訂正!$B334="","",811)</f>
        <v/>
      </c>
      <c r="D329" s="2" t="str">
        <f>IF(【入力用】加入者記録階段履歴訂正!$B334="","",35)</f>
        <v/>
      </c>
      <c r="E329" s="2" t="str">
        <f>IF(【入力用】加入者記録階段履歴訂正!$B334="","",【入力用】加入者記録階段履歴訂正!C$6)</f>
        <v/>
      </c>
      <c r="F329" s="2" t="str">
        <f>IF(【入力用】加入者記録階段履歴訂正!$B334="","",【入力用】加入者記録階段履歴訂正!B334)</f>
        <v/>
      </c>
      <c r="G329" s="3"/>
      <c r="H329" s="2" t="str">
        <f>IF(【入力用】加入者記録階段履歴訂正!$B334="","",【入力用】加入者記録階段履歴訂正!D334*1000000+【入力用】加入者記録階段履歴訂正!F334)</f>
        <v/>
      </c>
      <c r="I329" s="2" t="str">
        <f>IF(【入力用】加入者記録階段履歴訂正!$B334="","",IF(【入力用】加入者記録階段履歴訂正!G334="適用開始通知書",0,1))</f>
        <v/>
      </c>
      <c r="J329" s="22" t="str">
        <f>IF(【入力用】加入者記録階段履歴訂正!B334="","",IF(【入力用】加入者記録階段履歴訂正!H334="新規",6,IF(【入力用】加入者記録階段履歴訂正!H334="転入",8,"")))</f>
        <v/>
      </c>
      <c r="K329" s="22" t="str">
        <f>IF(【入力用】加入者記録階段履歴訂正!$B334="","",304)</f>
        <v/>
      </c>
      <c r="L329" s="22" t="str">
        <f>IF(【入力用】加入者記録階段履歴訂正!$B334="","",【入力用】加入者記録階段履歴訂正!I334*1000)</f>
        <v/>
      </c>
      <c r="M329" s="22" t="str">
        <f>IF(【入力用】加入者記録階段履歴訂正!$B334="","",【入力用】加入者記録階段履歴訂正!K334*1000)</f>
        <v/>
      </c>
      <c r="N329" s="2"/>
    </row>
    <row r="330" spans="1:14" x14ac:dyDescent="0.15">
      <c r="A330" s="2" t="str">
        <f>IF(【入力用】加入者記録階段履歴訂正!$B335="","","A313")</f>
        <v/>
      </c>
      <c r="B330" s="2" t="str">
        <f>IF(【入力用】加入者記録階段履歴訂正!$B335="","",8)</f>
        <v/>
      </c>
      <c r="C330" s="2" t="str">
        <f>IF(【入力用】加入者記録階段履歴訂正!$B335="","",811)</f>
        <v/>
      </c>
      <c r="D330" s="2" t="str">
        <f>IF(【入力用】加入者記録階段履歴訂正!$B335="","",35)</f>
        <v/>
      </c>
      <c r="E330" s="2" t="str">
        <f>IF(【入力用】加入者記録階段履歴訂正!$B335="","",【入力用】加入者記録階段履歴訂正!C$6)</f>
        <v/>
      </c>
      <c r="F330" s="2" t="str">
        <f>IF(【入力用】加入者記録階段履歴訂正!$B335="","",【入力用】加入者記録階段履歴訂正!B335)</f>
        <v/>
      </c>
      <c r="G330" s="3"/>
      <c r="H330" s="2" t="str">
        <f>IF(【入力用】加入者記録階段履歴訂正!$B335="","",【入力用】加入者記録階段履歴訂正!D335*1000000+【入力用】加入者記録階段履歴訂正!F335)</f>
        <v/>
      </c>
      <c r="I330" s="2" t="str">
        <f>IF(【入力用】加入者記録階段履歴訂正!$B335="","",IF(【入力用】加入者記録階段履歴訂正!G335="適用開始通知書",0,1))</f>
        <v/>
      </c>
      <c r="J330" s="22" t="str">
        <f>IF(【入力用】加入者記録階段履歴訂正!B335="","",IF(【入力用】加入者記録階段履歴訂正!H335="新規",6,IF(【入力用】加入者記録階段履歴訂正!H335="転入",8,"")))</f>
        <v/>
      </c>
      <c r="K330" s="22" t="str">
        <f>IF(【入力用】加入者記録階段履歴訂正!$B335="","",304)</f>
        <v/>
      </c>
      <c r="L330" s="22" t="str">
        <f>IF(【入力用】加入者記録階段履歴訂正!$B335="","",【入力用】加入者記録階段履歴訂正!I335*1000)</f>
        <v/>
      </c>
      <c r="M330" s="22" t="str">
        <f>IF(【入力用】加入者記録階段履歴訂正!$B335="","",【入力用】加入者記録階段履歴訂正!K335*1000)</f>
        <v/>
      </c>
      <c r="N330" s="2"/>
    </row>
    <row r="331" spans="1:14" x14ac:dyDescent="0.15">
      <c r="A331" s="2" t="str">
        <f>IF(【入力用】加入者記録階段履歴訂正!$B336="","","A313")</f>
        <v/>
      </c>
      <c r="B331" s="2" t="str">
        <f>IF(【入力用】加入者記録階段履歴訂正!$B336="","",8)</f>
        <v/>
      </c>
      <c r="C331" s="2" t="str">
        <f>IF(【入力用】加入者記録階段履歴訂正!$B336="","",811)</f>
        <v/>
      </c>
      <c r="D331" s="2" t="str">
        <f>IF(【入力用】加入者記録階段履歴訂正!$B336="","",35)</f>
        <v/>
      </c>
      <c r="E331" s="2" t="str">
        <f>IF(【入力用】加入者記録階段履歴訂正!$B336="","",【入力用】加入者記録階段履歴訂正!C$6)</f>
        <v/>
      </c>
      <c r="F331" s="2" t="str">
        <f>IF(【入力用】加入者記録階段履歴訂正!$B336="","",【入力用】加入者記録階段履歴訂正!B336)</f>
        <v/>
      </c>
      <c r="G331" s="3"/>
      <c r="H331" s="2" t="str">
        <f>IF(【入力用】加入者記録階段履歴訂正!$B336="","",【入力用】加入者記録階段履歴訂正!D336*1000000+【入力用】加入者記録階段履歴訂正!F336)</f>
        <v/>
      </c>
      <c r="I331" s="2" t="str">
        <f>IF(【入力用】加入者記録階段履歴訂正!$B336="","",IF(【入力用】加入者記録階段履歴訂正!G336="適用開始通知書",0,1))</f>
        <v/>
      </c>
      <c r="J331" s="22" t="str">
        <f>IF(【入力用】加入者記録階段履歴訂正!B336="","",IF(【入力用】加入者記録階段履歴訂正!H336="新規",6,IF(【入力用】加入者記録階段履歴訂正!H336="転入",8,"")))</f>
        <v/>
      </c>
      <c r="K331" s="22" t="str">
        <f>IF(【入力用】加入者記録階段履歴訂正!$B336="","",304)</f>
        <v/>
      </c>
      <c r="L331" s="22" t="str">
        <f>IF(【入力用】加入者記録階段履歴訂正!$B336="","",【入力用】加入者記録階段履歴訂正!I336*1000)</f>
        <v/>
      </c>
      <c r="M331" s="22" t="str">
        <f>IF(【入力用】加入者記録階段履歴訂正!$B336="","",【入力用】加入者記録階段履歴訂正!K336*1000)</f>
        <v/>
      </c>
      <c r="N331" s="2"/>
    </row>
    <row r="332" spans="1:14" x14ac:dyDescent="0.15">
      <c r="A332" s="2" t="str">
        <f>IF(【入力用】加入者記録階段履歴訂正!$B337="","","A313")</f>
        <v/>
      </c>
      <c r="B332" s="2" t="str">
        <f>IF(【入力用】加入者記録階段履歴訂正!$B337="","",8)</f>
        <v/>
      </c>
      <c r="C332" s="2" t="str">
        <f>IF(【入力用】加入者記録階段履歴訂正!$B337="","",811)</f>
        <v/>
      </c>
      <c r="D332" s="2" t="str">
        <f>IF(【入力用】加入者記録階段履歴訂正!$B337="","",35)</f>
        <v/>
      </c>
      <c r="E332" s="2" t="str">
        <f>IF(【入力用】加入者記録階段履歴訂正!$B337="","",【入力用】加入者記録階段履歴訂正!C$6)</f>
        <v/>
      </c>
      <c r="F332" s="2" t="str">
        <f>IF(【入力用】加入者記録階段履歴訂正!$B337="","",【入力用】加入者記録階段履歴訂正!B337)</f>
        <v/>
      </c>
      <c r="G332" s="3"/>
      <c r="H332" s="2" t="str">
        <f>IF(【入力用】加入者記録階段履歴訂正!$B337="","",【入力用】加入者記録階段履歴訂正!D337*1000000+【入力用】加入者記録階段履歴訂正!F337)</f>
        <v/>
      </c>
      <c r="I332" s="2" t="str">
        <f>IF(【入力用】加入者記録階段履歴訂正!$B337="","",IF(【入力用】加入者記録階段履歴訂正!G337="適用開始通知書",0,1))</f>
        <v/>
      </c>
      <c r="J332" s="22" t="str">
        <f>IF(【入力用】加入者記録階段履歴訂正!B337="","",IF(【入力用】加入者記録階段履歴訂正!H337="新規",6,IF(【入力用】加入者記録階段履歴訂正!H337="転入",8,"")))</f>
        <v/>
      </c>
      <c r="K332" s="22" t="str">
        <f>IF(【入力用】加入者記録階段履歴訂正!$B337="","",304)</f>
        <v/>
      </c>
      <c r="L332" s="22" t="str">
        <f>IF(【入力用】加入者記録階段履歴訂正!$B337="","",【入力用】加入者記録階段履歴訂正!I337*1000)</f>
        <v/>
      </c>
      <c r="M332" s="22" t="str">
        <f>IF(【入力用】加入者記録階段履歴訂正!$B337="","",【入力用】加入者記録階段履歴訂正!K337*1000)</f>
        <v/>
      </c>
      <c r="N332" s="2"/>
    </row>
    <row r="333" spans="1:14" x14ac:dyDescent="0.15">
      <c r="A333" s="2" t="str">
        <f>IF(【入力用】加入者記録階段履歴訂正!$B338="","","A313")</f>
        <v/>
      </c>
      <c r="B333" s="2" t="str">
        <f>IF(【入力用】加入者記録階段履歴訂正!$B338="","",8)</f>
        <v/>
      </c>
      <c r="C333" s="2" t="str">
        <f>IF(【入力用】加入者記録階段履歴訂正!$B338="","",811)</f>
        <v/>
      </c>
      <c r="D333" s="2" t="str">
        <f>IF(【入力用】加入者記録階段履歴訂正!$B338="","",35)</f>
        <v/>
      </c>
      <c r="E333" s="2" t="str">
        <f>IF(【入力用】加入者記録階段履歴訂正!$B338="","",【入力用】加入者記録階段履歴訂正!C$6)</f>
        <v/>
      </c>
      <c r="F333" s="2" t="str">
        <f>IF(【入力用】加入者記録階段履歴訂正!$B338="","",【入力用】加入者記録階段履歴訂正!B338)</f>
        <v/>
      </c>
      <c r="G333" s="3"/>
      <c r="H333" s="2" t="str">
        <f>IF(【入力用】加入者記録階段履歴訂正!$B338="","",【入力用】加入者記録階段履歴訂正!D338*1000000+【入力用】加入者記録階段履歴訂正!F338)</f>
        <v/>
      </c>
      <c r="I333" s="2" t="str">
        <f>IF(【入力用】加入者記録階段履歴訂正!$B338="","",IF(【入力用】加入者記録階段履歴訂正!G338="適用開始通知書",0,1))</f>
        <v/>
      </c>
      <c r="J333" s="22" t="str">
        <f>IF(【入力用】加入者記録階段履歴訂正!B338="","",IF(【入力用】加入者記録階段履歴訂正!H338="新規",6,IF(【入力用】加入者記録階段履歴訂正!H338="転入",8,"")))</f>
        <v/>
      </c>
      <c r="K333" s="22" t="str">
        <f>IF(【入力用】加入者記録階段履歴訂正!$B338="","",304)</f>
        <v/>
      </c>
      <c r="L333" s="22" t="str">
        <f>IF(【入力用】加入者記録階段履歴訂正!$B338="","",【入力用】加入者記録階段履歴訂正!I338*1000)</f>
        <v/>
      </c>
      <c r="M333" s="22" t="str">
        <f>IF(【入力用】加入者記録階段履歴訂正!$B338="","",【入力用】加入者記録階段履歴訂正!K338*1000)</f>
        <v/>
      </c>
      <c r="N333" s="2"/>
    </row>
    <row r="334" spans="1:14" x14ac:dyDescent="0.15">
      <c r="A334" s="2" t="str">
        <f>IF(【入力用】加入者記録階段履歴訂正!$B339="","","A313")</f>
        <v/>
      </c>
      <c r="B334" s="2" t="str">
        <f>IF(【入力用】加入者記録階段履歴訂正!$B339="","",8)</f>
        <v/>
      </c>
      <c r="C334" s="2" t="str">
        <f>IF(【入力用】加入者記録階段履歴訂正!$B339="","",811)</f>
        <v/>
      </c>
      <c r="D334" s="2" t="str">
        <f>IF(【入力用】加入者記録階段履歴訂正!$B339="","",35)</f>
        <v/>
      </c>
      <c r="E334" s="2" t="str">
        <f>IF(【入力用】加入者記録階段履歴訂正!$B339="","",【入力用】加入者記録階段履歴訂正!C$6)</f>
        <v/>
      </c>
      <c r="F334" s="2" t="str">
        <f>IF(【入力用】加入者記録階段履歴訂正!$B339="","",【入力用】加入者記録階段履歴訂正!B339)</f>
        <v/>
      </c>
      <c r="G334" s="3"/>
      <c r="H334" s="2" t="str">
        <f>IF(【入力用】加入者記録階段履歴訂正!$B339="","",【入力用】加入者記録階段履歴訂正!D339*1000000+【入力用】加入者記録階段履歴訂正!F339)</f>
        <v/>
      </c>
      <c r="I334" s="2" t="str">
        <f>IF(【入力用】加入者記録階段履歴訂正!$B339="","",IF(【入力用】加入者記録階段履歴訂正!G339="適用開始通知書",0,1))</f>
        <v/>
      </c>
      <c r="J334" s="22" t="str">
        <f>IF(【入力用】加入者記録階段履歴訂正!B339="","",IF(【入力用】加入者記録階段履歴訂正!H339="新規",6,IF(【入力用】加入者記録階段履歴訂正!H339="転入",8,"")))</f>
        <v/>
      </c>
      <c r="K334" s="22" t="str">
        <f>IF(【入力用】加入者記録階段履歴訂正!$B339="","",304)</f>
        <v/>
      </c>
      <c r="L334" s="22" t="str">
        <f>IF(【入力用】加入者記録階段履歴訂正!$B339="","",【入力用】加入者記録階段履歴訂正!I339*1000)</f>
        <v/>
      </c>
      <c r="M334" s="22" t="str">
        <f>IF(【入力用】加入者記録階段履歴訂正!$B339="","",【入力用】加入者記録階段履歴訂正!K339*1000)</f>
        <v/>
      </c>
      <c r="N334" s="2"/>
    </row>
    <row r="335" spans="1:14" x14ac:dyDescent="0.15">
      <c r="A335" s="2" t="str">
        <f>IF(【入力用】加入者記録階段履歴訂正!$B340="","","A313")</f>
        <v/>
      </c>
      <c r="B335" s="2" t="str">
        <f>IF(【入力用】加入者記録階段履歴訂正!$B340="","",8)</f>
        <v/>
      </c>
      <c r="C335" s="2" t="str">
        <f>IF(【入力用】加入者記録階段履歴訂正!$B340="","",811)</f>
        <v/>
      </c>
      <c r="D335" s="2" t="str">
        <f>IF(【入力用】加入者記録階段履歴訂正!$B340="","",35)</f>
        <v/>
      </c>
      <c r="E335" s="2" t="str">
        <f>IF(【入力用】加入者記録階段履歴訂正!$B340="","",【入力用】加入者記録階段履歴訂正!C$6)</f>
        <v/>
      </c>
      <c r="F335" s="2" t="str">
        <f>IF(【入力用】加入者記録階段履歴訂正!$B340="","",【入力用】加入者記録階段履歴訂正!B340)</f>
        <v/>
      </c>
      <c r="G335" s="3"/>
      <c r="H335" s="2" t="str">
        <f>IF(【入力用】加入者記録階段履歴訂正!$B340="","",【入力用】加入者記録階段履歴訂正!D340*1000000+【入力用】加入者記録階段履歴訂正!F340)</f>
        <v/>
      </c>
      <c r="I335" s="2" t="str">
        <f>IF(【入力用】加入者記録階段履歴訂正!$B340="","",IF(【入力用】加入者記録階段履歴訂正!G340="適用開始通知書",0,1))</f>
        <v/>
      </c>
      <c r="J335" s="22" t="str">
        <f>IF(【入力用】加入者記録階段履歴訂正!B340="","",IF(【入力用】加入者記録階段履歴訂正!H340="新規",6,IF(【入力用】加入者記録階段履歴訂正!H340="転入",8,"")))</f>
        <v/>
      </c>
      <c r="K335" s="22" t="str">
        <f>IF(【入力用】加入者記録階段履歴訂正!$B340="","",304)</f>
        <v/>
      </c>
      <c r="L335" s="22" t="str">
        <f>IF(【入力用】加入者記録階段履歴訂正!$B340="","",【入力用】加入者記録階段履歴訂正!I340*1000)</f>
        <v/>
      </c>
      <c r="M335" s="22" t="str">
        <f>IF(【入力用】加入者記録階段履歴訂正!$B340="","",【入力用】加入者記録階段履歴訂正!K340*1000)</f>
        <v/>
      </c>
      <c r="N335" s="2"/>
    </row>
    <row r="336" spans="1:14" x14ac:dyDescent="0.15">
      <c r="A336" s="2" t="str">
        <f>IF(【入力用】加入者記録階段履歴訂正!$B341="","","A313")</f>
        <v/>
      </c>
      <c r="B336" s="2" t="str">
        <f>IF(【入力用】加入者記録階段履歴訂正!$B341="","",8)</f>
        <v/>
      </c>
      <c r="C336" s="2" t="str">
        <f>IF(【入力用】加入者記録階段履歴訂正!$B341="","",811)</f>
        <v/>
      </c>
      <c r="D336" s="2" t="str">
        <f>IF(【入力用】加入者記録階段履歴訂正!$B341="","",35)</f>
        <v/>
      </c>
      <c r="E336" s="2" t="str">
        <f>IF(【入力用】加入者記録階段履歴訂正!$B341="","",【入力用】加入者記録階段履歴訂正!C$6)</f>
        <v/>
      </c>
      <c r="F336" s="2" t="str">
        <f>IF(【入力用】加入者記録階段履歴訂正!$B341="","",【入力用】加入者記録階段履歴訂正!B341)</f>
        <v/>
      </c>
      <c r="G336" s="3"/>
      <c r="H336" s="2" t="str">
        <f>IF(【入力用】加入者記録階段履歴訂正!$B341="","",【入力用】加入者記録階段履歴訂正!D341*1000000+【入力用】加入者記録階段履歴訂正!F341)</f>
        <v/>
      </c>
      <c r="I336" s="2" t="str">
        <f>IF(【入力用】加入者記録階段履歴訂正!$B341="","",IF(【入力用】加入者記録階段履歴訂正!G341="適用開始通知書",0,1))</f>
        <v/>
      </c>
      <c r="J336" s="22" t="str">
        <f>IF(【入力用】加入者記録階段履歴訂正!B341="","",IF(【入力用】加入者記録階段履歴訂正!H341="新規",6,IF(【入力用】加入者記録階段履歴訂正!H341="転入",8,"")))</f>
        <v/>
      </c>
      <c r="K336" s="22" t="str">
        <f>IF(【入力用】加入者記録階段履歴訂正!$B341="","",304)</f>
        <v/>
      </c>
      <c r="L336" s="22" t="str">
        <f>IF(【入力用】加入者記録階段履歴訂正!$B341="","",【入力用】加入者記録階段履歴訂正!I341*1000)</f>
        <v/>
      </c>
      <c r="M336" s="22" t="str">
        <f>IF(【入力用】加入者記録階段履歴訂正!$B341="","",【入力用】加入者記録階段履歴訂正!K341*1000)</f>
        <v/>
      </c>
      <c r="N336" s="2"/>
    </row>
    <row r="337" spans="1:14" x14ac:dyDescent="0.15">
      <c r="A337" s="2" t="str">
        <f>IF(【入力用】加入者記録階段履歴訂正!$B342="","","A313")</f>
        <v/>
      </c>
      <c r="B337" s="2" t="str">
        <f>IF(【入力用】加入者記録階段履歴訂正!$B342="","",8)</f>
        <v/>
      </c>
      <c r="C337" s="2" t="str">
        <f>IF(【入力用】加入者記録階段履歴訂正!$B342="","",811)</f>
        <v/>
      </c>
      <c r="D337" s="2" t="str">
        <f>IF(【入力用】加入者記録階段履歴訂正!$B342="","",35)</f>
        <v/>
      </c>
      <c r="E337" s="2" t="str">
        <f>IF(【入力用】加入者記録階段履歴訂正!$B342="","",【入力用】加入者記録階段履歴訂正!C$6)</f>
        <v/>
      </c>
      <c r="F337" s="2" t="str">
        <f>IF(【入力用】加入者記録階段履歴訂正!$B342="","",【入力用】加入者記録階段履歴訂正!B342)</f>
        <v/>
      </c>
      <c r="G337" s="3"/>
      <c r="H337" s="2" t="str">
        <f>IF(【入力用】加入者記録階段履歴訂正!$B342="","",【入力用】加入者記録階段履歴訂正!D342*1000000+【入力用】加入者記録階段履歴訂正!F342)</f>
        <v/>
      </c>
      <c r="I337" s="2" t="str">
        <f>IF(【入力用】加入者記録階段履歴訂正!$B342="","",IF(【入力用】加入者記録階段履歴訂正!G342="適用開始通知書",0,1))</f>
        <v/>
      </c>
      <c r="J337" s="22" t="str">
        <f>IF(【入力用】加入者記録階段履歴訂正!B342="","",IF(【入力用】加入者記録階段履歴訂正!H342="新規",6,IF(【入力用】加入者記録階段履歴訂正!H342="転入",8,"")))</f>
        <v/>
      </c>
      <c r="K337" s="22" t="str">
        <f>IF(【入力用】加入者記録階段履歴訂正!$B342="","",304)</f>
        <v/>
      </c>
      <c r="L337" s="22" t="str">
        <f>IF(【入力用】加入者記録階段履歴訂正!$B342="","",【入力用】加入者記録階段履歴訂正!I342*1000)</f>
        <v/>
      </c>
      <c r="M337" s="22" t="str">
        <f>IF(【入力用】加入者記録階段履歴訂正!$B342="","",【入力用】加入者記録階段履歴訂正!K342*1000)</f>
        <v/>
      </c>
      <c r="N337" s="2"/>
    </row>
    <row r="338" spans="1:14" x14ac:dyDescent="0.15">
      <c r="A338" s="2" t="str">
        <f>IF(【入力用】加入者記録階段履歴訂正!$B343="","","A313")</f>
        <v/>
      </c>
      <c r="B338" s="2" t="str">
        <f>IF(【入力用】加入者記録階段履歴訂正!$B343="","",8)</f>
        <v/>
      </c>
      <c r="C338" s="2" t="str">
        <f>IF(【入力用】加入者記録階段履歴訂正!$B343="","",811)</f>
        <v/>
      </c>
      <c r="D338" s="2" t="str">
        <f>IF(【入力用】加入者記録階段履歴訂正!$B343="","",35)</f>
        <v/>
      </c>
      <c r="E338" s="2" t="str">
        <f>IF(【入力用】加入者記録階段履歴訂正!$B343="","",【入力用】加入者記録階段履歴訂正!C$6)</f>
        <v/>
      </c>
      <c r="F338" s="2" t="str">
        <f>IF(【入力用】加入者記録階段履歴訂正!$B343="","",【入力用】加入者記録階段履歴訂正!B343)</f>
        <v/>
      </c>
      <c r="G338" s="3"/>
      <c r="H338" s="2" t="str">
        <f>IF(【入力用】加入者記録階段履歴訂正!$B343="","",【入力用】加入者記録階段履歴訂正!D343*1000000+【入力用】加入者記録階段履歴訂正!F343)</f>
        <v/>
      </c>
      <c r="I338" s="2" t="str">
        <f>IF(【入力用】加入者記録階段履歴訂正!$B343="","",IF(【入力用】加入者記録階段履歴訂正!G343="適用開始通知書",0,1))</f>
        <v/>
      </c>
      <c r="J338" s="22" t="str">
        <f>IF(【入力用】加入者記録階段履歴訂正!B343="","",IF(【入力用】加入者記録階段履歴訂正!H343="新規",6,IF(【入力用】加入者記録階段履歴訂正!H343="転入",8,"")))</f>
        <v/>
      </c>
      <c r="K338" s="22" t="str">
        <f>IF(【入力用】加入者記録階段履歴訂正!$B343="","",304)</f>
        <v/>
      </c>
      <c r="L338" s="22" t="str">
        <f>IF(【入力用】加入者記録階段履歴訂正!$B343="","",【入力用】加入者記録階段履歴訂正!I343*1000)</f>
        <v/>
      </c>
      <c r="M338" s="22" t="str">
        <f>IF(【入力用】加入者記録階段履歴訂正!$B343="","",【入力用】加入者記録階段履歴訂正!K343*1000)</f>
        <v/>
      </c>
      <c r="N338" s="2"/>
    </row>
    <row r="339" spans="1:14" x14ac:dyDescent="0.15">
      <c r="A339" s="2" t="str">
        <f>IF(【入力用】加入者記録階段履歴訂正!$B344="","","A313")</f>
        <v/>
      </c>
      <c r="B339" s="2" t="str">
        <f>IF(【入力用】加入者記録階段履歴訂正!$B344="","",8)</f>
        <v/>
      </c>
      <c r="C339" s="2" t="str">
        <f>IF(【入力用】加入者記録階段履歴訂正!$B344="","",811)</f>
        <v/>
      </c>
      <c r="D339" s="2" t="str">
        <f>IF(【入力用】加入者記録階段履歴訂正!$B344="","",35)</f>
        <v/>
      </c>
      <c r="E339" s="2" t="str">
        <f>IF(【入力用】加入者記録階段履歴訂正!$B344="","",【入力用】加入者記録階段履歴訂正!C$6)</f>
        <v/>
      </c>
      <c r="F339" s="2" t="str">
        <f>IF(【入力用】加入者記録階段履歴訂正!$B344="","",【入力用】加入者記録階段履歴訂正!B344)</f>
        <v/>
      </c>
      <c r="G339" s="3"/>
      <c r="H339" s="2" t="str">
        <f>IF(【入力用】加入者記録階段履歴訂正!$B344="","",【入力用】加入者記録階段履歴訂正!D344*1000000+【入力用】加入者記録階段履歴訂正!F344)</f>
        <v/>
      </c>
      <c r="I339" s="2" t="str">
        <f>IF(【入力用】加入者記録階段履歴訂正!$B344="","",IF(【入力用】加入者記録階段履歴訂正!G344="適用開始通知書",0,1))</f>
        <v/>
      </c>
      <c r="J339" s="22" t="str">
        <f>IF(【入力用】加入者記録階段履歴訂正!B344="","",IF(【入力用】加入者記録階段履歴訂正!H344="新規",6,IF(【入力用】加入者記録階段履歴訂正!H344="転入",8,"")))</f>
        <v/>
      </c>
      <c r="K339" s="22" t="str">
        <f>IF(【入力用】加入者記録階段履歴訂正!$B344="","",304)</f>
        <v/>
      </c>
      <c r="L339" s="22" t="str">
        <f>IF(【入力用】加入者記録階段履歴訂正!$B344="","",【入力用】加入者記録階段履歴訂正!I344*1000)</f>
        <v/>
      </c>
      <c r="M339" s="22" t="str">
        <f>IF(【入力用】加入者記録階段履歴訂正!$B344="","",【入力用】加入者記録階段履歴訂正!K344*1000)</f>
        <v/>
      </c>
      <c r="N339" s="2"/>
    </row>
    <row r="340" spans="1:14" x14ac:dyDescent="0.15">
      <c r="A340" s="2" t="str">
        <f>IF(【入力用】加入者記録階段履歴訂正!$B345="","","A313")</f>
        <v/>
      </c>
      <c r="B340" s="2" t="str">
        <f>IF(【入力用】加入者記録階段履歴訂正!$B345="","",8)</f>
        <v/>
      </c>
      <c r="C340" s="2" t="str">
        <f>IF(【入力用】加入者記録階段履歴訂正!$B345="","",811)</f>
        <v/>
      </c>
      <c r="D340" s="2" t="str">
        <f>IF(【入力用】加入者記録階段履歴訂正!$B345="","",35)</f>
        <v/>
      </c>
      <c r="E340" s="2" t="str">
        <f>IF(【入力用】加入者記録階段履歴訂正!$B345="","",【入力用】加入者記録階段履歴訂正!C$6)</f>
        <v/>
      </c>
      <c r="F340" s="2" t="str">
        <f>IF(【入力用】加入者記録階段履歴訂正!$B345="","",【入力用】加入者記録階段履歴訂正!B345)</f>
        <v/>
      </c>
      <c r="G340" s="3"/>
      <c r="H340" s="2" t="str">
        <f>IF(【入力用】加入者記録階段履歴訂正!$B345="","",【入力用】加入者記録階段履歴訂正!D345*1000000+【入力用】加入者記録階段履歴訂正!F345)</f>
        <v/>
      </c>
      <c r="I340" s="2" t="str">
        <f>IF(【入力用】加入者記録階段履歴訂正!$B345="","",IF(【入力用】加入者記録階段履歴訂正!G345="適用開始通知書",0,1))</f>
        <v/>
      </c>
      <c r="J340" s="22" t="str">
        <f>IF(【入力用】加入者記録階段履歴訂正!B345="","",IF(【入力用】加入者記録階段履歴訂正!H345="新規",6,IF(【入力用】加入者記録階段履歴訂正!H345="転入",8,"")))</f>
        <v/>
      </c>
      <c r="K340" s="22" t="str">
        <f>IF(【入力用】加入者記録階段履歴訂正!$B345="","",304)</f>
        <v/>
      </c>
      <c r="L340" s="22" t="str">
        <f>IF(【入力用】加入者記録階段履歴訂正!$B345="","",【入力用】加入者記録階段履歴訂正!I345*1000)</f>
        <v/>
      </c>
      <c r="M340" s="22" t="str">
        <f>IF(【入力用】加入者記録階段履歴訂正!$B345="","",【入力用】加入者記録階段履歴訂正!K345*1000)</f>
        <v/>
      </c>
      <c r="N340" s="2"/>
    </row>
    <row r="341" spans="1:14" x14ac:dyDescent="0.15">
      <c r="A341" s="2" t="str">
        <f>IF(【入力用】加入者記録階段履歴訂正!$B346="","","A313")</f>
        <v/>
      </c>
      <c r="B341" s="2" t="str">
        <f>IF(【入力用】加入者記録階段履歴訂正!$B346="","",8)</f>
        <v/>
      </c>
      <c r="C341" s="2" t="str">
        <f>IF(【入力用】加入者記録階段履歴訂正!$B346="","",811)</f>
        <v/>
      </c>
      <c r="D341" s="2" t="str">
        <f>IF(【入力用】加入者記録階段履歴訂正!$B346="","",35)</f>
        <v/>
      </c>
      <c r="E341" s="2" t="str">
        <f>IF(【入力用】加入者記録階段履歴訂正!$B346="","",【入力用】加入者記録階段履歴訂正!C$6)</f>
        <v/>
      </c>
      <c r="F341" s="2" t="str">
        <f>IF(【入力用】加入者記録階段履歴訂正!$B346="","",【入力用】加入者記録階段履歴訂正!B346)</f>
        <v/>
      </c>
      <c r="G341" s="3"/>
      <c r="H341" s="2" t="str">
        <f>IF(【入力用】加入者記録階段履歴訂正!$B346="","",【入力用】加入者記録階段履歴訂正!D346*1000000+【入力用】加入者記録階段履歴訂正!F346)</f>
        <v/>
      </c>
      <c r="I341" s="2" t="str">
        <f>IF(【入力用】加入者記録階段履歴訂正!$B346="","",IF(【入力用】加入者記録階段履歴訂正!G346="適用開始通知書",0,1))</f>
        <v/>
      </c>
      <c r="J341" s="22" t="str">
        <f>IF(【入力用】加入者記録階段履歴訂正!B346="","",IF(【入力用】加入者記録階段履歴訂正!H346="新規",6,IF(【入力用】加入者記録階段履歴訂正!H346="転入",8,"")))</f>
        <v/>
      </c>
      <c r="K341" s="22" t="str">
        <f>IF(【入力用】加入者記録階段履歴訂正!$B346="","",304)</f>
        <v/>
      </c>
      <c r="L341" s="22" t="str">
        <f>IF(【入力用】加入者記録階段履歴訂正!$B346="","",【入力用】加入者記録階段履歴訂正!I346*1000)</f>
        <v/>
      </c>
      <c r="M341" s="22" t="str">
        <f>IF(【入力用】加入者記録階段履歴訂正!$B346="","",【入力用】加入者記録階段履歴訂正!K346*1000)</f>
        <v/>
      </c>
      <c r="N341" s="2"/>
    </row>
    <row r="342" spans="1:14" x14ac:dyDescent="0.15">
      <c r="A342" s="2" t="str">
        <f>IF(【入力用】加入者記録階段履歴訂正!$B347="","","A313")</f>
        <v/>
      </c>
      <c r="B342" s="2" t="str">
        <f>IF(【入力用】加入者記録階段履歴訂正!$B347="","",8)</f>
        <v/>
      </c>
      <c r="C342" s="2" t="str">
        <f>IF(【入力用】加入者記録階段履歴訂正!$B347="","",811)</f>
        <v/>
      </c>
      <c r="D342" s="2" t="str">
        <f>IF(【入力用】加入者記録階段履歴訂正!$B347="","",35)</f>
        <v/>
      </c>
      <c r="E342" s="2" t="str">
        <f>IF(【入力用】加入者記録階段履歴訂正!$B347="","",【入力用】加入者記録階段履歴訂正!C$6)</f>
        <v/>
      </c>
      <c r="F342" s="2" t="str">
        <f>IF(【入力用】加入者記録階段履歴訂正!$B347="","",【入力用】加入者記録階段履歴訂正!B347)</f>
        <v/>
      </c>
      <c r="G342" s="3"/>
      <c r="H342" s="2" t="str">
        <f>IF(【入力用】加入者記録階段履歴訂正!$B347="","",【入力用】加入者記録階段履歴訂正!D347*1000000+【入力用】加入者記録階段履歴訂正!F347)</f>
        <v/>
      </c>
      <c r="I342" s="2" t="str">
        <f>IF(【入力用】加入者記録階段履歴訂正!$B347="","",IF(【入力用】加入者記録階段履歴訂正!G347="適用開始通知書",0,1))</f>
        <v/>
      </c>
      <c r="J342" s="22" t="str">
        <f>IF(【入力用】加入者記録階段履歴訂正!B347="","",IF(【入力用】加入者記録階段履歴訂正!H347="新規",6,IF(【入力用】加入者記録階段履歴訂正!H347="転入",8,"")))</f>
        <v/>
      </c>
      <c r="K342" s="22" t="str">
        <f>IF(【入力用】加入者記録階段履歴訂正!$B347="","",304)</f>
        <v/>
      </c>
      <c r="L342" s="22" t="str">
        <f>IF(【入力用】加入者記録階段履歴訂正!$B347="","",【入力用】加入者記録階段履歴訂正!I347*1000)</f>
        <v/>
      </c>
      <c r="M342" s="22" t="str">
        <f>IF(【入力用】加入者記録階段履歴訂正!$B347="","",【入力用】加入者記録階段履歴訂正!K347*1000)</f>
        <v/>
      </c>
      <c r="N342" s="2"/>
    </row>
    <row r="343" spans="1:14" x14ac:dyDescent="0.15">
      <c r="A343" s="2" t="str">
        <f>IF(【入力用】加入者記録階段履歴訂正!$B348="","","A313")</f>
        <v/>
      </c>
      <c r="B343" s="2" t="str">
        <f>IF(【入力用】加入者記録階段履歴訂正!$B348="","",8)</f>
        <v/>
      </c>
      <c r="C343" s="2" t="str">
        <f>IF(【入力用】加入者記録階段履歴訂正!$B348="","",811)</f>
        <v/>
      </c>
      <c r="D343" s="2" t="str">
        <f>IF(【入力用】加入者記録階段履歴訂正!$B348="","",35)</f>
        <v/>
      </c>
      <c r="E343" s="2" t="str">
        <f>IF(【入力用】加入者記録階段履歴訂正!$B348="","",【入力用】加入者記録階段履歴訂正!C$6)</f>
        <v/>
      </c>
      <c r="F343" s="2" t="str">
        <f>IF(【入力用】加入者記録階段履歴訂正!$B348="","",【入力用】加入者記録階段履歴訂正!B348)</f>
        <v/>
      </c>
      <c r="G343" s="3"/>
      <c r="H343" s="2" t="str">
        <f>IF(【入力用】加入者記録階段履歴訂正!$B348="","",【入力用】加入者記録階段履歴訂正!D348*1000000+【入力用】加入者記録階段履歴訂正!F348)</f>
        <v/>
      </c>
      <c r="I343" s="2" t="str">
        <f>IF(【入力用】加入者記録階段履歴訂正!$B348="","",IF(【入力用】加入者記録階段履歴訂正!G348="適用開始通知書",0,1))</f>
        <v/>
      </c>
      <c r="J343" s="22" t="str">
        <f>IF(【入力用】加入者記録階段履歴訂正!B348="","",IF(【入力用】加入者記録階段履歴訂正!H348="新規",6,IF(【入力用】加入者記録階段履歴訂正!H348="転入",8,"")))</f>
        <v/>
      </c>
      <c r="K343" s="22" t="str">
        <f>IF(【入力用】加入者記録階段履歴訂正!$B348="","",304)</f>
        <v/>
      </c>
      <c r="L343" s="22" t="str">
        <f>IF(【入力用】加入者記録階段履歴訂正!$B348="","",【入力用】加入者記録階段履歴訂正!I348*1000)</f>
        <v/>
      </c>
      <c r="M343" s="22" t="str">
        <f>IF(【入力用】加入者記録階段履歴訂正!$B348="","",【入力用】加入者記録階段履歴訂正!K348*1000)</f>
        <v/>
      </c>
      <c r="N343" s="2"/>
    </row>
    <row r="344" spans="1:14" x14ac:dyDescent="0.15">
      <c r="A344" s="2" t="str">
        <f>IF(【入力用】加入者記録階段履歴訂正!$B349="","","A313")</f>
        <v/>
      </c>
      <c r="B344" s="2" t="str">
        <f>IF(【入力用】加入者記録階段履歴訂正!$B349="","",8)</f>
        <v/>
      </c>
      <c r="C344" s="2" t="str">
        <f>IF(【入力用】加入者記録階段履歴訂正!$B349="","",811)</f>
        <v/>
      </c>
      <c r="D344" s="2" t="str">
        <f>IF(【入力用】加入者記録階段履歴訂正!$B349="","",35)</f>
        <v/>
      </c>
      <c r="E344" s="2" t="str">
        <f>IF(【入力用】加入者記録階段履歴訂正!$B349="","",【入力用】加入者記録階段履歴訂正!C$6)</f>
        <v/>
      </c>
      <c r="F344" s="2" t="str">
        <f>IF(【入力用】加入者記録階段履歴訂正!$B349="","",【入力用】加入者記録階段履歴訂正!B349)</f>
        <v/>
      </c>
      <c r="G344" s="3"/>
      <c r="H344" s="2" t="str">
        <f>IF(【入力用】加入者記録階段履歴訂正!$B349="","",【入力用】加入者記録階段履歴訂正!D349*1000000+【入力用】加入者記録階段履歴訂正!F349)</f>
        <v/>
      </c>
      <c r="I344" s="2" t="str">
        <f>IF(【入力用】加入者記録階段履歴訂正!$B349="","",IF(【入力用】加入者記録階段履歴訂正!G349="適用開始通知書",0,1))</f>
        <v/>
      </c>
      <c r="J344" s="22" t="str">
        <f>IF(【入力用】加入者記録階段履歴訂正!B349="","",IF(【入力用】加入者記録階段履歴訂正!H349="新規",6,IF(【入力用】加入者記録階段履歴訂正!H349="転入",8,"")))</f>
        <v/>
      </c>
      <c r="K344" s="22" t="str">
        <f>IF(【入力用】加入者記録階段履歴訂正!$B349="","",304)</f>
        <v/>
      </c>
      <c r="L344" s="22" t="str">
        <f>IF(【入力用】加入者記録階段履歴訂正!$B349="","",【入力用】加入者記録階段履歴訂正!I349*1000)</f>
        <v/>
      </c>
      <c r="M344" s="22" t="str">
        <f>IF(【入力用】加入者記録階段履歴訂正!$B349="","",【入力用】加入者記録階段履歴訂正!K349*1000)</f>
        <v/>
      </c>
      <c r="N344" s="2"/>
    </row>
    <row r="345" spans="1:14" x14ac:dyDescent="0.15">
      <c r="A345" s="2" t="str">
        <f>IF(【入力用】加入者記録階段履歴訂正!$B350="","","A313")</f>
        <v/>
      </c>
      <c r="B345" s="2" t="str">
        <f>IF(【入力用】加入者記録階段履歴訂正!$B350="","",8)</f>
        <v/>
      </c>
      <c r="C345" s="2" t="str">
        <f>IF(【入力用】加入者記録階段履歴訂正!$B350="","",811)</f>
        <v/>
      </c>
      <c r="D345" s="2" t="str">
        <f>IF(【入力用】加入者記録階段履歴訂正!$B350="","",35)</f>
        <v/>
      </c>
      <c r="E345" s="2" t="str">
        <f>IF(【入力用】加入者記録階段履歴訂正!$B350="","",【入力用】加入者記録階段履歴訂正!C$6)</f>
        <v/>
      </c>
      <c r="F345" s="2" t="str">
        <f>IF(【入力用】加入者記録階段履歴訂正!$B350="","",【入力用】加入者記録階段履歴訂正!B350)</f>
        <v/>
      </c>
      <c r="G345" s="3"/>
      <c r="H345" s="2" t="str">
        <f>IF(【入力用】加入者記録階段履歴訂正!$B350="","",【入力用】加入者記録階段履歴訂正!D350*1000000+【入力用】加入者記録階段履歴訂正!F350)</f>
        <v/>
      </c>
      <c r="I345" s="2" t="str">
        <f>IF(【入力用】加入者記録階段履歴訂正!$B350="","",IF(【入力用】加入者記録階段履歴訂正!G350="適用開始通知書",0,1))</f>
        <v/>
      </c>
      <c r="J345" s="22" t="str">
        <f>IF(【入力用】加入者記録階段履歴訂正!B350="","",IF(【入力用】加入者記録階段履歴訂正!H350="新規",6,IF(【入力用】加入者記録階段履歴訂正!H350="転入",8,"")))</f>
        <v/>
      </c>
      <c r="K345" s="22" t="str">
        <f>IF(【入力用】加入者記録階段履歴訂正!$B350="","",304)</f>
        <v/>
      </c>
      <c r="L345" s="22" t="str">
        <f>IF(【入力用】加入者記録階段履歴訂正!$B350="","",【入力用】加入者記録階段履歴訂正!I350*1000)</f>
        <v/>
      </c>
      <c r="M345" s="22" t="str">
        <f>IF(【入力用】加入者記録階段履歴訂正!$B350="","",【入力用】加入者記録階段履歴訂正!K350*1000)</f>
        <v/>
      </c>
      <c r="N345" s="2"/>
    </row>
    <row r="346" spans="1:14" x14ac:dyDescent="0.15">
      <c r="A346" s="2" t="str">
        <f>IF(【入力用】加入者記録階段履歴訂正!$B351="","","A313")</f>
        <v/>
      </c>
      <c r="B346" s="2" t="str">
        <f>IF(【入力用】加入者記録階段履歴訂正!$B351="","",8)</f>
        <v/>
      </c>
      <c r="C346" s="2" t="str">
        <f>IF(【入力用】加入者記録階段履歴訂正!$B351="","",811)</f>
        <v/>
      </c>
      <c r="D346" s="2" t="str">
        <f>IF(【入力用】加入者記録階段履歴訂正!$B351="","",35)</f>
        <v/>
      </c>
      <c r="E346" s="2" t="str">
        <f>IF(【入力用】加入者記録階段履歴訂正!$B351="","",【入力用】加入者記録階段履歴訂正!C$6)</f>
        <v/>
      </c>
      <c r="F346" s="2" t="str">
        <f>IF(【入力用】加入者記録階段履歴訂正!$B351="","",【入力用】加入者記録階段履歴訂正!B351)</f>
        <v/>
      </c>
      <c r="G346" s="3"/>
      <c r="H346" s="2" t="str">
        <f>IF(【入力用】加入者記録階段履歴訂正!$B351="","",【入力用】加入者記録階段履歴訂正!D351*1000000+【入力用】加入者記録階段履歴訂正!F351)</f>
        <v/>
      </c>
      <c r="I346" s="2" t="str">
        <f>IF(【入力用】加入者記録階段履歴訂正!$B351="","",IF(【入力用】加入者記録階段履歴訂正!G351="適用開始通知書",0,1))</f>
        <v/>
      </c>
      <c r="J346" s="22" t="str">
        <f>IF(【入力用】加入者記録階段履歴訂正!B351="","",IF(【入力用】加入者記録階段履歴訂正!H351="新規",6,IF(【入力用】加入者記録階段履歴訂正!H351="転入",8,"")))</f>
        <v/>
      </c>
      <c r="K346" s="22" t="str">
        <f>IF(【入力用】加入者記録階段履歴訂正!$B351="","",304)</f>
        <v/>
      </c>
      <c r="L346" s="22" t="str">
        <f>IF(【入力用】加入者記録階段履歴訂正!$B351="","",【入力用】加入者記録階段履歴訂正!I351*1000)</f>
        <v/>
      </c>
      <c r="M346" s="22" t="str">
        <f>IF(【入力用】加入者記録階段履歴訂正!$B351="","",【入力用】加入者記録階段履歴訂正!K351*1000)</f>
        <v/>
      </c>
      <c r="N346" s="2"/>
    </row>
    <row r="347" spans="1:14" x14ac:dyDescent="0.15">
      <c r="A347" s="2" t="str">
        <f>IF(【入力用】加入者記録階段履歴訂正!$B352="","","A313")</f>
        <v/>
      </c>
      <c r="B347" s="2" t="str">
        <f>IF(【入力用】加入者記録階段履歴訂正!$B352="","",8)</f>
        <v/>
      </c>
      <c r="C347" s="2" t="str">
        <f>IF(【入力用】加入者記録階段履歴訂正!$B352="","",811)</f>
        <v/>
      </c>
      <c r="D347" s="2" t="str">
        <f>IF(【入力用】加入者記録階段履歴訂正!$B352="","",35)</f>
        <v/>
      </c>
      <c r="E347" s="2" t="str">
        <f>IF(【入力用】加入者記録階段履歴訂正!$B352="","",【入力用】加入者記録階段履歴訂正!C$6)</f>
        <v/>
      </c>
      <c r="F347" s="2" t="str">
        <f>IF(【入力用】加入者記録階段履歴訂正!$B352="","",【入力用】加入者記録階段履歴訂正!B352)</f>
        <v/>
      </c>
      <c r="G347" s="3"/>
      <c r="H347" s="2" t="str">
        <f>IF(【入力用】加入者記録階段履歴訂正!$B352="","",【入力用】加入者記録階段履歴訂正!D352*1000000+【入力用】加入者記録階段履歴訂正!F352)</f>
        <v/>
      </c>
      <c r="I347" s="2" t="str">
        <f>IF(【入力用】加入者記録階段履歴訂正!$B352="","",IF(【入力用】加入者記録階段履歴訂正!G352="適用開始通知書",0,1))</f>
        <v/>
      </c>
      <c r="J347" s="22" t="str">
        <f>IF(【入力用】加入者記録階段履歴訂正!B352="","",IF(【入力用】加入者記録階段履歴訂正!H352="新規",6,IF(【入力用】加入者記録階段履歴訂正!H352="転入",8,"")))</f>
        <v/>
      </c>
      <c r="K347" s="22" t="str">
        <f>IF(【入力用】加入者記録階段履歴訂正!$B352="","",304)</f>
        <v/>
      </c>
      <c r="L347" s="22" t="str">
        <f>IF(【入力用】加入者記録階段履歴訂正!$B352="","",【入力用】加入者記録階段履歴訂正!I352*1000)</f>
        <v/>
      </c>
      <c r="M347" s="22" t="str">
        <f>IF(【入力用】加入者記録階段履歴訂正!$B352="","",【入力用】加入者記録階段履歴訂正!K352*1000)</f>
        <v/>
      </c>
      <c r="N347" s="2"/>
    </row>
    <row r="348" spans="1:14" x14ac:dyDescent="0.15">
      <c r="A348" s="2" t="str">
        <f>IF(【入力用】加入者記録階段履歴訂正!$B353="","","A313")</f>
        <v/>
      </c>
      <c r="B348" s="2" t="str">
        <f>IF(【入力用】加入者記録階段履歴訂正!$B353="","",8)</f>
        <v/>
      </c>
      <c r="C348" s="2" t="str">
        <f>IF(【入力用】加入者記録階段履歴訂正!$B353="","",811)</f>
        <v/>
      </c>
      <c r="D348" s="2" t="str">
        <f>IF(【入力用】加入者記録階段履歴訂正!$B353="","",35)</f>
        <v/>
      </c>
      <c r="E348" s="2" t="str">
        <f>IF(【入力用】加入者記録階段履歴訂正!$B353="","",【入力用】加入者記録階段履歴訂正!C$6)</f>
        <v/>
      </c>
      <c r="F348" s="2" t="str">
        <f>IF(【入力用】加入者記録階段履歴訂正!$B353="","",【入力用】加入者記録階段履歴訂正!B353)</f>
        <v/>
      </c>
      <c r="G348" s="3"/>
      <c r="H348" s="2" t="str">
        <f>IF(【入力用】加入者記録階段履歴訂正!$B353="","",【入力用】加入者記録階段履歴訂正!D353*1000000+【入力用】加入者記録階段履歴訂正!F353)</f>
        <v/>
      </c>
      <c r="I348" s="2" t="str">
        <f>IF(【入力用】加入者記録階段履歴訂正!$B353="","",IF(【入力用】加入者記録階段履歴訂正!G353="適用開始通知書",0,1))</f>
        <v/>
      </c>
      <c r="J348" s="22" t="str">
        <f>IF(【入力用】加入者記録階段履歴訂正!B353="","",IF(【入力用】加入者記録階段履歴訂正!H353="新規",6,IF(【入力用】加入者記録階段履歴訂正!H353="転入",8,"")))</f>
        <v/>
      </c>
      <c r="K348" s="22" t="str">
        <f>IF(【入力用】加入者記録階段履歴訂正!$B353="","",304)</f>
        <v/>
      </c>
      <c r="L348" s="22" t="str">
        <f>IF(【入力用】加入者記録階段履歴訂正!$B353="","",【入力用】加入者記録階段履歴訂正!I353*1000)</f>
        <v/>
      </c>
      <c r="M348" s="22" t="str">
        <f>IF(【入力用】加入者記録階段履歴訂正!$B353="","",【入力用】加入者記録階段履歴訂正!K353*1000)</f>
        <v/>
      </c>
      <c r="N348" s="2"/>
    </row>
    <row r="349" spans="1:14" x14ac:dyDescent="0.15">
      <c r="A349" s="2" t="str">
        <f>IF(【入力用】加入者記録階段履歴訂正!$B354="","","A313")</f>
        <v/>
      </c>
      <c r="B349" s="2" t="str">
        <f>IF(【入力用】加入者記録階段履歴訂正!$B354="","",8)</f>
        <v/>
      </c>
      <c r="C349" s="2" t="str">
        <f>IF(【入力用】加入者記録階段履歴訂正!$B354="","",811)</f>
        <v/>
      </c>
      <c r="D349" s="2" t="str">
        <f>IF(【入力用】加入者記録階段履歴訂正!$B354="","",35)</f>
        <v/>
      </c>
      <c r="E349" s="2" t="str">
        <f>IF(【入力用】加入者記録階段履歴訂正!$B354="","",【入力用】加入者記録階段履歴訂正!C$6)</f>
        <v/>
      </c>
      <c r="F349" s="2" t="str">
        <f>IF(【入力用】加入者記録階段履歴訂正!$B354="","",【入力用】加入者記録階段履歴訂正!B354)</f>
        <v/>
      </c>
      <c r="G349" s="3"/>
      <c r="H349" s="2" t="str">
        <f>IF(【入力用】加入者記録階段履歴訂正!$B354="","",【入力用】加入者記録階段履歴訂正!D354*1000000+【入力用】加入者記録階段履歴訂正!F354)</f>
        <v/>
      </c>
      <c r="I349" s="2" t="str">
        <f>IF(【入力用】加入者記録階段履歴訂正!$B354="","",IF(【入力用】加入者記録階段履歴訂正!G354="適用開始通知書",0,1))</f>
        <v/>
      </c>
      <c r="J349" s="22" t="str">
        <f>IF(【入力用】加入者記録階段履歴訂正!B354="","",IF(【入力用】加入者記録階段履歴訂正!H354="新規",6,IF(【入力用】加入者記録階段履歴訂正!H354="転入",8,"")))</f>
        <v/>
      </c>
      <c r="K349" s="22" t="str">
        <f>IF(【入力用】加入者記録階段履歴訂正!$B354="","",304)</f>
        <v/>
      </c>
      <c r="L349" s="22" t="str">
        <f>IF(【入力用】加入者記録階段履歴訂正!$B354="","",【入力用】加入者記録階段履歴訂正!I354*1000)</f>
        <v/>
      </c>
      <c r="M349" s="22" t="str">
        <f>IF(【入力用】加入者記録階段履歴訂正!$B354="","",【入力用】加入者記録階段履歴訂正!K354*1000)</f>
        <v/>
      </c>
      <c r="N349" s="2"/>
    </row>
    <row r="350" spans="1:14" x14ac:dyDescent="0.15">
      <c r="A350" s="2" t="str">
        <f>IF(【入力用】加入者記録階段履歴訂正!$B355="","","A313")</f>
        <v/>
      </c>
      <c r="B350" s="2" t="str">
        <f>IF(【入力用】加入者記録階段履歴訂正!$B355="","",8)</f>
        <v/>
      </c>
      <c r="C350" s="2" t="str">
        <f>IF(【入力用】加入者記録階段履歴訂正!$B355="","",811)</f>
        <v/>
      </c>
      <c r="D350" s="2" t="str">
        <f>IF(【入力用】加入者記録階段履歴訂正!$B355="","",35)</f>
        <v/>
      </c>
      <c r="E350" s="2" t="str">
        <f>IF(【入力用】加入者記録階段履歴訂正!$B355="","",【入力用】加入者記録階段履歴訂正!C$6)</f>
        <v/>
      </c>
      <c r="F350" s="2" t="str">
        <f>IF(【入力用】加入者記録階段履歴訂正!$B355="","",【入力用】加入者記録階段履歴訂正!B355)</f>
        <v/>
      </c>
      <c r="G350" s="3"/>
      <c r="H350" s="2" t="str">
        <f>IF(【入力用】加入者記録階段履歴訂正!$B355="","",【入力用】加入者記録階段履歴訂正!D355*1000000+【入力用】加入者記録階段履歴訂正!F355)</f>
        <v/>
      </c>
      <c r="I350" s="2" t="str">
        <f>IF(【入力用】加入者記録階段履歴訂正!$B355="","",IF(【入力用】加入者記録階段履歴訂正!G355="適用開始通知書",0,1))</f>
        <v/>
      </c>
      <c r="J350" s="22" t="str">
        <f>IF(【入力用】加入者記録階段履歴訂正!B355="","",IF(【入力用】加入者記録階段履歴訂正!H355="新規",6,IF(【入力用】加入者記録階段履歴訂正!H355="転入",8,"")))</f>
        <v/>
      </c>
      <c r="K350" s="22" t="str">
        <f>IF(【入力用】加入者記録階段履歴訂正!$B355="","",304)</f>
        <v/>
      </c>
      <c r="L350" s="22" t="str">
        <f>IF(【入力用】加入者記録階段履歴訂正!$B355="","",【入力用】加入者記録階段履歴訂正!I355*1000)</f>
        <v/>
      </c>
      <c r="M350" s="22" t="str">
        <f>IF(【入力用】加入者記録階段履歴訂正!$B355="","",【入力用】加入者記録階段履歴訂正!K355*1000)</f>
        <v/>
      </c>
      <c r="N350" s="2"/>
    </row>
    <row r="351" spans="1:14" x14ac:dyDescent="0.15">
      <c r="A351" s="2" t="str">
        <f>IF(【入力用】加入者記録階段履歴訂正!$B356="","","A313")</f>
        <v/>
      </c>
      <c r="B351" s="2" t="str">
        <f>IF(【入力用】加入者記録階段履歴訂正!$B356="","",8)</f>
        <v/>
      </c>
      <c r="C351" s="2" t="str">
        <f>IF(【入力用】加入者記録階段履歴訂正!$B356="","",811)</f>
        <v/>
      </c>
      <c r="D351" s="2" t="str">
        <f>IF(【入力用】加入者記録階段履歴訂正!$B356="","",35)</f>
        <v/>
      </c>
      <c r="E351" s="2" t="str">
        <f>IF(【入力用】加入者記録階段履歴訂正!$B356="","",【入力用】加入者記録階段履歴訂正!C$6)</f>
        <v/>
      </c>
      <c r="F351" s="2" t="str">
        <f>IF(【入力用】加入者記録階段履歴訂正!$B356="","",【入力用】加入者記録階段履歴訂正!B356)</f>
        <v/>
      </c>
      <c r="G351" s="3"/>
      <c r="H351" s="2" t="str">
        <f>IF(【入力用】加入者記録階段履歴訂正!$B356="","",【入力用】加入者記録階段履歴訂正!D356*1000000+【入力用】加入者記録階段履歴訂正!F356)</f>
        <v/>
      </c>
      <c r="I351" s="2" t="str">
        <f>IF(【入力用】加入者記録階段履歴訂正!$B356="","",IF(【入力用】加入者記録階段履歴訂正!G356="適用開始通知書",0,1))</f>
        <v/>
      </c>
      <c r="J351" s="22" t="str">
        <f>IF(【入力用】加入者記録階段履歴訂正!B356="","",IF(【入力用】加入者記録階段履歴訂正!H356="新規",6,IF(【入力用】加入者記録階段履歴訂正!H356="転入",8,"")))</f>
        <v/>
      </c>
      <c r="K351" s="22" t="str">
        <f>IF(【入力用】加入者記録階段履歴訂正!$B356="","",304)</f>
        <v/>
      </c>
      <c r="L351" s="22" t="str">
        <f>IF(【入力用】加入者記録階段履歴訂正!$B356="","",【入力用】加入者記録階段履歴訂正!I356*1000)</f>
        <v/>
      </c>
      <c r="M351" s="22" t="str">
        <f>IF(【入力用】加入者記録階段履歴訂正!$B356="","",【入力用】加入者記録階段履歴訂正!K356*1000)</f>
        <v/>
      </c>
      <c r="N351" s="2"/>
    </row>
    <row r="352" spans="1:14" x14ac:dyDescent="0.15">
      <c r="A352" s="2" t="str">
        <f>IF(【入力用】加入者記録階段履歴訂正!$B357="","","A313")</f>
        <v/>
      </c>
      <c r="B352" s="2" t="str">
        <f>IF(【入力用】加入者記録階段履歴訂正!$B357="","",8)</f>
        <v/>
      </c>
      <c r="C352" s="2" t="str">
        <f>IF(【入力用】加入者記録階段履歴訂正!$B357="","",811)</f>
        <v/>
      </c>
      <c r="D352" s="2" t="str">
        <f>IF(【入力用】加入者記録階段履歴訂正!$B357="","",35)</f>
        <v/>
      </c>
      <c r="E352" s="2" t="str">
        <f>IF(【入力用】加入者記録階段履歴訂正!$B357="","",【入力用】加入者記録階段履歴訂正!C$6)</f>
        <v/>
      </c>
      <c r="F352" s="2" t="str">
        <f>IF(【入力用】加入者記録階段履歴訂正!$B357="","",【入力用】加入者記録階段履歴訂正!B357)</f>
        <v/>
      </c>
      <c r="G352" s="3"/>
      <c r="H352" s="2" t="str">
        <f>IF(【入力用】加入者記録階段履歴訂正!$B357="","",【入力用】加入者記録階段履歴訂正!D357*1000000+【入力用】加入者記録階段履歴訂正!F357)</f>
        <v/>
      </c>
      <c r="I352" s="2" t="str">
        <f>IF(【入力用】加入者記録階段履歴訂正!$B357="","",IF(【入力用】加入者記録階段履歴訂正!G357="適用開始通知書",0,1))</f>
        <v/>
      </c>
      <c r="J352" s="22" t="str">
        <f>IF(【入力用】加入者記録階段履歴訂正!B357="","",IF(【入力用】加入者記録階段履歴訂正!H357="新規",6,IF(【入力用】加入者記録階段履歴訂正!H357="転入",8,"")))</f>
        <v/>
      </c>
      <c r="K352" s="22" t="str">
        <f>IF(【入力用】加入者記録階段履歴訂正!$B357="","",304)</f>
        <v/>
      </c>
      <c r="L352" s="22" t="str">
        <f>IF(【入力用】加入者記録階段履歴訂正!$B357="","",【入力用】加入者記録階段履歴訂正!I357*1000)</f>
        <v/>
      </c>
      <c r="M352" s="22" t="str">
        <f>IF(【入力用】加入者記録階段履歴訂正!$B357="","",【入力用】加入者記録階段履歴訂正!K357*1000)</f>
        <v/>
      </c>
      <c r="N352" s="2"/>
    </row>
    <row r="353" spans="1:14" x14ac:dyDescent="0.15">
      <c r="A353" s="2" t="str">
        <f>IF(【入力用】加入者記録階段履歴訂正!$B358="","","A313")</f>
        <v/>
      </c>
      <c r="B353" s="2" t="str">
        <f>IF(【入力用】加入者記録階段履歴訂正!$B358="","",8)</f>
        <v/>
      </c>
      <c r="C353" s="2" t="str">
        <f>IF(【入力用】加入者記録階段履歴訂正!$B358="","",811)</f>
        <v/>
      </c>
      <c r="D353" s="2" t="str">
        <f>IF(【入力用】加入者記録階段履歴訂正!$B358="","",35)</f>
        <v/>
      </c>
      <c r="E353" s="2" t="str">
        <f>IF(【入力用】加入者記録階段履歴訂正!$B358="","",【入力用】加入者記録階段履歴訂正!C$6)</f>
        <v/>
      </c>
      <c r="F353" s="2" t="str">
        <f>IF(【入力用】加入者記録階段履歴訂正!$B358="","",【入力用】加入者記録階段履歴訂正!B358)</f>
        <v/>
      </c>
      <c r="G353" s="3"/>
      <c r="H353" s="2" t="str">
        <f>IF(【入力用】加入者記録階段履歴訂正!$B358="","",【入力用】加入者記録階段履歴訂正!D358*1000000+【入力用】加入者記録階段履歴訂正!F358)</f>
        <v/>
      </c>
      <c r="I353" s="2" t="str">
        <f>IF(【入力用】加入者記録階段履歴訂正!$B358="","",IF(【入力用】加入者記録階段履歴訂正!G358="適用開始通知書",0,1))</f>
        <v/>
      </c>
      <c r="J353" s="22" t="str">
        <f>IF(【入力用】加入者記録階段履歴訂正!B358="","",IF(【入力用】加入者記録階段履歴訂正!H358="新規",6,IF(【入力用】加入者記録階段履歴訂正!H358="転入",8,"")))</f>
        <v/>
      </c>
      <c r="K353" s="22" t="str">
        <f>IF(【入力用】加入者記録階段履歴訂正!$B358="","",304)</f>
        <v/>
      </c>
      <c r="L353" s="22" t="str">
        <f>IF(【入力用】加入者記録階段履歴訂正!$B358="","",【入力用】加入者記録階段履歴訂正!I358*1000)</f>
        <v/>
      </c>
      <c r="M353" s="22" t="str">
        <f>IF(【入力用】加入者記録階段履歴訂正!$B358="","",【入力用】加入者記録階段履歴訂正!K358*1000)</f>
        <v/>
      </c>
      <c r="N353" s="2"/>
    </row>
    <row r="354" spans="1:14" x14ac:dyDescent="0.15">
      <c r="A354" s="2" t="str">
        <f>IF(【入力用】加入者記録階段履歴訂正!$B359="","","A313")</f>
        <v/>
      </c>
      <c r="B354" s="2" t="str">
        <f>IF(【入力用】加入者記録階段履歴訂正!$B359="","",8)</f>
        <v/>
      </c>
      <c r="C354" s="2" t="str">
        <f>IF(【入力用】加入者記録階段履歴訂正!$B359="","",811)</f>
        <v/>
      </c>
      <c r="D354" s="2" t="str">
        <f>IF(【入力用】加入者記録階段履歴訂正!$B359="","",35)</f>
        <v/>
      </c>
      <c r="E354" s="2" t="str">
        <f>IF(【入力用】加入者記録階段履歴訂正!$B359="","",【入力用】加入者記録階段履歴訂正!C$6)</f>
        <v/>
      </c>
      <c r="F354" s="2" t="str">
        <f>IF(【入力用】加入者記録階段履歴訂正!$B359="","",【入力用】加入者記録階段履歴訂正!B359)</f>
        <v/>
      </c>
      <c r="G354" s="3"/>
      <c r="H354" s="2" t="str">
        <f>IF(【入力用】加入者記録階段履歴訂正!$B359="","",【入力用】加入者記録階段履歴訂正!D359*1000000+【入力用】加入者記録階段履歴訂正!F359)</f>
        <v/>
      </c>
      <c r="I354" s="2" t="str">
        <f>IF(【入力用】加入者記録階段履歴訂正!$B359="","",IF(【入力用】加入者記録階段履歴訂正!G359="適用開始通知書",0,1))</f>
        <v/>
      </c>
      <c r="J354" s="22" t="str">
        <f>IF(【入力用】加入者記録階段履歴訂正!B359="","",IF(【入力用】加入者記録階段履歴訂正!H359="新規",6,IF(【入力用】加入者記録階段履歴訂正!H359="転入",8,"")))</f>
        <v/>
      </c>
      <c r="K354" s="22" t="str">
        <f>IF(【入力用】加入者記録階段履歴訂正!$B359="","",304)</f>
        <v/>
      </c>
      <c r="L354" s="22" t="str">
        <f>IF(【入力用】加入者記録階段履歴訂正!$B359="","",【入力用】加入者記録階段履歴訂正!I359*1000)</f>
        <v/>
      </c>
      <c r="M354" s="22" t="str">
        <f>IF(【入力用】加入者記録階段履歴訂正!$B359="","",【入力用】加入者記録階段履歴訂正!K359*1000)</f>
        <v/>
      </c>
      <c r="N354" s="2"/>
    </row>
    <row r="355" spans="1:14" x14ac:dyDescent="0.15">
      <c r="A355" s="2" t="str">
        <f>IF(【入力用】加入者記録階段履歴訂正!$B360="","","A313")</f>
        <v/>
      </c>
      <c r="B355" s="2" t="str">
        <f>IF(【入力用】加入者記録階段履歴訂正!$B360="","",8)</f>
        <v/>
      </c>
      <c r="C355" s="2" t="str">
        <f>IF(【入力用】加入者記録階段履歴訂正!$B360="","",811)</f>
        <v/>
      </c>
      <c r="D355" s="2" t="str">
        <f>IF(【入力用】加入者記録階段履歴訂正!$B360="","",35)</f>
        <v/>
      </c>
      <c r="E355" s="2" t="str">
        <f>IF(【入力用】加入者記録階段履歴訂正!$B360="","",【入力用】加入者記録階段履歴訂正!C$6)</f>
        <v/>
      </c>
      <c r="F355" s="2" t="str">
        <f>IF(【入力用】加入者記録階段履歴訂正!$B360="","",【入力用】加入者記録階段履歴訂正!B360)</f>
        <v/>
      </c>
      <c r="G355" s="3"/>
      <c r="H355" s="2" t="str">
        <f>IF(【入力用】加入者記録階段履歴訂正!$B360="","",【入力用】加入者記録階段履歴訂正!D360*1000000+【入力用】加入者記録階段履歴訂正!F360)</f>
        <v/>
      </c>
      <c r="I355" s="2" t="str">
        <f>IF(【入力用】加入者記録階段履歴訂正!$B360="","",IF(【入力用】加入者記録階段履歴訂正!G360="適用開始通知書",0,1))</f>
        <v/>
      </c>
      <c r="J355" s="22" t="str">
        <f>IF(【入力用】加入者記録階段履歴訂正!B360="","",IF(【入力用】加入者記録階段履歴訂正!H360="新規",6,IF(【入力用】加入者記録階段履歴訂正!H360="転入",8,"")))</f>
        <v/>
      </c>
      <c r="K355" s="22" t="str">
        <f>IF(【入力用】加入者記録階段履歴訂正!$B360="","",304)</f>
        <v/>
      </c>
      <c r="L355" s="22" t="str">
        <f>IF(【入力用】加入者記録階段履歴訂正!$B360="","",【入力用】加入者記録階段履歴訂正!I360*1000)</f>
        <v/>
      </c>
      <c r="M355" s="22" t="str">
        <f>IF(【入力用】加入者記録階段履歴訂正!$B360="","",【入力用】加入者記録階段履歴訂正!K360*1000)</f>
        <v/>
      </c>
      <c r="N355" s="2"/>
    </row>
    <row r="356" spans="1:14" x14ac:dyDescent="0.15">
      <c r="A356" s="2" t="str">
        <f>IF(【入力用】加入者記録階段履歴訂正!$B361="","","A313")</f>
        <v/>
      </c>
      <c r="B356" s="2" t="str">
        <f>IF(【入力用】加入者記録階段履歴訂正!$B361="","",8)</f>
        <v/>
      </c>
      <c r="C356" s="2" t="str">
        <f>IF(【入力用】加入者記録階段履歴訂正!$B361="","",811)</f>
        <v/>
      </c>
      <c r="D356" s="2" t="str">
        <f>IF(【入力用】加入者記録階段履歴訂正!$B361="","",35)</f>
        <v/>
      </c>
      <c r="E356" s="2" t="str">
        <f>IF(【入力用】加入者記録階段履歴訂正!$B361="","",【入力用】加入者記録階段履歴訂正!C$6)</f>
        <v/>
      </c>
      <c r="F356" s="2" t="str">
        <f>IF(【入力用】加入者記録階段履歴訂正!$B361="","",【入力用】加入者記録階段履歴訂正!B361)</f>
        <v/>
      </c>
      <c r="G356" s="3"/>
      <c r="H356" s="2" t="str">
        <f>IF(【入力用】加入者記録階段履歴訂正!$B361="","",【入力用】加入者記録階段履歴訂正!D361*1000000+【入力用】加入者記録階段履歴訂正!F361)</f>
        <v/>
      </c>
      <c r="I356" s="2" t="str">
        <f>IF(【入力用】加入者記録階段履歴訂正!$B361="","",IF(【入力用】加入者記録階段履歴訂正!G361="適用開始通知書",0,1))</f>
        <v/>
      </c>
      <c r="J356" s="22" t="str">
        <f>IF(【入力用】加入者記録階段履歴訂正!B361="","",IF(【入力用】加入者記録階段履歴訂正!H361="新規",6,IF(【入力用】加入者記録階段履歴訂正!H361="転入",8,"")))</f>
        <v/>
      </c>
      <c r="K356" s="22" t="str">
        <f>IF(【入力用】加入者記録階段履歴訂正!$B361="","",304)</f>
        <v/>
      </c>
      <c r="L356" s="22" t="str">
        <f>IF(【入力用】加入者記録階段履歴訂正!$B361="","",【入力用】加入者記録階段履歴訂正!I361*1000)</f>
        <v/>
      </c>
      <c r="M356" s="22" t="str">
        <f>IF(【入力用】加入者記録階段履歴訂正!$B361="","",【入力用】加入者記録階段履歴訂正!K361*1000)</f>
        <v/>
      </c>
      <c r="N356" s="2"/>
    </row>
    <row r="357" spans="1:14" x14ac:dyDescent="0.15">
      <c r="A357" s="2" t="str">
        <f>IF(【入力用】加入者記録階段履歴訂正!$B362="","","A313")</f>
        <v/>
      </c>
      <c r="B357" s="2" t="str">
        <f>IF(【入力用】加入者記録階段履歴訂正!$B362="","",8)</f>
        <v/>
      </c>
      <c r="C357" s="2" t="str">
        <f>IF(【入力用】加入者記録階段履歴訂正!$B362="","",811)</f>
        <v/>
      </c>
      <c r="D357" s="2" t="str">
        <f>IF(【入力用】加入者記録階段履歴訂正!$B362="","",35)</f>
        <v/>
      </c>
      <c r="E357" s="2" t="str">
        <f>IF(【入力用】加入者記録階段履歴訂正!$B362="","",【入力用】加入者記録階段履歴訂正!C$6)</f>
        <v/>
      </c>
      <c r="F357" s="2" t="str">
        <f>IF(【入力用】加入者記録階段履歴訂正!$B362="","",【入力用】加入者記録階段履歴訂正!B362)</f>
        <v/>
      </c>
      <c r="G357" s="3"/>
      <c r="H357" s="2" t="str">
        <f>IF(【入力用】加入者記録階段履歴訂正!$B362="","",【入力用】加入者記録階段履歴訂正!D362*1000000+【入力用】加入者記録階段履歴訂正!F362)</f>
        <v/>
      </c>
      <c r="I357" s="2" t="str">
        <f>IF(【入力用】加入者記録階段履歴訂正!$B362="","",IF(【入力用】加入者記録階段履歴訂正!G362="適用開始通知書",0,1))</f>
        <v/>
      </c>
      <c r="J357" s="22" t="str">
        <f>IF(【入力用】加入者記録階段履歴訂正!B362="","",IF(【入力用】加入者記録階段履歴訂正!H362="新規",6,IF(【入力用】加入者記録階段履歴訂正!H362="転入",8,"")))</f>
        <v/>
      </c>
      <c r="K357" s="22" t="str">
        <f>IF(【入力用】加入者記録階段履歴訂正!$B362="","",304)</f>
        <v/>
      </c>
      <c r="L357" s="22" t="str">
        <f>IF(【入力用】加入者記録階段履歴訂正!$B362="","",【入力用】加入者記録階段履歴訂正!I362*1000)</f>
        <v/>
      </c>
      <c r="M357" s="22" t="str">
        <f>IF(【入力用】加入者記録階段履歴訂正!$B362="","",【入力用】加入者記録階段履歴訂正!K362*1000)</f>
        <v/>
      </c>
      <c r="N357" s="2"/>
    </row>
    <row r="358" spans="1:14" x14ac:dyDescent="0.15">
      <c r="A358" s="2" t="str">
        <f>IF(【入力用】加入者記録階段履歴訂正!$B363="","","A313")</f>
        <v/>
      </c>
      <c r="B358" s="2" t="str">
        <f>IF(【入力用】加入者記録階段履歴訂正!$B363="","",8)</f>
        <v/>
      </c>
      <c r="C358" s="2" t="str">
        <f>IF(【入力用】加入者記録階段履歴訂正!$B363="","",811)</f>
        <v/>
      </c>
      <c r="D358" s="2" t="str">
        <f>IF(【入力用】加入者記録階段履歴訂正!$B363="","",35)</f>
        <v/>
      </c>
      <c r="E358" s="2" t="str">
        <f>IF(【入力用】加入者記録階段履歴訂正!$B363="","",【入力用】加入者記録階段履歴訂正!C$6)</f>
        <v/>
      </c>
      <c r="F358" s="2" t="str">
        <f>IF(【入力用】加入者記録階段履歴訂正!$B363="","",【入力用】加入者記録階段履歴訂正!B363)</f>
        <v/>
      </c>
      <c r="G358" s="3"/>
      <c r="H358" s="2" t="str">
        <f>IF(【入力用】加入者記録階段履歴訂正!$B363="","",【入力用】加入者記録階段履歴訂正!D363*1000000+【入力用】加入者記録階段履歴訂正!F363)</f>
        <v/>
      </c>
      <c r="I358" s="2" t="str">
        <f>IF(【入力用】加入者記録階段履歴訂正!$B363="","",IF(【入力用】加入者記録階段履歴訂正!G363="適用開始通知書",0,1))</f>
        <v/>
      </c>
      <c r="J358" s="22" t="str">
        <f>IF(【入力用】加入者記録階段履歴訂正!B363="","",IF(【入力用】加入者記録階段履歴訂正!H363="新規",6,IF(【入力用】加入者記録階段履歴訂正!H363="転入",8,"")))</f>
        <v/>
      </c>
      <c r="K358" s="22" t="str">
        <f>IF(【入力用】加入者記録階段履歴訂正!$B363="","",304)</f>
        <v/>
      </c>
      <c r="L358" s="22" t="str">
        <f>IF(【入力用】加入者記録階段履歴訂正!$B363="","",【入力用】加入者記録階段履歴訂正!I363*1000)</f>
        <v/>
      </c>
      <c r="M358" s="22" t="str">
        <f>IF(【入力用】加入者記録階段履歴訂正!$B363="","",【入力用】加入者記録階段履歴訂正!K363*1000)</f>
        <v/>
      </c>
      <c r="N358" s="2"/>
    </row>
    <row r="359" spans="1:14" x14ac:dyDescent="0.15">
      <c r="A359" s="2" t="str">
        <f>IF(【入力用】加入者記録階段履歴訂正!$B364="","","A313")</f>
        <v/>
      </c>
      <c r="B359" s="2" t="str">
        <f>IF(【入力用】加入者記録階段履歴訂正!$B364="","",8)</f>
        <v/>
      </c>
      <c r="C359" s="2" t="str">
        <f>IF(【入力用】加入者記録階段履歴訂正!$B364="","",811)</f>
        <v/>
      </c>
      <c r="D359" s="2" t="str">
        <f>IF(【入力用】加入者記録階段履歴訂正!$B364="","",35)</f>
        <v/>
      </c>
      <c r="E359" s="2" t="str">
        <f>IF(【入力用】加入者記録階段履歴訂正!$B364="","",【入力用】加入者記録階段履歴訂正!C$6)</f>
        <v/>
      </c>
      <c r="F359" s="2" t="str">
        <f>IF(【入力用】加入者記録階段履歴訂正!$B364="","",【入力用】加入者記録階段履歴訂正!B364)</f>
        <v/>
      </c>
      <c r="G359" s="3"/>
      <c r="H359" s="2" t="str">
        <f>IF(【入力用】加入者記録階段履歴訂正!$B364="","",【入力用】加入者記録階段履歴訂正!D364*1000000+【入力用】加入者記録階段履歴訂正!F364)</f>
        <v/>
      </c>
      <c r="I359" s="2" t="str">
        <f>IF(【入力用】加入者記録階段履歴訂正!$B364="","",IF(【入力用】加入者記録階段履歴訂正!G364="適用開始通知書",0,1))</f>
        <v/>
      </c>
      <c r="J359" s="22" t="str">
        <f>IF(【入力用】加入者記録階段履歴訂正!B364="","",IF(【入力用】加入者記録階段履歴訂正!H364="新規",6,IF(【入力用】加入者記録階段履歴訂正!H364="転入",8,"")))</f>
        <v/>
      </c>
      <c r="K359" s="22" t="str">
        <f>IF(【入力用】加入者記録階段履歴訂正!$B364="","",304)</f>
        <v/>
      </c>
      <c r="L359" s="22" t="str">
        <f>IF(【入力用】加入者記録階段履歴訂正!$B364="","",【入力用】加入者記録階段履歴訂正!I364*1000)</f>
        <v/>
      </c>
      <c r="M359" s="22" t="str">
        <f>IF(【入力用】加入者記録階段履歴訂正!$B364="","",【入力用】加入者記録階段履歴訂正!K364*1000)</f>
        <v/>
      </c>
      <c r="N359" s="2"/>
    </row>
    <row r="360" spans="1:14" x14ac:dyDescent="0.15">
      <c r="A360" s="2" t="str">
        <f>IF(【入力用】加入者記録階段履歴訂正!$B365="","","A313")</f>
        <v/>
      </c>
      <c r="B360" s="2" t="str">
        <f>IF(【入力用】加入者記録階段履歴訂正!$B365="","",8)</f>
        <v/>
      </c>
      <c r="C360" s="2" t="str">
        <f>IF(【入力用】加入者記録階段履歴訂正!$B365="","",811)</f>
        <v/>
      </c>
      <c r="D360" s="2" t="str">
        <f>IF(【入力用】加入者記録階段履歴訂正!$B365="","",35)</f>
        <v/>
      </c>
      <c r="E360" s="2" t="str">
        <f>IF(【入力用】加入者記録階段履歴訂正!$B365="","",【入力用】加入者記録階段履歴訂正!C$6)</f>
        <v/>
      </c>
      <c r="F360" s="2" t="str">
        <f>IF(【入力用】加入者記録階段履歴訂正!$B365="","",【入力用】加入者記録階段履歴訂正!B365)</f>
        <v/>
      </c>
      <c r="G360" s="3"/>
      <c r="H360" s="2" t="str">
        <f>IF(【入力用】加入者記録階段履歴訂正!$B365="","",【入力用】加入者記録階段履歴訂正!D365*1000000+【入力用】加入者記録階段履歴訂正!F365)</f>
        <v/>
      </c>
      <c r="I360" s="2" t="str">
        <f>IF(【入力用】加入者記録階段履歴訂正!$B365="","",IF(【入力用】加入者記録階段履歴訂正!G365="適用開始通知書",0,1))</f>
        <v/>
      </c>
      <c r="J360" s="22" t="str">
        <f>IF(【入力用】加入者記録階段履歴訂正!B365="","",IF(【入力用】加入者記録階段履歴訂正!H365="新規",6,IF(【入力用】加入者記録階段履歴訂正!H365="転入",8,"")))</f>
        <v/>
      </c>
      <c r="K360" s="22" t="str">
        <f>IF(【入力用】加入者記録階段履歴訂正!$B365="","",304)</f>
        <v/>
      </c>
      <c r="L360" s="22" t="str">
        <f>IF(【入力用】加入者記録階段履歴訂正!$B365="","",【入力用】加入者記録階段履歴訂正!I365*1000)</f>
        <v/>
      </c>
      <c r="M360" s="22" t="str">
        <f>IF(【入力用】加入者記録階段履歴訂正!$B365="","",【入力用】加入者記録階段履歴訂正!K365*1000)</f>
        <v/>
      </c>
      <c r="N360" s="2"/>
    </row>
    <row r="361" spans="1:14" x14ac:dyDescent="0.15">
      <c r="A361" s="2" t="str">
        <f>IF(【入力用】加入者記録階段履歴訂正!$B366="","","A313")</f>
        <v/>
      </c>
      <c r="B361" s="2" t="str">
        <f>IF(【入力用】加入者記録階段履歴訂正!$B366="","",8)</f>
        <v/>
      </c>
      <c r="C361" s="2" t="str">
        <f>IF(【入力用】加入者記録階段履歴訂正!$B366="","",811)</f>
        <v/>
      </c>
      <c r="D361" s="2" t="str">
        <f>IF(【入力用】加入者記録階段履歴訂正!$B366="","",35)</f>
        <v/>
      </c>
      <c r="E361" s="2" t="str">
        <f>IF(【入力用】加入者記録階段履歴訂正!$B366="","",【入力用】加入者記録階段履歴訂正!C$6)</f>
        <v/>
      </c>
      <c r="F361" s="2" t="str">
        <f>IF(【入力用】加入者記録階段履歴訂正!$B366="","",【入力用】加入者記録階段履歴訂正!B366)</f>
        <v/>
      </c>
      <c r="G361" s="3"/>
      <c r="H361" s="2" t="str">
        <f>IF(【入力用】加入者記録階段履歴訂正!$B366="","",【入力用】加入者記録階段履歴訂正!D366*1000000+【入力用】加入者記録階段履歴訂正!F366)</f>
        <v/>
      </c>
      <c r="I361" s="2" t="str">
        <f>IF(【入力用】加入者記録階段履歴訂正!$B366="","",IF(【入力用】加入者記録階段履歴訂正!G366="適用開始通知書",0,1))</f>
        <v/>
      </c>
      <c r="J361" s="22" t="str">
        <f>IF(【入力用】加入者記録階段履歴訂正!B366="","",IF(【入力用】加入者記録階段履歴訂正!H366="新規",6,IF(【入力用】加入者記録階段履歴訂正!H366="転入",8,"")))</f>
        <v/>
      </c>
      <c r="K361" s="22" t="str">
        <f>IF(【入力用】加入者記録階段履歴訂正!$B366="","",304)</f>
        <v/>
      </c>
      <c r="L361" s="22" t="str">
        <f>IF(【入力用】加入者記録階段履歴訂正!$B366="","",【入力用】加入者記録階段履歴訂正!I366*1000)</f>
        <v/>
      </c>
      <c r="M361" s="22" t="str">
        <f>IF(【入力用】加入者記録階段履歴訂正!$B366="","",【入力用】加入者記録階段履歴訂正!K366*1000)</f>
        <v/>
      </c>
      <c r="N361" s="2"/>
    </row>
    <row r="362" spans="1:14" x14ac:dyDescent="0.15">
      <c r="A362" s="2" t="str">
        <f>IF(【入力用】加入者記録階段履歴訂正!$B367="","","A313")</f>
        <v/>
      </c>
      <c r="B362" s="2" t="str">
        <f>IF(【入力用】加入者記録階段履歴訂正!$B367="","",8)</f>
        <v/>
      </c>
      <c r="C362" s="2" t="str">
        <f>IF(【入力用】加入者記録階段履歴訂正!$B367="","",811)</f>
        <v/>
      </c>
      <c r="D362" s="2" t="str">
        <f>IF(【入力用】加入者記録階段履歴訂正!$B367="","",35)</f>
        <v/>
      </c>
      <c r="E362" s="2" t="str">
        <f>IF(【入力用】加入者記録階段履歴訂正!$B367="","",【入力用】加入者記録階段履歴訂正!C$6)</f>
        <v/>
      </c>
      <c r="F362" s="2" t="str">
        <f>IF(【入力用】加入者記録階段履歴訂正!$B367="","",【入力用】加入者記録階段履歴訂正!B367)</f>
        <v/>
      </c>
      <c r="G362" s="3"/>
      <c r="H362" s="2" t="str">
        <f>IF(【入力用】加入者記録階段履歴訂正!$B367="","",【入力用】加入者記録階段履歴訂正!D367*1000000+【入力用】加入者記録階段履歴訂正!F367)</f>
        <v/>
      </c>
      <c r="I362" s="2" t="str">
        <f>IF(【入力用】加入者記録階段履歴訂正!$B367="","",IF(【入力用】加入者記録階段履歴訂正!G367="適用開始通知書",0,1))</f>
        <v/>
      </c>
      <c r="J362" s="22" t="str">
        <f>IF(【入力用】加入者記録階段履歴訂正!B367="","",IF(【入力用】加入者記録階段履歴訂正!H367="新規",6,IF(【入力用】加入者記録階段履歴訂正!H367="転入",8,"")))</f>
        <v/>
      </c>
      <c r="K362" s="22" t="str">
        <f>IF(【入力用】加入者記録階段履歴訂正!$B367="","",304)</f>
        <v/>
      </c>
      <c r="L362" s="22" t="str">
        <f>IF(【入力用】加入者記録階段履歴訂正!$B367="","",【入力用】加入者記録階段履歴訂正!I367*1000)</f>
        <v/>
      </c>
      <c r="M362" s="22" t="str">
        <f>IF(【入力用】加入者記録階段履歴訂正!$B367="","",【入力用】加入者記録階段履歴訂正!K367*1000)</f>
        <v/>
      </c>
      <c r="N362" s="2"/>
    </row>
    <row r="363" spans="1:14" x14ac:dyDescent="0.15">
      <c r="A363" s="2" t="str">
        <f>IF(【入力用】加入者記録階段履歴訂正!$B368="","","A313")</f>
        <v/>
      </c>
      <c r="B363" s="2" t="str">
        <f>IF(【入力用】加入者記録階段履歴訂正!$B368="","",8)</f>
        <v/>
      </c>
      <c r="C363" s="2" t="str">
        <f>IF(【入力用】加入者記録階段履歴訂正!$B368="","",811)</f>
        <v/>
      </c>
      <c r="D363" s="2" t="str">
        <f>IF(【入力用】加入者記録階段履歴訂正!$B368="","",35)</f>
        <v/>
      </c>
      <c r="E363" s="2" t="str">
        <f>IF(【入力用】加入者記録階段履歴訂正!$B368="","",【入力用】加入者記録階段履歴訂正!C$6)</f>
        <v/>
      </c>
      <c r="F363" s="2" t="str">
        <f>IF(【入力用】加入者記録階段履歴訂正!$B368="","",【入力用】加入者記録階段履歴訂正!B368)</f>
        <v/>
      </c>
      <c r="G363" s="3"/>
      <c r="H363" s="2" t="str">
        <f>IF(【入力用】加入者記録階段履歴訂正!$B368="","",【入力用】加入者記録階段履歴訂正!D368*1000000+【入力用】加入者記録階段履歴訂正!F368)</f>
        <v/>
      </c>
      <c r="I363" s="2" t="str">
        <f>IF(【入力用】加入者記録階段履歴訂正!$B368="","",IF(【入力用】加入者記録階段履歴訂正!G368="適用開始通知書",0,1))</f>
        <v/>
      </c>
      <c r="J363" s="22" t="str">
        <f>IF(【入力用】加入者記録階段履歴訂正!B368="","",IF(【入力用】加入者記録階段履歴訂正!H368="新規",6,IF(【入力用】加入者記録階段履歴訂正!H368="転入",8,"")))</f>
        <v/>
      </c>
      <c r="K363" s="22" t="str">
        <f>IF(【入力用】加入者記録階段履歴訂正!$B368="","",304)</f>
        <v/>
      </c>
      <c r="L363" s="22" t="str">
        <f>IF(【入力用】加入者記録階段履歴訂正!$B368="","",【入力用】加入者記録階段履歴訂正!I368*1000)</f>
        <v/>
      </c>
      <c r="M363" s="22" t="str">
        <f>IF(【入力用】加入者記録階段履歴訂正!$B368="","",【入力用】加入者記録階段履歴訂正!K368*1000)</f>
        <v/>
      </c>
      <c r="N363" s="2"/>
    </row>
    <row r="364" spans="1:14" x14ac:dyDescent="0.15">
      <c r="A364" s="2" t="str">
        <f>IF(【入力用】加入者記録階段履歴訂正!$B369="","","A313")</f>
        <v/>
      </c>
      <c r="B364" s="2" t="str">
        <f>IF(【入力用】加入者記録階段履歴訂正!$B369="","",8)</f>
        <v/>
      </c>
      <c r="C364" s="2" t="str">
        <f>IF(【入力用】加入者記録階段履歴訂正!$B369="","",811)</f>
        <v/>
      </c>
      <c r="D364" s="2" t="str">
        <f>IF(【入力用】加入者記録階段履歴訂正!$B369="","",35)</f>
        <v/>
      </c>
      <c r="E364" s="2" t="str">
        <f>IF(【入力用】加入者記録階段履歴訂正!$B369="","",【入力用】加入者記録階段履歴訂正!C$6)</f>
        <v/>
      </c>
      <c r="F364" s="2" t="str">
        <f>IF(【入力用】加入者記録階段履歴訂正!$B369="","",【入力用】加入者記録階段履歴訂正!B369)</f>
        <v/>
      </c>
      <c r="G364" s="3"/>
      <c r="H364" s="2" t="str">
        <f>IF(【入力用】加入者記録階段履歴訂正!$B369="","",【入力用】加入者記録階段履歴訂正!D369*1000000+【入力用】加入者記録階段履歴訂正!F369)</f>
        <v/>
      </c>
      <c r="I364" s="2" t="str">
        <f>IF(【入力用】加入者記録階段履歴訂正!$B369="","",IF(【入力用】加入者記録階段履歴訂正!G369="適用開始通知書",0,1))</f>
        <v/>
      </c>
      <c r="J364" s="22" t="str">
        <f>IF(【入力用】加入者記録階段履歴訂正!B369="","",IF(【入力用】加入者記録階段履歴訂正!H369="新規",6,IF(【入力用】加入者記録階段履歴訂正!H369="転入",8,"")))</f>
        <v/>
      </c>
      <c r="K364" s="22" t="str">
        <f>IF(【入力用】加入者記録階段履歴訂正!$B369="","",304)</f>
        <v/>
      </c>
      <c r="L364" s="22" t="str">
        <f>IF(【入力用】加入者記録階段履歴訂正!$B369="","",【入力用】加入者記録階段履歴訂正!I369*1000)</f>
        <v/>
      </c>
      <c r="M364" s="22" t="str">
        <f>IF(【入力用】加入者記録階段履歴訂正!$B369="","",【入力用】加入者記録階段履歴訂正!K369*1000)</f>
        <v/>
      </c>
      <c r="N364" s="2"/>
    </row>
    <row r="365" spans="1:14" x14ac:dyDescent="0.15">
      <c r="A365" s="2" t="str">
        <f>IF(【入力用】加入者記録階段履歴訂正!$B370="","","A313")</f>
        <v/>
      </c>
      <c r="B365" s="2" t="str">
        <f>IF(【入力用】加入者記録階段履歴訂正!$B370="","",8)</f>
        <v/>
      </c>
      <c r="C365" s="2" t="str">
        <f>IF(【入力用】加入者記録階段履歴訂正!$B370="","",811)</f>
        <v/>
      </c>
      <c r="D365" s="2" t="str">
        <f>IF(【入力用】加入者記録階段履歴訂正!$B370="","",35)</f>
        <v/>
      </c>
      <c r="E365" s="2" t="str">
        <f>IF(【入力用】加入者記録階段履歴訂正!$B370="","",【入力用】加入者記録階段履歴訂正!C$6)</f>
        <v/>
      </c>
      <c r="F365" s="2" t="str">
        <f>IF(【入力用】加入者記録階段履歴訂正!$B370="","",【入力用】加入者記録階段履歴訂正!B370)</f>
        <v/>
      </c>
      <c r="G365" s="3"/>
      <c r="H365" s="2" t="str">
        <f>IF(【入力用】加入者記録階段履歴訂正!$B370="","",【入力用】加入者記録階段履歴訂正!D370*1000000+【入力用】加入者記録階段履歴訂正!F370)</f>
        <v/>
      </c>
      <c r="I365" s="2" t="str">
        <f>IF(【入力用】加入者記録階段履歴訂正!$B370="","",IF(【入力用】加入者記録階段履歴訂正!G370="適用開始通知書",0,1))</f>
        <v/>
      </c>
      <c r="J365" s="22" t="str">
        <f>IF(【入力用】加入者記録階段履歴訂正!B370="","",IF(【入力用】加入者記録階段履歴訂正!H370="新規",6,IF(【入力用】加入者記録階段履歴訂正!H370="転入",8,"")))</f>
        <v/>
      </c>
      <c r="K365" s="22" t="str">
        <f>IF(【入力用】加入者記録階段履歴訂正!$B370="","",304)</f>
        <v/>
      </c>
      <c r="L365" s="22" t="str">
        <f>IF(【入力用】加入者記録階段履歴訂正!$B370="","",【入力用】加入者記録階段履歴訂正!I370*1000)</f>
        <v/>
      </c>
      <c r="M365" s="22" t="str">
        <f>IF(【入力用】加入者記録階段履歴訂正!$B370="","",【入力用】加入者記録階段履歴訂正!K370*1000)</f>
        <v/>
      </c>
      <c r="N365" s="2"/>
    </row>
    <row r="366" spans="1:14" x14ac:dyDescent="0.15">
      <c r="A366" s="2" t="str">
        <f>IF(【入力用】加入者記録階段履歴訂正!$B371="","","A313")</f>
        <v/>
      </c>
      <c r="B366" s="2" t="str">
        <f>IF(【入力用】加入者記録階段履歴訂正!$B371="","",8)</f>
        <v/>
      </c>
      <c r="C366" s="2" t="str">
        <f>IF(【入力用】加入者記録階段履歴訂正!$B371="","",811)</f>
        <v/>
      </c>
      <c r="D366" s="2" t="str">
        <f>IF(【入力用】加入者記録階段履歴訂正!$B371="","",35)</f>
        <v/>
      </c>
      <c r="E366" s="2" t="str">
        <f>IF(【入力用】加入者記録階段履歴訂正!$B371="","",【入力用】加入者記録階段履歴訂正!C$6)</f>
        <v/>
      </c>
      <c r="F366" s="2" t="str">
        <f>IF(【入力用】加入者記録階段履歴訂正!$B371="","",【入力用】加入者記録階段履歴訂正!B371)</f>
        <v/>
      </c>
      <c r="G366" s="3"/>
      <c r="H366" s="2" t="str">
        <f>IF(【入力用】加入者記録階段履歴訂正!$B371="","",【入力用】加入者記録階段履歴訂正!D371*1000000+【入力用】加入者記録階段履歴訂正!F371)</f>
        <v/>
      </c>
      <c r="I366" s="2" t="str">
        <f>IF(【入力用】加入者記録階段履歴訂正!$B371="","",IF(【入力用】加入者記録階段履歴訂正!G371="適用開始通知書",0,1))</f>
        <v/>
      </c>
      <c r="J366" s="22" t="str">
        <f>IF(【入力用】加入者記録階段履歴訂正!B371="","",IF(【入力用】加入者記録階段履歴訂正!H371="新規",6,IF(【入力用】加入者記録階段履歴訂正!H371="転入",8,"")))</f>
        <v/>
      </c>
      <c r="K366" s="22" t="str">
        <f>IF(【入力用】加入者記録階段履歴訂正!$B371="","",304)</f>
        <v/>
      </c>
      <c r="L366" s="22" t="str">
        <f>IF(【入力用】加入者記録階段履歴訂正!$B371="","",【入力用】加入者記録階段履歴訂正!I371*1000)</f>
        <v/>
      </c>
      <c r="M366" s="22" t="str">
        <f>IF(【入力用】加入者記録階段履歴訂正!$B371="","",【入力用】加入者記録階段履歴訂正!K371*1000)</f>
        <v/>
      </c>
      <c r="N366" s="2"/>
    </row>
    <row r="367" spans="1:14" x14ac:dyDescent="0.15">
      <c r="A367" s="2" t="str">
        <f>IF(【入力用】加入者記録階段履歴訂正!$B372="","","A313")</f>
        <v/>
      </c>
      <c r="B367" s="2" t="str">
        <f>IF(【入力用】加入者記録階段履歴訂正!$B372="","",8)</f>
        <v/>
      </c>
      <c r="C367" s="2" t="str">
        <f>IF(【入力用】加入者記録階段履歴訂正!$B372="","",811)</f>
        <v/>
      </c>
      <c r="D367" s="2" t="str">
        <f>IF(【入力用】加入者記録階段履歴訂正!$B372="","",35)</f>
        <v/>
      </c>
      <c r="E367" s="2" t="str">
        <f>IF(【入力用】加入者記録階段履歴訂正!$B372="","",【入力用】加入者記録階段履歴訂正!C$6)</f>
        <v/>
      </c>
      <c r="F367" s="2" t="str">
        <f>IF(【入力用】加入者記録階段履歴訂正!$B372="","",【入力用】加入者記録階段履歴訂正!B372)</f>
        <v/>
      </c>
      <c r="G367" s="3"/>
      <c r="H367" s="2" t="str">
        <f>IF(【入力用】加入者記録階段履歴訂正!$B372="","",【入力用】加入者記録階段履歴訂正!D372*1000000+【入力用】加入者記録階段履歴訂正!F372)</f>
        <v/>
      </c>
      <c r="I367" s="2" t="str">
        <f>IF(【入力用】加入者記録階段履歴訂正!$B372="","",IF(【入力用】加入者記録階段履歴訂正!G372="適用開始通知書",0,1))</f>
        <v/>
      </c>
      <c r="J367" s="22" t="str">
        <f>IF(【入力用】加入者記録階段履歴訂正!B372="","",IF(【入力用】加入者記録階段履歴訂正!H372="新規",6,IF(【入力用】加入者記録階段履歴訂正!H372="転入",8,"")))</f>
        <v/>
      </c>
      <c r="K367" s="22" t="str">
        <f>IF(【入力用】加入者記録階段履歴訂正!$B372="","",304)</f>
        <v/>
      </c>
      <c r="L367" s="22" t="str">
        <f>IF(【入力用】加入者記録階段履歴訂正!$B372="","",【入力用】加入者記録階段履歴訂正!I372*1000)</f>
        <v/>
      </c>
      <c r="M367" s="22" t="str">
        <f>IF(【入力用】加入者記録階段履歴訂正!$B372="","",【入力用】加入者記録階段履歴訂正!K372*1000)</f>
        <v/>
      </c>
      <c r="N367" s="2"/>
    </row>
    <row r="368" spans="1:14" x14ac:dyDescent="0.15">
      <c r="A368" s="2" t="str">
        <f>IF(【入力用】加入者記録階段履歴訂正!$B373="","","A313")</f>
        <v/>
      </c>
      <c r="B368" s="2" t="str">
        <f>IF(【入力用】加入者記録階段履歴訂正!$B373="","",8)</f>
        <v/>
      </c>
      <c r="C368" s="2" t="str">
        <f>IF(【入力用】加入者記録階段履歴訂正!$B373="","",811)</f>
        <v/>
      </c>
      <c r="D368" s="2" t="str">
        <f>IF(【入力用】加入者記録階段履歴訂正!$B373="","",35)</f>
        <v/>
      </c>
      <c r="E368" s="2" t="str">
        <f>IF(【入力用】加入者記録階段履歴訂正!$B373="","",【入力用】加入者記録階段履歴訂正!C$6)</f>
        <v/>
      </c>
      <c r="F368" s="2" t="str">
        <f>IF(【入力用】加入者記録階段履歴訂正!$B373="","",【入力用】加入者記録階段履歴訂正!B373)</f>
        <v/>
      </c>
      <c r="G368" s="3"/>
      <c r="H368" s="2" t="str">
        <f>IF(【入力用】加入者記録階段履歴訂正!$B373="","",【入力用】加入者記録階段履歴訂正!D373*1000000+【入力用】加入者記録階段履歴訂正!F373)</f>
        <v/>
      </c>
      <c r="I368" s="2" t="str">
        <f>IF(【入力用】加入者記録階段履歴訂正!$B373="","",IF(【入力用】加入者記録階段履歴訂正!G373="適用開始通知書",0,1))</f>
        <v/>
      </c>
      <c r="J368" s="22" t="str">
        <f>IF(【入力用】加入者記録階段履歴訂正!B373="","",IF(【入力用】加入者記録階段履歴訂正!H373="新規",6,IF(【入力用】加入者記録階段履歴訂正!H373="転入",8,"")))</f>
        <v/>
      </c>
      <c r="K368" s="22" t="str">
        <f>IF(【入力用】加入者記録階段履歴訂正!$B373="","",304)</f>
        <v/>
      </c>
      <c r="L368" s="22" t="str">
        <f>IF(【入力用】加入者記録階段履歴訂正!$B373="","",【入力用】加入者記録階段履歴訂正!I373*1000)</f>
        <v/>
      </c>
      <c r="M368" s="22" t="str">
        <f>IF(【入力用】加入者記録階段履歴訂正!$B373="","",【入力用】加入者記録階段履歴訂正!K373*1000)</f>
        <v/>
      </c>
      <c r="N368" s="2"/>
    </row>
    <row r="369" spans="1:14" x14ac:dyDescent="0.15">
      <c r="A369" s="2" t="str">
        <f>IF(【入力用】加入者記録階段履歴訂正!$B374="","","A313")</f>
        <v/>
      </c>
      <c r="B369" s="2" t="str">
        <f>IF(【入力用】加入者記録階段履歴訂正!$B374="","",8)</f>
        <v/>
      </c>
      <c r="C369" s="2" t="str">
        <f>IF(【入力用】加入者記録階段履歴訂正!$B374="","",811)</f>
        <v/>
      </c>
      <c r="D369" s="2" t="str">
        <f>IF(【入力用】加入者記録階段履歴訂正!$B374="","",35)</f>
        <v/>
      </c>
      <c r="E369" s="2" t="str">
        <f>IF(【入力用】加入者記録階段履歴訂正!$B374="","",【入力用】加入者記録階段履歴訂正!C$6)</f>
        <v/>
      </c>
      <c r="F369" s="2" t="str">
        <f>IF(【入力用】加入者記録階段履歴訂正!$B374="","",【入力用】加入者記録階段履歴訂正!B374)</f>
        <v/>
      </c>
      <c r="G369" s="3"/>
      <c r="H369" s="2" t="str">
        <f>IF(【入力用】加入者記録階段履歴訂正!$B374="","",【入力用】加入者記録階段履歴訂正!D374*1000000+【入力用】加入者記録階段履歴訂正!F374)</f>
        <v/>
      </c>
      <c r="I369" s="2" t="str">
        <f>IF(【入力用】加入者記録階段履歴訂正!$B374="","",IF(【入力用】加入者記録階段履歴訂正!G374="適用開始通知書",0,1))</f>
        <v/>
      </c>
      <c r="J369" s="22" t="str">
        <f>IF(【入力用】加入者記録階段履歴訂正!B374="","",IF(【入力用】加入者記録階段履歴訂正!H374="新規",6,IF(【入力用】加入者記録階段履歴訂正!H374="転入",8,"")))</f>
        <v/>
      </c>
      <c r="K369" s="22" t="str">
        <f>IF(【入力用】加入者記録階段履歴訂正!$B374="","",304)</f>
        <v/>
      </c>
      <c r="L369" s="22" t="str">
        <f>IF(【入力用】加入者記録階段履歴訂正!$B374="","",【入力用】加入者記録階段履歴訂正!I374*1000)</f>
        <v/>
      </c>
      <c r="M369" s="22" t="str">
        <f>IF(【入力用】加入者記録階段履歴訂正!$B374="","",【入力用】加入者記録階段履歴訂正!K374*1000)</f>
        <v/>
      </c>
      <c r="N369" s="2"/>
    </row>
    <row r="370" spans="1:14" x14ac:dyDescent="0.15">
      <c r="A370" s="2" t="str">
        <f>IF(【入力用】加入者記録階段履歴訂正!$B375="","","A313")</f>
        <v/>
      </c>
      <c r="B370" s="2" t="str">
        <f>IF(【入力用】加入者記録階段履歴訂正!$B375="","",8)</f>
        <v/>
      </c>
      <c r="C370" s="2" t="str">
        <f>IF(【入力用】加入者記録階段履歴訂正!$B375="","",811)</f>
        <v/>
      </c>
      <c r="D370" s="2" t="str">
        <f>IF(【入力用】加入者記録階段履歴訂正!$B375="","",35)</f>
        <v/>
      </c>
      <c r="E370" s="2" t="str">
        <f>IF(【入力用】加入者記録階段履歴訂正!$B375="","",【入力用】加入者記録階段履歴訂正!C$6)</f>
        <v/>
      </c>
      <c r="F370" s="2" t="str">
        <f>IF(【入力用】加入者記録階段履歴訂正!$B375="","",【入力用】加入者記録階段履歴訂正!B375)</f>
        <v/>
      </c>
      <c r="G370" s="3"/>
      <c r="H370" s="2" t="str">
        <f>IF(【入力用】加入者記録階段履歴訂正!$B375="","",【入力用】加入者記録階段履歴訂正!D375*1000000+【入力用】加入者記録階段履歴訂正!F375)</f>
        <v/>
      </c>
      <c r="I370" s="2" t="str">
        <f>IF(【入力用】加入者記録階段履歴訂正!$B375="","",IF(【入力用】加入者記録階段履歴訂正!G375="適用開始通知書",0,1))</f>
        <v/>
      </c>
      <c r="J370" s="22" t="str">
        <f>IF(【入力用】加入者記録階段履歴訂正!B375="","",IF(【入力用】加入者記録階段履歴訂正!H375="新規",6,IF(【入力用】加入者記録階段履歴訂正!H375="転入",8,"")))</f>
        <v/>
      </c>
      <c r="K370" s="22" t="str">
        <f>IF(【入力用】加入者記録階段履歴訂正!$B375="","",304)</f>
        <v/>
      </c>
      <c r="L370" s="22" t="str">
        <f>IF(【入力用】加入者記録階段履歴訂正!$B375="","",【入力用】加入者記録階段履歴訂正!I375*1000)</f>
        <v/>
      </c>
      <c r="M370" s="22" t="str">
        <f>IF(【入力用】加入者記録階段履歴訂正!$B375="","",【入力用】加入者記録階段履歴訂正!K375*1000)</f>
        <v/>
      </c>
      <c r="N370" s="2"/>
    </row>
    <row r="371" spans="1:14" x14ac:dyDescent="0.15">
      <c r="A371" s="2" t="str">
        <f>IF(【入力用】加入者記録階段履歴訂正!$B376="","","A313")</f>
        <v/>
      </c>
      <c r="B371" s="2" t="str">
        <f>IF(【入力用】加入者記録階段履歴訂正!$B376="","",8)</f>
        <v/>
      </c>
      <c r="C371" s="2" t="str">
        <f>IF(【入力用】加入者記録階段履歴訂正!$B376="","",811)</f>
        <v/>
      </c>
      <c r="D371" s="2" t="str">
        <f>IF(【入力用】加入者記録階段履歴訂正!$B376="","",35)</f>
        <v/>
      </c>
      <c r="E371" s="2" t="str">
        <f>IF(【入力用】加入者記録階段履歴訂正!$B376="","",【入力用】加入者記録階段履歴訂正!C$6)</f>
        <v/>
      </c>
      <c r="F371" s="2" t="str">
        <f>IF(【入力用】加入者記録階段履歴訂正!$B376="","",【入力用】加入者記録階段履歴訂正!B376)</f>
        <v/>
      </c>
      <c r="G371" s="3"/>
      <c r="H371" s="2" t="str">
        <f>IF(【入力用】加入者記録階段履歴訂正!$B376="","",【入力用】加入者記録階段履歴訂正!D376*1000000+【入力用】加入者記録階段履歴訂正!F376)</f>
        <v/>
      </c>
      <c r="I371" s="2" t="str">
        <f>IF(【入力用】加入者記録階段履歴訂正!$B376="","",IF(【入力用】加入者記録階段履歴訂正!G376="適用開始通知書",0,1))</f>
        <v/>
      </c>
      <c r="J371" s="22" t="str">
        <f>IF(【入力用】加入者記録階段履歴訂正!B376="","",IF(【入力用】加入者記録階段履歴訂正!H376="新規",6,IF(【入力用】加入者記録階段履歴訂正!H376="転入",8,"")))</f>
        <v/>
      </c>
      <c r="K371" s="22" t="str">
        <f>IF(【入力用】加入者記録階段履歴訂正!$B376="","",304)</f>
        <v/>
      </c>
      <c r="L371" s="22" t="str">
        <f>IF(【入力用】加入者記録階段履歴訂正!$B376="","",【入力用】加入者記録階段履歴訂正!I376*1000)</f>
        <v/>
      </c>
      <c r="M371" s="22" t="str">
        <f>IF(【入力用】加入者記録階段履歴訂正!$B376="","",【入力用】加入者記録階段履歴訂正!K376*1000)</f>
        <v/>
      </c>
      <c r="N371" s="2"/>
    </row>
    <row r="372" spans="1:14" x14ac:dyDescent="0.15">
      <c r="A372" s="2" t="str">
        <f>IF(【入力用】加入者記録階段履歴訂正!$B377="","","A313")</f>
        <v/>
      </c>
      <c r="B372" s="2" t="str">
        <f>IF(【入力用】加入者記録階段履歴訂正!$B377="","",8)</f>
        <v/>
      </c>
      <c r="C372" s="2" t="str">
        <f>IF(【入力用】加入者記録階段履歴訂正!$B377="","",811)</f>
        <v/>
      </c>
      <c r="D372" s="2" t="str">
        <f>IF(【入力用】加入者記録階段履歴訂正!$B377="","",35)</f>
        <v/>
      </c>
      <c r="E372" s="2" t="str">
        <f>IF(【入力用】加入者記録階段履歴訂正!$B377="","",【入力用】加入者記録階段履歴訂正!C$6)</f>
        <v/>
      </c>
      <c r="F372" s="2" t="str">
        <f>IF(【入力用】加入者記録階段履歴訂正!$B377="","",【入力用】加入者記録階段履歴訂正!B377)</f>
        <v/>
      </c>
      <c r="G372" s="3"/>
      <c r="H372" s="2" t="str">
        <f>IF(【入力用】加入者記録階段履歴訂正!$B377="","",【入力用】加入者記録階段履歴訂正!D377*1000000+【入力用】加入者記録階段履歴訂正!F377)</f>
        <v/>
      </c>
      <c r="I372" s="2" t="str">
        <f>IF(【入力用】加入者記録階段履歴訂正!$B377="","",IF(【入力用】加入者記録階段履歴訂正!G377="適用開始通知書",0,1))</f>
        <v/>
      </c>
      <c r="J372" s="22" t="str">
        <f>IF(【入力用】加入者記録階段履歴訂正!B377="","",IF(【入力用】加入者記録階段履歴訂正!H377="新規",6,IF(【入力用】加入者記録階段履歴訂正!H377="転入",8,"")))</f>
        <v/>
      </c>
      <c r="K372" s="22" t="str">
        <f>IF(【入力用】加入者記録階段履歴訂正!$B377="","",304)</f>
        <v/>
      </c>
      <c r="L372" s="22" t="str">
        <f>IF(【入力用】加入者記録階段履歴訂正!$B377="","",【入力用】加入者記録階段履歴訂正!I377*1000)</f>
        <v/>
      </c>
      <c r="M372" s="22" t="str">
        <f>IF(【入力用】加入者記録階段履歴訂正!$B377="","",【入力用】加入者記録階段履歴訂正!K377*1000)</f>
        <v/>
      </c>
      <c r="N372" s="2"/>
    </row>
    <row r="373" spans="1:14" x14ac:dyDescent="0.15">
      <c r="A373" s="2" t="str">
        <f>IF(【入力用】加入者記録階段履歴訂正!$B378="","","A313")</f>
        <v/>
      </c>
      <c r="B373" s="2" t="str">
        <f>IF(【入力用】加入者記録階段履歴訂正!$B378="","",8)</f>
        <v/>
      </c>
      <c r="C373" s="2" t="str">
        <f>IF(【入力用】加入者記録階段履歴訂正!$B378="","",811)</f>
        <v/>
      </c>
      <c r="D373" s="2" t="str">
        <f>IF(【入力用】加入者記録階段履歴訂正!$B378="","",35)</f>
        <v/>
      </c>
      <c r="E373" s="2" t="str">
        <f>IF(【入力用】加入者記録階段履歴訂正!$B378="","",【入力用】加入者記録階段履歴訂正!C$6)</f>
        <v/>
      </c>
      <c r="F373" s="2" t="str">
        <f>IF(【入力用】加入者記録階段履歴訂正!$B378="","",【入力用】加入者記録階段履歴訂正!B378)</f>
        <v/>
      </c>
      <c r="G373" s="3"/>
      <c r="H373" s="2" t="str">
        <f>IF(【入力用】加入者記録階段履歴訂正!$B378="","",【入力用】加入者記録階段履歴訂正!D378*1000000+【入力用】加入者記録階段履歴訂正!F378)</f>
        <v/>
      </c>
      <c r="I373" s="2" t="str">
        <f>IF(【入力用】加入者記録階段履歴訂正!$B378="","",IF(【入力用】加入者記録階段履歴訂正!G378="適用開始通知書",0,1))</f>
        <v/>
      </c>
      <c r="J373" s="22" t="str">
        <f>IF(【入力用】加入者記録階段履歴訂正!B378="","",IF(【入力用】加入者記録階段履歴訂正!H378="新規",6,IF(【入力用】加入者記録階段履歴訂正!H378="転入",8,"")))</f>
        <v/>
      </c>
      <c r="K373" s="22" t="str">
        <f>IF(【入力用】加入者記録階段履歴訂正!$B378="","",304)</f>
        <v/>
      </c>
      <c r="L373" s="22" t="str">
        <f>IF(【入力用】加入者記録階段履歴訂正!$B378="","",【入力用】加入者記録階段履歴訂正!I378*1000)</f>
        <v/>
      </c>
      <c r="M373" s="22" t="str">
        <f>IF(【入力用】加入者記録階段履歴訂正!$B378="","",【入力用】加入者記録階段履歴訂正!K378*1000)</f>
        <v/>
      </c>
      <c r="N373" s="2"/>
    </row>
    <row r="374" spans="1:14" x14ac:dyDescent="0.15">
      <c r="A374" s="2" t="str">
        <f>IF(【入力用】加入者記録階段履歴訂正!$B379="","","A313")</f>
        <v/>
      </c>
      <c r="B374" s="2" t="str">
        <f>IF(【入力用】加入者記録階段履歴訂正!$B379="","",8)</f>
        <v/>
      </c>
      <c r="C374" s="2" t="str">
        <f>IF(【入力用】加入者記録階段履歴訂正!$B379="","",811)</f>
        <v/>
      </c>
      <c r="D374" s="2" t="str">
        <f>IF(【入力用】加入者記録階段履歴訂正!$B379="","",35)</f>
        <v/>
      </c>
      <c r="E374" s="2" t="str">
        <f>IF(【入力用】加入者記録階段履歴訂正!$B379="","",【入力用】加入者記録階段履歴訂正!C$6)</f>
        <v/>
      </c>
      <c r="F374" s="2" t="str">
        <f>IF(【入力用】加入者記録階段履歴訂正!$B379="","",【入力用】加入者記録階段履歴訂正!B379)</f>
        <v/>
      </c>
      <c r="G374" s="3"/>
      <c r="H374" s="2" t="str">
        <f>IF(【入力用】加入者記録階段履歴訂正!$B379="","",【入力用】加入者記録階段履歴訂正!D379*1000000+【入力用】加入者記録階段履歴訂正!F379)</f>
        <v/>
      </c>
      <c r="I374" s="2" t="str">
        <f>IF(【入力用】加入者記録階段履歴訂正!$B379="","",IF(【入力用】加入者記録階段履歴訂正!G379="適用開始通知書",0,1))</f>
        <v/>
      </c>
      <c r="J374" s="22" t="str">
        <f>IF(【入力用】加入者記録階段履歴訂正!B379="","",IF(【入力用】加入者記録階段履歴訂正!H379="新規",6,IF(【入力用】加入者記録階段履歴訂正!H379="転入",8,"")))</f>
        <v/>
      </c>
      <c r="K374" s="22" t="str">
        <f>IF(【入力用】加入者記録階段履歴訂正!$B379="","",304)</f>
        <v/>
      </c>
      <c r="L374" s="22" t="str">
        <f>IF(【入力用】加入者記録階段履歴訂正!$B379="","",【入力用】加入者記録階段履歴訂正!I379*1000)</f>
        <v/>
      </c>
      <c r="M374" s="22" t="str">
        <f>IF(【入力用】加入者記録階段履歴訂正!$B379="","",【入力用】加入者記録階段履歴訂正!K379*1000)</f>
        <v/>
      </c>
      <c r="N374" s="2"/>
    </row>
    <row r="375" spans="1:14" x14ac:dyDescent="0.15">
      <c r="A375" s="2" t="str">
        <f>IF(【入力用】加入者記録階段履歴訂正!$B380="","","A313")</f>
        <v/>
      </c>
      <c r="B375" s="2" t="str">
        <f>IF(【入力用】加入者記録階段履歴訂正!$B380="","",8)</f>
        <v/>
      </c>
      <c r="C375" s="2" t="str">
        <f>IF(【入力用】加入者記録階段履歴訂正!$B380="","",811)</f>
        <v/>
      </c>
      <c r="D375" s="2" t="str">
        <f>IF(【入力用】加入者記録階段履歴訂正!$B380="","",35)</f>
        <v/>
      </c>
      <c r="E375" s="2" t="str">
        <f>IF(【入力用】加入者記録階段履歴訂正!$B380="","",【入力用】加入者記録階段履歴訂正!C$6)</f>
        <v/>
      </c>
      <c r="F375" s="2" t="str">
        <f>IF(【入力用】加入者記録階段履歴訂正!$B380="","",【入力用】加入者記録階段履歴訂正!B380)</f>
        <v/>
      </c>
      <c r="G375" s="3"/>
      <c r="H375" s="2" t="str">
        <f>IF(【入力用】加入者記録階段履歴訂正!$B380="","",【入力用】加入者記録階段履歴訂正!D380*1000000+【入力用】加入者記録階段履歴訂正!F380)</f>
        <v/>
      </c>
      <c r="I375" s="2" t="str">
        <f>IF(【入力用】加入者記録階段履歴訂正!$B380="","",IF(【入力用】加入者記録階段履歴訂正!G380="適用開始通知書",0,1))</f>
        <v/>
      </c>
      <c r="J375" s="22" t="str">
        <f>IF(【入力用】加入者記録階段履歴訂正!B380="","",IF(【入力用】加入者記録階段履歴訂正!H380="新規",6,IF(【入力用】加入者記録階段履歴訂正!H380="転入",8,"")))</f>
        <v/>
      </c>
      <c r="K375" s="22" t="str">
        <f>IF(【入力用】加入者記録階段履歴訂正!$B380="","",304)</f>
        <v/>
      </c>
      <c r="L375" s="22" t="str">
        <f>IF(【入力用】加入者記録階段履歴訂正!$B380="","",【入力用】加入者記録階段履歴訂正!I380*1000)</f>
        <v/>
      </c>
      <c r="M375" s="22" t="str">
        <f>IF(【入力用】加入者記録階段履歴訂正!$B380="","",【入力用】加入者記録階段履歴訂正!K380*1000)</f>
        <v/>
      </c>
      <c r="N375" s="2"/>
    </row>
    <row r="376" spans="1:14" x14ac:dyDescent="0.15">
      <c r="A376" s="2" t="str">
        <f>IF(【入力用】加入者記録階段履歴訂正!$B381="","","A313")</f>
        <v/>
      </c>
      <c r="B376" s="2" t="str">
        <f>IF(【入力用】加入者記録階段履歴訂正!$B381="","",8)</f>
        <v/>
      </c>
      <c r="C376" s="2" t="str">
        <f>IF(【入力用】加入者記録階段履歴訂正!$B381="","",811)</f>
        <v/>
      </c>
      <c r="D376" s="2" t="str">
        <f>IF(【入力用】加入者記録階段履歴訂正!$B381="","",35)</f>
        <v/>
      </c>
      <c r="E376" s="2" t="str">
        <f>IF(【入力用】加入者記録階段履歴訂正!$B381="","",【入力用】加入者記録階段履歴訂正!C$6)</f>
        <v/>
      </c>
      <c r="F376" s="2" t="str">
        <f>IF(【入力用】加入者記録階段履歴訂正!$B381="","",【入力用】加入者記録階段履歴訂正!B381)</f>
        <v/>
      </c>
      <c r="G376" s="3"/>
      <c r="H376" s="2" t="str">
        <f>IF(【入力用】加入者記録階段履歴訂正!$B381="","",【入力用】加入者記録階段履歴訂正!D381*1000000+【入力用】加入者記録階段履歴訂正!F381)</f>
        <v/>
      </c>
      <c r="I376" s="2" t="str">
        <f>IF(【入力用】加入者記録階段履歴訂正!$B381="","",IF(【入力用】加入者記録階段履歴訂正!G381="適用開始通知書",0,1))</f>
        <v/>
      </c>
      <c r="J376" s="22" t="str">
        <f>IF(【入力用】加入者記録階段履歴訂正!B381="","",IF(【入力用】加入者記録階段履歴訂正!H381="新規",6,IF(【入力用】加入者記録階段履歴訂正!H381="転入",8,"")))</f>
        <v/>
      </c>
      <c r="K376" s="22" t="str">
        <f>IF(【入力用】加入者記録階段履歴訂正!$B381="","",304)</f>
        <v/>
      </c>
      <c r="L376" s="22" t="str">
        <f>IF(【入力用】加入者記録階段履歴訂正!$B381="","",【入力用】加入者記録階段履歴訂正!I381*1000)</f>
        <v/>
      </c>
      <c r="M376" s="22" t="str">
        <f>IF(【入力用】加入者記録階段履歴訂正!$B381="","",【入力用】加入者記録階段履歴訂正!K381*1000)</f>
        <v/>
      </c>
      <c r="N376" s="2"/>
    </row>
    <row r="377" spans="1:14" x14ac:dyDescent="0.15">
      <c r="A377" s="2" t="str">
        <f>IF(【入力用】加入者記録階段履歴訂正!$B382="","","A313")</f>
        <v/>
      </c>
      <c r="B377" s="2" t="str">
        <f>IF(【入力用】加入者記録階段履歴訂正!$B382="","",8)</f>
        <v/>
      </c>
      <c r="C377" s="2" t="str">
        <f>IF(【入力用】加入者記録階段履歴訂正!$B382="","",811)</f>
        <v/>
      </c>
      <c r="D377" s="2" t="str">
        <f>IF(【入力用】加入者記録階段履歴訂正!$B382="","",35)</f>
        <v/>
      </c>
      <c r="E377" s="2" t="str">
        <f>IF(【入力用】加入者記録階段履歴訂正!$B382="","",【入力用】加入者記録階段履歴訂正!C$6)</f>
        <v/>
      </c>
      <c r="F377" s="2" t="str">
        <f>IF(【入力用】加入者記録階段履歴訂正!$B382="","",【入力用】加入者記録階段履歴訂正!B382)</f>
        <v/>
      </c>
      <c r="G377" s="3"/>
      <c r="H377" s="2" t="str">
        <f>IF(【入力用】加入者記録階段履歴訂正!$B382="","",【入力用】加入者記録階段履歴訂正!D382*1000000+【入力用】加入者記録階段履歴訂正!F382)</f>
        <v/>
      </c>
      <c r="I377" s="2" t="str">
        <f>IF(【入力用】加入者記録階段履歴訂正!$B382="","",IF(【入力用】加入者記録階段履歴訂正!G382="適用開始通知書",0,1))</f>
        <v/>
      </c>
      <c r="J377" s="22" t="str">
        <f>IF(【入力用】加入者記録階段履歴訂正!B382="","",IF(【入力用】加入者記録階段履歴訂正!H382="新規",6,IF(【入力用】加入者記録階段履歴訂正!H382="転入",8,"")))</f>
        <v/>
      </c>
      <c r="K377" s="22" t="str">
        <f>IF(【入力用】加入者記録階段履歴訂正!$B382="","",304)</f>
        <v/>
      </c>
      <c r="L377" s="22" t="str">
        <f>IF(【入力用】加入者記録階段履歴訂正!$B382="","",【入力用】加入者記録階段履歴訂正!I382*1000)</f>
        <v/>
      </c>
      <c r="M377" s="22" t="str">
        <f>IF(【入力用】加入者記録階段履歴訂正!$B382="","",【入力用】加入者記録階段履歴訂正!K382*1000)</f>
        <v/>
      </c>
      <c r="N377" s="2"/>
    </row>
    <row r="378" spans="1:14" x14ac:dyDescent="0.15">
      <c r="A378" s="2" t="str">
        <f>IF(【入力用】加入者記録階段履歴訂正!$B383="","","A313")</f>
        <v/>
      </c>
      <c r="B378" s="2" t="str">
        <f>IF(【入力用】加入者記録階段履歴訂正!$B383="","",8)</f>
        <v/>
      </c>
      <c r="C378" s="2" t="str">
        <f>IF(【入力用】加入者記録階段履歴訂正!$B383="","",811)</f>
        <v/>
      </c>
      <c r="D378" s="2" t="str">
        <f>IF(【入力用】加入者記録階段履歴訂正!$B383="","",35)</f>
        <v/>
      </c>
      <c r="E378" s="2" t="str">
        <f>IF(【入力用】加入者記録階段履歴訂正!$B383="","",【入力用】加入者記録階段履歴訂正!C$6)</f>
        <v/>
      </c>
      <c r="F378" s="2" t="str">
        <f>IF(【入力用】加入者記録階段履歴訂正!$B383="","",【入力用】加入者記録階段履歴訂正!B383)</f>
        <v/>
      </c>
      <c r="G378" s="3"/>
      <c r="H378" s="2" t="str">
        <f>IF(【入力用】加入者記録階段履歴訂正!$B383="","",【入力用】加入者記録階段履歴訂正!D383*1000000+【入力用】加入者記録階段履歴訂正!F383)</f>
        <v/>
      </c>
      <c r="I378" s="2" t="str">
        <f>IF(【入力用】加入者記録階段履歴訂正!$B383="","",IF(【入力用】加入者記録階段履歴訂正!G383="適用開始通知書",0,1))</f>
        <v/>
      </c>
      <c r="J378" s="22" t="str">
        <f>IF(【入力用】加入者記録階段履歴訂正!B383="","",IF(【入力用】加入者記録階段履歴訂正!H383="新規",6,IF(【入力用】加入者記録階段履歴訂正!H383="転入",8,"")))</f>
        <v/>
      </c>
      <c r="K378" s="22" t="str">
        <f>IF(【入力用】加入者記録階段履歴訂正!$B383="","",304)</f>
        <v/>
      </c>
      <c r="L378" s="22" t="str">
        <f>IF(【入力用】加入者記録階段履歴訂正!$B383="","",【入力用】加入者記録階段履歴訂正!I383*1000)</f>
        <v/>
      </c>
      <c r="M378" s="22" t="str">
        <f>IF(【入力用】加入者記録階段履歴訂正!$B383="","",【入力用】加入者記録階段履歴訂正!K383*1000)</f>
        <v/>
      </c>
      <c r="N378" s="2"/>
    </row>
    <row r="379" spans="1:14" x14ac:dyDescent="0.15">
      <c r="A379" s="2" t="str">
        <f>IF(【入力用】加入者記録階段履歴訂正!$B384="","","A313")</f>
        <v/>
      </c>
      <c r="B379" s="2" t="str">
        <f>IF(【入力用】加入者記録階段履歴訂正!$B384="","",8)</f>
        <v/>
      </c>
      <c r="C379" s="2" t="str">
        <f>IF(【入力用】加入者記録階段履歴訂正!$B384="","",811)</f>
        <v/>
      </c>
      <c r="D379" s="2" t="str">
        <f>IF(【入力用】加入者記録階段履歴訂正!$B384="","",35)</f>
        <v/>
      </c>
      <c r="E379" s="2" t="str">
        <f>IF(【入力用】加入者記録階段履歴訂正!$B384="","",【入力用】加入者記録階段履歴訂正!C$6)</f>
        <v/>
      </c>
      <c r="F379" s="2" t="str">
        <f>IF(【入力用】加入者記録階段履歴訂正!$B384="","",【入力用】加入者記録階段履歴訂正!B384)</f>
        <v/>
      </c>
      <c r="G379" s="3"/>
      <c r="H379" s="2" t="str">
        <f>IF(【入力用】加入者記録階段履歴訂正!$B384="","",【入力用】加入者記録階段履歴訂正!D384*1000000+【入力用】加入者記録階段履歴訂正!F384)</f>
        <v/>
      </c>
      <c r="I379" s="2" t="str">
        <f>IF(【入力用】加入者記録階段履歴訂正!$B384="","",IF(【入力用】加入者記録階段履歴訂正!G384="適用開始通知書",0,1))</f>
        <v/>
      </c>
      <c r="J379" s="22" t="str">
        <f>IF(【入力用】加入者記録階段履歴訂正!B384="","",IF(【入力用】加入者記録階段履歴訂正!H384="新規",6,IF(【入力用】加入者記録階段履歴訂正!H384="転入",8,"")))</f>
        <v/>
      </c>
      <c r="K379" s="22" t="str">
        <f>IF(【入力用】加入者記録階段履歴訂正!$B384="","",304)</f>
        <v/>
      </c>
      <c r="L379" s="22" t="str">
        <f>IF(【入力用】加入者記録階段履歴訂正!$B384="","",【入力用】加入者記録階段履歴訂正!I384*1000)</f>
        <v/>
      </c>
      <c r="M379" s="22" t="str">
        <f>IF(【入力用】加入者記録階段履歴訂正!$B384="","",【入力用】加入者記録階段履歴訂正!K384*1000)</f>
        <v/>
      </c>
      <c r="N379" s="2"/>
    </row>
    <row r="380" spans="1:14" x14ac:dyDescent="0.15">
      <c r="A380" s="2" t="str">
        <f>IF(【入力用】加入者記録階段履歴訂正!$B385="","","A313")</f>
        <v/>
      </c>
      <c r="B380" s="2" t="str">
        <f>IF(【入力用】加入者記録階段履歴訂正!$B385="","",8)</f>
        <v/>
      </c>
      <c r="C380" s="2" t="str">
        <f>IF(【入力用】加入者記録階段履歴訂正!$B385="","",811)</f>
        <v/>
      </c>
      <c r="D380" s="2" t="str">
        <f>IF(【入力用】加入者記録階段履歴訂正!$B385="","",35)</f>
        <v/>
      </c>
      <c r="E380" s="2" t="str">
        <f>IF(【入力用】加入者記録階段履歴訂正!$B385="","",【入力用】加入者記録階段履歴訂正!C$6)</f>
        <v/>
      </c>
      <c r="F380" s="2" t="str">
        <f>IF(【入力用】加入者記録階段履歴訂正!$B385="","",【入力用】加入者記録階段履歴訂正!B385)</f>
        <v/>
      </c>
      <c r="G380" s="3"/>
      <c r="H380" s="2" t="str">
        <f>IF(【入力用】加入者記録階段履歴訂正!$B385="","",【入力用】加入者記録階段履歴訂正!D385*1000000+【入力用】加入者記録階段履歴訂正!F385)</f>
        <v/>
      </c>
      <c r="I380" s="2" t="str">
        <f>IF(【入力用】加入者記録階段履歴訂正!$B385="","",IF(【入力用】加入者記録階段履歴訂正!G385="適用開始通知書",0,1))</f>
        <v/>
      </c>
      <c r="J380" s="22" t="str">
        <f>IF(【入力用】加入者記録階段履歴訂正!B385="","",IF(【入力用】加入者記録階段履歴訂正!H385="新規",6,IF(【入力用】加入者記録階段履歴訂正!H385="転入",8,"")))</f>
        <v/>
      </c>
      <c r="K380" s="22" t="str">
        <f>IF(【入力用】加入者記録階段履歴訂正!$B385="","",304)</f>
        <v/>
      </c>
      <c r="L380" s="22" t="str">
        <f>IF(【入力用】加入者記録階段履歴訂正!$B385="","",【入力用】加入者記録階段履歴訂正!I385*1000)</f>
        <v/>
      </c>
      <c r="M380" s="22" t="str">
        <f>IF(【入力用】加入者記録階段履歴訂正!$B385="","",【入力用】加入者記録階段履歴訂正!K385*1000)</f>
        <v/>
      </c>
      <c r="N380" s="2"/>
    </row>
    <row r="381" spans="1:14" x14ac:dyDescent="0.15">
      <c r="A381" s="2" t="str">
        <f>IF(【入力用】加入者記録階段履歴訂正!$B386="","","A313")</f>
        <v/>
      </c>
      <c r="B381" s="2" t="str">
        <f>IF(【入力用】加入者記録階段履歴訂正!$B386="","",8)</f>
        <v/>
      </c>
      <c r="C381" s="2" t="str">
        <f>IF(【入力用】加入者記録階段履歴訂正!$B386="","",811)</f>
        <v/>
      </c>
      <c r="D381" s="2" t="str">
        <f>IF(【入力用】加入者記録階段履歴訂正!$B386="","",35)</f>
        <v/>
      </c>
      <c r="E381" s="2" t="str">
        <f>IF(【入力用】加入者記録階段履歴訂正!$B386="","",【入力用】加入者記録階段履歴訂正!C$6)</f>
        <v/>
      </c>
      <c r="F381" s="2" t="str">
        <f>IF(【入力用】加入者記録階段履歴訂正!$B386="","",【入力用】加入者記録階段履歴訂正!B386)</f>
        <v/>
      </c>
      <c r="G381" s="3"/>
      <c r="H381" s="2" t="str">
        <f>IF(【入力用】加入者記録階段履歴訂正!$B386="","",【入力用】加入者記録階段履歴訂正!D386*1000000+【入力用】加入者記録階段履歴訂正!F386)</f>
        <v/>
      </c>
      <c r="I381" s="2" t="str">
        <f>IF(【入力用】加入者記録階段履歴訂正!$B386="","",IF(【入力用】加入者記録階段履歴訂正!G386="適用開始通知書",0,1))</f>
        <v/>
      </c>
      <c r="J381" s="22" t="str">
        <f>IF(【入力用】加入者記録階段履歴訂正!B386="","",IF(【入力用】加入者記録階段履歴訂正!H386="新規",6,IF(【入力用】加入者記録階段履歴訂正!H386="転入",8,"")))</f>
        <v/>
      </c>
      <c r="K381" s="22" t="str">
        <f>IF(【入力用】加入者記録階段履歴訂正!$B386="","",304)</f>
        <v/>
      </c>
      <c r="L381" s="22" t="str">
        <f>IF(【入力用】加入者記録階段履歴訂正!$B386="","",【入力用】加入者記録階段履歴訂正!I386*1000)</f>
        <v/>
      </c>
      <c r="M381" s="22" t="str">
        <f>IF(【入力用】加入者記録階段履歴訂正!$B386="","",【入力用】加入者記録階段履歴訂正!K386*1000)</f>
        <v/>
      </c>
      <c r="N381" s="2"/>
    </row>
    <row r="382" spans="1:14" x14ac:dyDescent="0.15">
      <c r="A382" s="2" t="str">
        <f>IF(【入力用】加入者記録階段履歴訂正!$B387="","","A313")</f>
        <v/>
      </c>
      <c r="B382" s="2" t="str">
        <f>IF(【入力用】加入者記録階段履歴訂正!$B387="","",8)</f>
        <v/>
      </c>
      <c r="C382" s="2" t="str">
        <f>IF(【入力用】加入者記録階段履歴訂正!$B387="","",811)</f>
        <v/>
      </c>
      <c r="D382" s="2" t="str">
        <f>IF(【入力用】加入者記録階段履歴訂正!$B387="","",35)</f>
        <v/>
      </c>
      <c r="E382" s="2" t="str">
        <f>IF(【入力用】加入者記録階段履歴訂正!$B387="","",【入力用】加入者記録階段履歴訂正!C$6)</f>
        <v/>
      </c>
      <c r="F382" s="2" t="str">
        <f>IF(【入力用】加入者記録階段履歴訂正!$B387="","",【入力用】加入者記録階段履歴訂正!B387)</f>
        <v/>
      </c>
      <c r="G382" s="3"/>
      <c r="H382" s="2" t="str">
        <f>IF(【入力用】加入者記録階段履歴訂正!$B387="","",【入力用】加入者記録階段履歴訂正!D387*1000000+【入力用】加入者記録階段履歴訂正!F387)</f>
        <v/>
      </c>
      <c r="I382" s="2" t="str">
        <f>IF(【入力用】加入者記録階段履歴訂正!$B387="","",IF(【入力用】加入者記録階段履歴訂正!G387="適用開始通知書",0,1))</f>
        <v/>
      </c>
      <c r="J382" s="22" t="str">
        <f>IF(【入力用】加入者記録階段履歴訂正!B387="","",IF(【入力用】加入者記録階段履歴訂正!H387="新規",6,IF(【入力用】加入者記録階段履歴訂正!H387="転入",8,"")))</f>
        <v/>
      </c>
      <c r="K382" s="22" t="str">
        <f>IF(【入力用】加入者記録階段履歴訂正!$B387="","",304)</f>
        <v/>
      </c>
      <c r="L382" s="22" t="str">
        <f>IF(【入力用】加入者記録階段履歴訂正!$B387="","",【入力用】加入者記録階段履歴訂正!I387*1000)</f>
        <v/>
      </c>
      <c r="M382" s="22" t="str">
        <f>IF(【入力用】加入者記録階段履歴訂正!$B387="","",【入力用】加入者記録階段履歴訂正!K387*1000)</f>
        <v/>
      </c>
      <c r="N382" s="2"/>
    </row>
    <row r="383" spans="1:14" x14ac:dyDescent="0.15">
      <c r="A383" s="2" t="str">
        <f>IF(【入力用】加入者記録階段履歴訂正!$B388="","","A313")</f>
        <v/>
      </c>
      <c r="B383" s="2" t="str">
        <f>IF(【入力用】加入者記録階段履歴訂正!$B388="","",8)</f>
        <v/>
      </c>
      <c r="C383" s="2" t="str">
        <f>IF(【入力用】加入者記録階段履歴訂正!$B388="","",811)</f>
        <v/>
      </c>
      <c r="D383" s="2" t="str">
        <f>IF(【入力用】加入者記録階段履歴訂正!$B388="","",35)</f>
        <v/>
      </c>
      <c r="E383" s="2" t="str">
        <f>IF(【入力用】加入者記録階段履歴訂正!$B388="","",【入力用】加入者記録階段履歴訂正!C$6)</f>
        <v/>
      </c>
      <c r="F383" s="2" t="str">
        <f>IF(【入力用】加入者記録階段履歴訂正!$B388="","",【入力用】加入者記録階段履歴訂正!B388)</f>
        <v/>
      </c>
      <c r="G383" s="3"/>
      <c r="H383" s="2" t="str">
        <f>IF(【入力用】加入者記録階段履歴訂正!$B388="","",【入力用】加入者記録階段履歴訂正!D388*1000000+【入力用】加入者記録階段履歴訂正!F388)</f>
        <v/>
      </c>
      <c r="I383" s="2" t="str">
        <f>IF(【入力用】加入者記録階段履歴訂正!$B388="","",IF(【入力用】加入者記録階段履歴訂正!G388="適用開始通知書",0,1))</f>
        <v/>
      </c>
      <c r="J383" s="22" t="str">
        <f>IF(【入力用】加入者記録階段履歴訂正!B388="","",IF(【入力用】加入者記録階段履歴訂正!H388="新規",6,IF(【入力用】加入者記録階段履歴訂正!H388="転入",8,"")))</f>
        <v/>
      </c>
      <c r="K383" s="22" t="str">
        <f>IF(【入力用】加入者記録階段履歴訂正!$B388="","",304)</f>
        <v/>
      </c>
      <c r="L383" s="22" t="str">
        <f>IF(【入力用】加入者記録階段履歴訂正!$B388="","",【入力用】加入者記録階段履歴訂正!I388*1000)</f>
        <v/>
      </c>
      <c r="M383" s="22" t="str">
        <f>IF(【入力用】加入者記録階段履歴訂正!$B388="","",【入力用】加入者記録階段履歴訂正!K388*1000)</f>
        <v/>
      </c>
      <c r="N383" s="2"/>
    </row>
    <row r="384" spans="1:14" x14ac:dyDescent="0.15">
      <c r="A384" s="2" t="str">
        <f>IF(【入力用】加入者記録階段履歴訂正!$B389="","","A313")</f>
        <v/>
      </c>
      <c r="B384" s="2" t="str">
        <f>IF(【入力用】加入者記録階段履歴訂正!$B389="","",8)</f>
        <v/>
      </c>
      <c r="C384" s="2" t="str">
        <f>IF(【入力用】加入者記録階段履歴訂正!$B389="","",811)</f>
        <v/>
      </c>
      <c r="D384" s="2" t="str">
        <f>IF(【入力用】加入者記録階段履歴訂正!$B389="","",35)</f>
        <v/>
      </c>
      <c r="E384" s="2" t="str">
        <f>IF(【入力用】加入者記録階段履歴訂正!$B389="","",【入力用】加入者記録階段履歴訂正!C$6)</f>
        <v/>
      </c>
      <c r="F384" s="2" t="str">
        <f>IF(【入力用】加入者記録階段履歴訂正!$B389="","",【入力用】加入者記録階段履歴訂正!B389)</f>
        <v/>
      </c>
      <c r="G384" s="3"/>
      <c r="H384" s="2" t="str">
        <f>IF(【入力用】加入者記録階段履歴訂正!$B389="","",【入力用】加入者記録階段履歴訂正!D389*1000000+【入力用】加入者記録階段履歴訂正!F389)</f>
        <v/>
      </c>
      <c r="I384" s="2" t="str">
        <f>IF(【入力用】加入者記録階段履歴訂正!$B389="","",IF(【入力用】加入者記録階段履歴訂正!G389="適用開始通知書",0,1))</f>
        <v/>
      </c>
      <c r="J384" s="22" t="str">
        <f>IF(【入力用】加入者記録階段履歴訂正!B389="","",IF(【入力用】加入者記録階段履歴訂正!H389="新規",6,IF(【入力用】加入者記録階段履歴訂正!H389="転入",8,"")))</f>
        <v/>
      </c>
      <c r="K384" s="22" t="str">
        <f>IF(【入力用】加入者記録階段履歴訂正!$B389="","",304)</f>
        <v/>
      </c>
      <c r="L384" s="22" t="str">
        <f>IF(【入力用】加入者記録階段履歴訂正!$B389="","",【入力用】加入者記録階段履歴訂正!I389*1000)</f>
        <v/>
      </c>
      <c r="M384" s="22" t="str">
        <f>IF(【入力用】加入者記録階段履歴訂正!$B389="","",【入力用】加入者記録階段履歴訂正!K389*1000)</f>
        <v/>
      </c>
      <c r="N384" s="2"/>
    </row>
    <row r="385" spans="1:14" x14ac:dyDescent="0.15">
      <c r="A385" s="2" t="str">
        <f>IF(【入力用】加入者記録階段履歴訂正!$B390="","","A313")</f>
        <v/>
      </c>
      <c r="B385" s="2" t="str">
        <f>IF(【入力用】加入者記録階段履歴訂正!$B390="","",8)</f>
        <v/>
      </c>
      <c r="C385" s="2" t="str">
        <f>IF(【入力用】加入者記録階段履歴訂正!$B390="","",811)</f>
        <v/>
      </c>
      <c r="D385" s="2" t="str">
        <f>IF(【入力用】加入者記録階段履歴訂正!$B390="","",35)</f>
        <v/>
      </c>
      <c r="E385" s="2" t="str">
        <f>IF(【入力用】加入者記録階段履歴訂正!$B390="","",【入力用】加入者記録階段履歴訂正!C$6)</f>
        <v/>
      </c>
      <c r="F385" s="2" t="str">
        <f>IF(【入力用】加入者記録階段履歴訂正!$B390="","",【入力用】加入者記録階段履歴訂正!B390)</f>
        <v/>
      </c>
      <c r="G385" s="3"/>
      <c r="H385" s="2" t="str">
        <f>IF(【入力用】加入者記録階段履歴訂正!$B390="","",【入力用】加入者記録階段履歴訂正!D390*1000000+【入力用】加入者記録階段履歴訂正!F390)</f>
        <v/>
      </c>
      <c r="I385" s="2" t="str">
        <f>IF(【入力用】加入者記録階段履歴訂正!$B390="","",IF(【入力用】加入者記録階段履歴訂正!G390="適用開始通知書",0,1))</f>
        <v/>
      </c>
      <c r="J385" s="22" t="str">
        <f>IF(【入力用】加入者記録階段履歴訂正!B390="","",IF(【入力用】加入者記録階段履歴訂正!H390="新規",6,IF(【入力用】加入者記録階段履歴訂正!H390="転入",8,"")))</f>
        <v/>
      </c>
      <c r="K385" s="22" t="str">
        <f>IF(【入力用】加入者記録階段履歴訂正!$B390="","",304)</f>
        <v/>
      </c>
      <c r="L385" s="22" t="str">
        <f>IF(【入力用】加入者記録階段履歴訂正!$B390="","",【入力用】加入者記録階段履歴訂正!I390*1000)</f>
        <v/>
      </c>
      <c r="M385" s="22" t="str">
        <f>IF(【入力用】加入者記録階段履歴訂正!$B390="","",【入力用】加入者記録階段履歴訂正!K390*1000)</f>
        <v/>
      </c>
      <c r="N385" s="2"/>
    </row>
    <row r="386" spans="1:14" x14ac:dyDescent="0.15">
      <c r="A386" s="2" t="str">
        <f>IF(【入力用】加入者記録階段履歴訂正!$B391="","","A313")</f>
        <v/>
      </c>
      <c r="B386" s="2" t="str">
        <f>IF(【入力用】加入者記録階段履歴訂正!$B391="","",8)</f>
        <v/>
      </c>
      <c r="C386" s="2" t="str">
        <f>IF(【入力用】加入者記録階段履歴訂正!$B391="","",811)</f>
        <v/>
      </c>
      <c r="D386" s="2" t="str">
        <f>IF(【入力用】加入者記録階段履歴訂正!$B391="","",35)</f>
        <v/>
      </c>
      <c r="E386" s="2" t="str">
        <f>IF(【入力用】加入者記録階段履歴訂正!$B391="","",【入力用】加入者記録階段履歴訂正!C$6)</f>
        <v/>
      </c>
      <c r="F386" s="2" t="str">
        <f>IF(【入力用】加入者記録階段履歴訂正!$B391="","",【入力用】加入者記録階段履歴訂正!B391)</f>
        <v/>
      </c>
      <c r="G386" s="3"/>
      <c r="H386" s="2" t="str">
        <f>IF(【入力用】加入者記録階段履歴訂正!$B391="","",【入力用】加入者記録階段履歴訂正!D391*1000000+【入力用】加入者記録階段履歴訂正!F391)</f>
        <v/>
      </c>
      <c r="I386" s="2" t="str">
        <f>IF(【入力用】加入者記録階段履歴訂正!$B391="","",IF(【入力用】加入者記録階段履歴訂正!G391="適用開始通知書",0,1))</f>
        <v/>
      </c>
      <c r="J386" s="22" t="str">
        <f>IF(【入力用】加入者記録階段履歴訂正!B391="","",IF(【入力用】加入者記録階段履歴訂正!H391="新規",6,IF(【入力用】加入者記録階段履歴訂正!H391="転入",8,"")))</f>
        <v/>
      </c>
      <c r="K386" s="22" t="str">
        <f>IF(【入力用】加入者記録階段履歴訂正!$B391="","",304)</f>
        <v/>
      </c>
      <c r="L386" s="22" t="str">
        <f>IF(【入力用】加入者記録階段履歴訂正!$B391="","",【入力用】加入者記録階段履歴訂正!I391*1000)</f>
        <v/>
      </c>
      <c r="M386" s="22" t="str">
        <f>IF(【入力用】加入者記録階段履歴訂正!$B391="","",【入力用】加入者記録階段履歴訂正!K391*1000)</f>
        <v/>
      </c>
      <c r="N386" s="2"/>
    </row>
    <row r="387" spans="1:14" x14ac:dyDescent="0.15">
      <c r="A387" s="2" t="str">
        <f>IF(【入力用】加入者記録階段履歴訂正!$B392="","","A313")</f>
        <v/>
      </c>
      <c r="B387" s="2" t="str">
        <f>IF(【入力用】加入者記録階段履歴訂正!$B392="","",8)</f>
        <v/>
      </c>
      <c r="C387" s="2" t="str">
        <f>IF(【入力用】加入者記録階段履歴訂正!$B392="","",811)</f>
        <v/>
      </c>
      <c r="D387" s="2" t="str">
        <f>IF(【入力用】加入者記録階段履歴訂正!$B392="","",35)</f>
        <v/>
      </c>
      <c r="E387" s="2" t="str">
        <f>IF(【入力用】加入者記録階段履歴訂正!$B392="","",【入力用】加入者記録階段履歴訂正!C$6)</f>
        <v/>
      </c>
      <c r="F387" s="2" t="str">
        <f>IF(【入力用】加入者記録階段履歴訂正!$B392="","",【入力用】加入者記録階段履歴訂正!B392)</f>
        <v/>
      </c>
      <c r="G387" s="3"/>
      <c r="H387" s="2" t="str">
        <f>IF(【入力用】加入者記録階段履歴訂正!$B392="","",【入力用】加入者記録階段履歴訂正!D392*1000000+【入力用】加入者記録階段履歴訂正!F392)</f>
        <v/>
      </c>
      <c r="I387" s="2" t="str">
        <f>IF(【入力用】加入者記録階段履歴訂正!$B392="","",IF(【入力用】加入者記録階段履歴訂正!G392="適用開始通知書",0,1))</f>
        <v/>
      </c>
      <c r="J387" s="22" t="str">
        <f>IF(【入力用】加入者記録階段履歴訂正!B392="","",IF(【入力用】加入者記録階段履歴訂正!H392="新規",6,IF(【入力用】加入者記録階段履歴訂正!H392="転入",8,"")))</f>
        <v/>
      </c>
      <c r="K387" s="22" t="str">
        <f>IF(【入力用】加入者記録階段履歴訂正!$B392="","",304)</f>
        <v/>
      </c>
      <c r="L387" s="22" t="str">
        <f>IF(【入力用】加入者記録階段履歴訂正!$B392="","",【入力用】加入者記録階段履歴訂正!I392*1000)</f>
        <v/>
      </c>
      <c r="M387" s="22" t="str">
        <f>IF(【入力用】加入者記録階段履歴訂正!$B392="","",【入力用】加入者記録階段履歴訂正!K392*1000)</f>
        <v/>
      </c>
      <c r="N387" s="2"/>
    </row>
    <row r="388" spans="1:14" x14ac:dyDescent="0.15">
      <c r="A388" s="2" t="str">
        <f>IF(【入力用】加入者記録階段履歴訂正!$B393="","","A313")</f>
        <v/>
      </c>
      <c r="B388" s="2" t="str">
        <f>IF(【入力用】加入者記録階段履歴訂正!$B393="","",8)</f>
        <v/>
      </c>
      <c r="C388" s="2" t="str">
        <f>IF(【入力用】加入者記録階段履歴訂正!$B393="","",811)</f>
        <v/>
      </c>
      <c r="D388" s="2" t="str">
        <f>IF(【入力用】加入者記録階段履歴訂正!$B393="","",35)</f>
        <v/>
      </c>
      <c r="E388" s="2" t="str">
        <f>IF(【入力用】加入者記録階段履歴訂正!$B393="","",【入力用】加入者記録階段履歴訂正!C$6)</f>
        <v/>
      </c>
      <c r="F388" s="2" t="str">
        <f>IF(【入力用】加入者記録階段履歴訂正!$B393="","",【入力用】加入者記録階段履歴訂正!B393)</f>
        <v/>
      </c>
      <c r="G388" s="3"/>
      <c r="H388" s="2" t="str">
        <f>IF(【入力用】加入者記録階段履歴訂正!$B393="","",【入力用】加入者記録階段履歴訂正!D393*1000000+【入力用】加入者記録階段履歴訂正!F393)</f>
        <v/>
      </c>
      <c r="I388" s="2" t="str">
        <f>IF(【入力用】加入者記録階段履歴訂正!$B393="","",IF(【入力用】加入者記録階段履歴訂正!G393="適用開始通知書",0,1))</f>
        <v/>
      </c>
      <c r="J388" s="22" t="str">
        <f>IF(【入力用】加入者記録階段履歴訂正!B393="","",IF(【入力用】加入者記録階段履歴訂正!H393="新規",6,IF(【入力用】加入者記録階段履歴訂正!H393="転入",8,"")))</f>
        <v/>
      </c>
      <c r="K388" s="22" t="str">
        <f>IF(【入力用】加入者記録階段履歴訂正!$B393="","",304)</f>
        <v/>
      </c>
      <c r="L388" s="22" t="str">
        <f>IF(【入力用】加入者記録階段履歴訂正!$B393="","",【入力用】加入者記録階段履歴訂正!I393*1000)</f>
        <v/>
      </c>
      <c r="M388" s="22" t="str">
        <f>IF(【入力用】加入者記録階段履歴訂正!$B393="","",【入力用】加入者記録階段履歴訂正!K393*1000)</f>
        <v/>
      </c>
      <c r="N388" s="2"/>
    </row>
    <row r="389" spans="1:14" x14ac:dyDescent="0.15">
      <c r="A389" s="2" t="str">
        <f>IF(【入力用】加入者記録階段履歴訂正!$B394="","","A313")</f>
        <v/>
      </c>
      <c r="B389" s="2" t="str">
        <f>IF(【入力用】加入者記録階段履歴訂正!$B394="","",8)</f>
        <v/>
      </c>
      <c r="C389" s="2" t="str">
        <f>IF(【入力用】加入者記録階段履歴訂正!$B394="","",811)</f>
        <v/>
      </c>
      <c r="D389" s="2" t="str">
        <f>IF(【入力用】加入者記録階段履歴訂正!$B394="","",35)</f>
        <v/>
      </c>
      <c r="E389" s="2" t="str">
        <f>IF(【入力用】加入者記録階段履歴訂正!$B394="","",【入力用】加入者記録階段履歴訂正!C$6)</f>
        <v/>
      </c>
      <c r="F389" s="2" t="str">
        <f>IF(【入力用】加入者記録階段履歴訂正!$B394="","",【入力用】加入者記録階段履歴訂正!B394)</f>
        <v/>
      </c>
      <c r="G389" s="3"/>
      <c r="H389" s="2" t="str">
        <f>IF(【入力用】加入者記録階段履歴訂正!$B394="","",【入力用】加入者記録階段履歴訂正!D394*1000000+【入力用】加入者記録階段履歴訂正!F394)</f>
        <v/>
      </c>
      <c r="I389" s="2" t="str">
        <f>IF(【入力用】加入者記録階段履歴訂正!$B394="","",IF(【入力用】加入者記録階段履歴訂正!G394="適用開始通知書",0,1))</f>
        <v/>
      </c>
      <c r="J389" s="22" t="str">
        <f>IF(【入力用】加入者記録階段履歴訂正!B394="","",IF(【入力用】加入者記録階段履歴訂正!H394="新規",6,IF(【入力用】加入者記録階段履歴訂正!H394="転入",8,"")))</f>
        <v/>
      </c>
      <c r="K389" s="22" t="str">
        <f>IF(【入力用】加入者記録階段履歴訂正!$B394="","",304)</f>
        <v/>
      </c>
      <c r="L389" s="22" t="str">
        <f>IF(【入力用】加入者記録階段履歴訂正!$B394="","",【入力用】加入者記録階段履歴訂正!I394*1000)</f>
        <v/>
      </c>
      <c r="M389" s="22" t="str">
        <f>IF(【入力用】加入者記録階段履歴訂正!$B394="","",【入力用】加入者記録階段履歴訂正!K394*1000)</f>
        <v/>
      </c>
      <c r="N389" s="2"/>
    </row>
    <row r="390" spans="1:14" x14ac:dyDescent="0.15">
      <c r="A390" s="2" t="str">
        <f>IF(【入力用】加入者記録階段履歴訂正!$B395="","","A313")</f>
        <v/>
      </c>
      <c r="B390" s="2" t="str">
        <f>IF(【入力用】加入者記録階段履歴訂正!$B395="","",8)</f>
        <v/>
      </c>
      <c r="C390" s="2" t="str">
        <f>IF(【入力用】加入者記録階段履歴訂正!$B395="","",811)</f>
        <v/>
      </c>
      <c r="D390" s="2" t="str">
        <f>IF(【入力用】加入者記録階段履歴訂正!$B395="","",35)</f>
        <v/>
      </c>
      <c r="E390" s="2" t="str">
        <f>IF(【入力用】加入者記録階段履歴訂正!$B395="","",【入力用】加入者記録階段履歴訂正!C$6)</f>
        <v/>
      </c>
      <c r="F390" s="2" t="str">
        <f>IF(【入力用】加入者記録階段履歴訂正!$B395="","",【入力用】加入者記録階段履歴訂正!B395)</f>
        <v/>
      </c>
      <c r="G390" s="3"/>
      <c r="H390" s="2" t="str">
        <f>IF(【入力用】加入者記録階段履歴訂正!$B395="","",【入力用】加入者記録階段履歴訂正!D395*1000000+【入力用】加入者記録階段履歴訂正!F395)</f>
        <v/>
      </c>
      <c r="I390" s="2" t="str">
        <f>IF(【入力用】加入者記録階段履歴訂正!$B395="","",IF(【入力用】加入者記録階段履歴訂正!G395="適用開始通知書",0,1))</f>
        <v/>
      </c>
      <c r="J390" s="22" t="str">
        <f>IF(【入力用】加入者記録階段履歴訂正!B395="","",IF(【入力用】加入者記録階段履歴訂正!H395="新規",6,IF(【入力用】加入者記録階段履歴訂正!H395="転入",8,"")))</f>
        <v/>
      </c>
      <c r="K390" s="22" t="str">
        <f>IF(【入力用】加入者記録階段履歴訂正!$B395="","",304)</f>
        <v/>
      </c>
      <c r="L390" s="22" t="str">
        <f>IF(【入力用】加入者記録階段履歴訂正!$B395="","",【入力用】加入者記録階段履歴訂正!I395*1000)</f>
        <v/>
      </c>
      <c r="M390" s="22" t="str">
        <f>IF(【入力用】加入者記録階段履歴訂正!$B395="","",【入力用】加入者記録階段履歴訂正!K395*1000)</f>
        <v/>
      </c>
      <c r="N390" s="2"/>
    </row>
    <row r="391" spans="1:14" x14ac:dyDescent="0.15">
      <c r="A391" s="2" t="str">
        <f>IF(【入力用】加入者記録階段履歴訂正!$B396="","","A313")</f>
        <v/>
      </c>
      <c r="B391" s="2" t="str">
        <f>IF(【入力用】加入者記録階段履歴訂正!$B396="","",8)</f>
        <v/>
      </c>
      <c r="C391" s="2" t="str">
        <f>IF(【入力用】加入者記録階段履歴訂正!$B396="","",811)</f>
        <v/>
      </c>
      <c r="D391" s="2" t="str">
        <f>IF(【入力用】加入者記録階段履歴訂正!$B396="","",35)</f>
        <v/>
      </c>
      <c r="E391" s="2" t="str">
        <f>IF(【入力用】加入者記録階段履歴訂正!$B396="","",【入力用】加入者記録階段履歴訂正!C$6)</f>
        <v/>
      </c>
      <c r="F391" s="2" t="str">
        <f>IF(【入力用】加入者記録階段履歴訂正!$B396="","",【入力用】加入者記録階段履歴訂正!B396)</f>
        <v/>
      </c>
      <c r="G391" s="3"/>
      <c r="H391" s="2" t="str">
        <f>IF(【入力用】加入者記録階段履歴訂正!$B396="","",【入力用】加入者記録階段履歴訂正!D396*1000000+【入力用】加入者記録階段履歴訂正!F396)</f>
        <v/>
      </c>
      <c r="I391" s="2" t="str">
        <f>IF(【入力用】加入者記録階段履歴訂正!$B396="","",IF(【入力用】加入者記録階段履歴訂正!G396="適用開始通知書",0,1))</f>
        <v/>
      </c>
      <c r="J391" s="22" t="str">
        <f>IF(【入力用】加入者記録階段履歴訂正!B396="","",IF(【入力用】加入者記録階段履歴訂正!H396="新規",6,IF(【入力用】加入者記録階段履歴訂正!H396="転入",8,"")))</f>
        <v/>
      </c>
      <c r="K391" s="22" t="str">
        <f>IF(【入力用】加入者記録階段履歴訂正!$B396="","",304)</f>
        <v/>
      </c>
      <c r="L391" s="22" t="str">
        <f>IF(【入力用】加入者記録階段履歴訂正!$B396="","",【入力用】加入者記録階段履歴訂正!I396*1000)</f>
        <v/>
      </c>
      <c r="M391" s="22" t="str">
        <f>IF(【入力用】加入者記録階段履歴訂正!$B396="","",【入力用】加入者記録階段履歴訂正!K396*1000)</f>
        <v/>
      </c>
      <c r="N391" s="2"/>
    </row>
    <row r="392" spans="1:14" x14ac:dyDescent="0.15">
      <c r="A392" s="2" t="str">
        <f>IF(【入力用】加入者記録階段履歴訂正!$B397="","","A313")</f>
        <v/>
      </c>
      <c r="B392" s="2" t="str">
        <f>IF(【入力用】加入者記録階段履歴訂正!$B397="","",8)</f>
        <v/>
      </c>
      <c r="C392" s="2" t="str">
        <f>IF(【入力用】加入者記録階段履歴訂正!$B397="","",811)</f>
        <v/>
      </c>
      <c r="D392" s="2" t="str">
        <f>IF(【入力用】加入者記録階段履歴訂正!$B397="","",35)</f>
        <v/>
      </c>
      <c r="E392" s="2" t="str">
        <f>IF(【入力用】加入者記録階段履歴訂正!$B397="","",【入力用】加入者記録階段履歴訂正!C$6)</f>
        <v/>
      </c>
      <c r="F392" s="2" t="str">
        <f>IF(【入力用】加入者記録階段履歴訂正!$B397="","",【入力用】加入者記録階段履歴訂正!B397)</f>
        <v/>
      </c>
      <c r="G392" s="3"/>
      <c r="H392" s="2" t="str">
        <f>IF(【入力用】加入者記録階段履歴訂正!$B397="","",【入力用】加入者記録階段履歴訂正!D397*1000000+【入力用】加入者記録階段履歴訂正!F397)</f>
        <v/>
      </c>
      <c r="I392" s="2" t="str">
        <f>IF(【入力用】加入者記録階段履歴訂正!$B397="","",IF(【入力用】加入者記録階段履歴訂正!G397="適用開始通知書",0,1))</f>
        <v/>
      </c>
      <c r="J392" s="22" t="str">
        <f>IF(【入力用】加入者記録階段履歴訂正!B397="","",IF(【入力用】加入者記録階段履歴訂正!H397="新規",6,IF(【入力用】加入者記録階段履歴訂正!H397="転入",8,"")))</f>
        <v/>
      </c>
      <c r="K392" s="22" t="str">
        <f>IF(【入力用】加入者記録階段履歴訂正!$B397="","",304)</f>
        <v/>
      </c>
      <c r="L392" s="22" t="str">
        <f>IF(【入力用】加入者記録階段履歴訂正!$B397="","",【入力用】加入者記録階段履歴訂正!I397*1000)</f>
        <v/>
      </c>
      <c r="M392" s="22" t="str">
        <f>IF(【入力用】加入者記録階段履歴訂正!$B397="","",【入力用】加入者記録階段履歴訂正!K397*1000)</f>
        <v/>
      </c>
      <c r="N392" s="2"/>
    </row>
    <row r="393" spans="1:14" x14ac:dyDescent="0.15">
      <c r="A393" s="2" t="str">
        <f>IF(【入力用】加入者記録階段履歴訂正!$B398="","","A313")</f>
        <v/>
      </c>
      <c r="B393" s="2" t="str">
        <f>IF(【入力用】加入者記録階段履歴訂正!$B398="","",8)</f>
        <v/>
      </c>
      <c r="C393" s="2" t="str">
        <f>IF(【入力用】加入者記録階段履歴訂正!$B398="","",811)</f>
        <v/>
      </c>
      <c r="D393" s="2" t="str">
        <f>IF(【入力用】加入者記録階段履歴訂正!$B398="","",35)</f>
        <v/>
      </c>
      <c r="E393" s="2" t="str">
        <f>IF(【入力用】加入者記録階段履歴訂正!$B398="","",【入力用】加入者記録階段履歴訂正!C$6)</f>
        <v/>
      </c>
      <c r="F393" s="2" t="str">
        <f>IF(【入力用】加入者記録階段履歴訂正!$B398="","",【入力用】加入者記録階段履歴訂正!B398)</f>
        <v/>
      </c>
      <c r="G393" s="3"/>
      <c r="H393" s="2" t="str">
        <f>IF(【入力用】加入者記録階段履歴訂正!$B398="","",【入力用】加入者記録階段履歴訂正!D398*1000000+【入力用】加入者記録階段履歴訂正!F398)</f>
        <v/>
      </c>
      <c r="I393" s="2" t="str">
        <f>IF(【入力用】加入者記録階段履歴訂正!$B398="","",IF(【入力用】加入者記録階段履歴訂正!G398="適用開始通知書",0,1))</f>
        <v/>
      </c>
      <c r="J393" s="22" t="str">
        <f>IF(【入力用】加入者記録階段履歴訂正!B398="","",IF(【入力用】加入者記録階段履歴訂正!H398="新規",6,IF(【入力用】加入者記録階段履歴訂正!H398="転入",8,"")))</f>
        <v/>
      </c>
      <c r="K393" s="22" t="str">
        <f>IF(【入力用】加入者記録階段履歴訂正!$B398="","",304)</f>
        <v/>
      </c>
      <c r="L393" s="22" t="str">
        <f>IF(【入力用】加入者記録階段履歴訂正!$B398="","",【入力用】加入者記録階段履歴訂正!I398*1000)</f>
        <v/>
      </c>
      <c r="M393" s="22" t="str">
        <f>IF(【入力用】加入者記録階段履歴訂正!$B398="","",【入力用】加入者記録階段履歴訂正!K398*1000)</f>
        <v/>
      </c>
      <c r="N393" s="2"/>
    </row>
    <row r="394" spans="1:14" x14ac:dyDescent="0.15">
      <c r="A394" s="2" t="str">
        <f>IF(【入力用】加入者記録階段履歴訂正!$B399="","","A313")</f>
        <v/>
      </c>
      <c r="B394" s="2" t="str">
        <f>IF(【入力用】加入者記録階段履歴訂正!$B399="","",8)</f>
        <v/>
      </c>
      <c r="C394" s="2" t="str">
        <f>IF(【入力用】加入者記録階段履歴訂正!$B399="","",811)</f>
        <v/>
      </c>
      <c r="D394" s="2" t="str">
        <f>IF(【入力用】加入者記録階段履歴訂正!$B399="","",35)</f>
        <v/>
      </c>
      <c r="E394" s="2" t="str">
        <f>IF(【入力用】加入者記録階段履歴訂正!$B399="","",【入力用】加入者記録階段履歴訂正!C$6)</f>
        <v/>
      </c>
      <c r="F394" s="2" t="str">
        <f>IF(【入力用】加入者記録階段履歴訂正!$B399="","",【入力用】加入者記録階段履歴訂正!B399)</f>
        <v/>
      </c>
      <c r="G394" s="3"/>
      <c r="H394" s="2" t="str">
        <f>IF(【入力用】加入者記録階段履歴訂正!$B399="","",【入力用】加入者記録階段履歴訂正!D399*1000000+【入力用】加入者記録階段履歴訂正!F399)</f>
        <v/>
      </c>
      <c r="I394" s="2" t="str">
        <f>IF(【入力用】加入者記録階段履歴訂正!$B399="","",IF(【入力用】加入者記録階段履歴訂正!G399="適用開始通知書",0,1))</f>
        <v/>
      </c>
      <c r="J394" s="22" t="str">
        <f>IF(【入力用】加入者記録階段履歴訂正!B399="","",IF(【入力用】加入者記録階段履歴訂正!H399="新規",6,IF(【入力用】加入者記録階段履歴訂正!H399="転入",8,"")))</f>
        <v/>
      </c>
      <c r="K394" s="22" t="str">
        <f>IF(【入力用】加入者記録階段履歴訂正!$B399="","",304)</f>
        <v/>
      </c>
      <c r="L394" s="22" t="str">
        <f>IF(【入力用】加入者記録階段履歴訂正!$B399="","",【入力用】加入者記録階段履歴訂正!I399*1000)</f>
        <v/>
      </c>
      <c r="M394" s="22" t="str">
        <f>IF(【入力用】加入者記録階段履歴訂正!$B399="","",【入力用】加入者記録階段履歴訂正!K399*1000)</f>
        <v/>
      </c>
      <c r="N394" s="2"/>
    </row>
    <row r="395" spans="1:14" x14ac:dyDescent="0.15">
      <c r="A395" s="2" t="str">
        <f>IF(【入力用】加入者記録階段履歴訂正!$B400="","","A313")</f>
        <v/>
      </c>
      <c r="B395" s="2" t="str">
        <f>IF(【入力用】加入者記録階段履歴訂正!$B400="","",8)</f>
        <v/>
      </c>
      <c r="C395" s="2" t="str">
        <f>IF(【入力用】加入者記録階段履歴訂正!$B400="","",811)</f>
        <v/>
      </c>
      <c r="D395" s="2" t="str">
        <f>IF(【入力用】加入者記録階段履歴訂正!$B400="","",35)</f>
        <v/>
      </c>
      <c r="E395" s="2" t="str">
        <f>IF(【入力用】加入者記録階段履歴訂正!$B400="","",【入力用】加入者記録階段履歴訂正!C$6)</f>
        <v/>
      </c>
      <c r="F395" s="2" t="str">
        <f>IF(【入力用】加入者記録階段履歴訂正!$B400="","",【入力用】加入者記録階段履歴訂正!B400)</f>
        <v/>
      </c>
      <c r="G395" s="3"/>
      <c r="H395" s="2" t="str">
        <f>IF(【入力用】加入者記録階段履歴訂正!$B400="","",【入力用】加入者記録階段履歴訂正!D400*1000000+【入力用】加入者記録階段履歴訂正!F400)</f>
        <v/>
      </c>
      <c r="I395" s="2" t="str">
        <f>IF(【入力用】加入者記録階段履歴訂正!$B400="","",IF(【入力用】加入者記録階段履歴訂正!G400="適用開始通知書",0,1))</f>
        <v/>
      </c>
      <c r="J395" s="22" t="str">
        <f>IF(【入力用】加入者記録階段履歴訂正!B400="","",IF(【入力用】加入者記録階段履歴訂正!H400="新規",6,IF(【入力用】加入者記録階段履歴訂正!H400="転入",8,"")))</f>
        <v/>
      </c>
      <c r="K395" s="22" t="str">
        <f>IF(【入力用】加入者記録階段履歴訂正!$B400="","",304)</f>
        <v/>
      </c>
      <c r="L395" s="22" t="str">
        <f>IF(【入力用】加入者記録階段履歴訂正!$B400="","",【入力用】加入者記録階段履歴訂正!I400*1000)</f>
        <v/>
      </c>
      <c r="M395" s="22" t="str">
        <f>IF(【入力用】加入者記録階段履歴訂正!$B400="","",【入力用】加入者記録階段履歴訂正!K400*1000)</f>
        <v/>
      </c>
      <c r="N395" s="2"/>
    </row>
    <row r="396" spans="1:14" x14ac:dyDescent="0.15">
      <c r="A396" s="2" t="str">
        <f>IF(【入力用】加入者記録階段履歴訂正!$B401="","","A313")</f>
        <v/>
      </c>
      <c r="B396" s="2" t="str">
        <f>IF(【入力用】加入者記録階段履歴訂正!$B401="","",8)</f>
        <v/>
      </c>
      <c r="C396" s="2" t="str">
        <f>IF(【入力用】加入者記録階段履歴訂正!$B401="","",811)</f>
        <v/>
      </c>
      <c r="D396" s="2" t="str">
        <f>IF(【入力用】加入者記録階段履歴訂正!$B401="","",35)</f>
        <v/>
      </c>
      <c r="E396" s="2" t="str">
        <f>IF(【入力用】加入者記録階段履歴訂正!$B401="","",【入力用】加入者記録階段履歴訂正!C$6)</f>
        <v/>
      </c>
      <c r="F396" s="2" t="str">
        <f>IF(【入力用】加入者記録階段履歴訂正!$B401="","",【入力用】加入者記録階段履歴訂正!B401)</f>
        <v/>
      </c>
      <c r="G396" s="3"/>
      <c r="H396" s="2" t="str">
        <f>IF(【入力用】加入者記録階段履歴訂正!$B401="","",【入力用】加入者記録階段履歴訂正!D401*1000000+【入力用】加入者記録階段履歴訂正!F401)</f>
        <v/>
      </c>
      <c r="I396" s="2" t="str">
        <f>IF(【入力用】加入者記録階段履歴訂正!$B401="","",IF(【入力用】加入者記録階段履歴訂正!G401="適用開始通知書",0,1))</f>
        <v/>
      </c>
      <c r="J396" s="22" t="str">
        <f>IF(【入力用】加入者記録階段履歴訂正!B401="","",IF(【入力用】加入者記録階段履歴訂正!H401="新規",6,IF(【入力用】加入者記録階段履歴訂正!H401="転入",8,"")))</f>
        <v/>
      </c>
      <c r="K396" s="22" t="str">
        <f>IF(【入力用】加入者記録階段履歴訂正!$B401="","",304)</f>
        <v/>
      </c>
      <c r="L396" s="22" t="str">
        <f>IF(【入力用】加入者記録階段履歴訂正!$B401="","",【入力用】加入者記録階段履歴訂正!I401*1000)</f>
        <v/>
      </c>
      <c r="M396" s="22" t="str">
        <f>IF(【入力用】加入者記録階段履歴訂正!$B401="","",【入力用】加入者記録階段履歴訂正!K401*1000)</f>
        <v/>
      </c>
      <c r="N396" s="2"/>
    </row>
    <row r="397" spans="1:14" x14ac:dyDescent="0.15">
      <c r="A397" s="2" t="str">
        <f>IF(【入力用】加入者記録階段履歴訂正!$B402="","","A313")</f>
        <v/>
      </c>
      <c r="B397" s="2" t="str">
        <f>IF(【入力用】加入者記録階段履歴訂正!$B402="","",8)</f>
        <v/>
      </c>
      <c r="C397" s="2" t="str">
        <f>IF(【入力用】加入者記録階段履歴訂正!$B402="","",811)</f>
        <v/>
      </c>
      <c r="D397" s="2" t="str">
        <f>IF(【入力用】加入者記録階段履歴訂正!$B402="","",35)</f>
        <v/>
      </c>
      <c r="E397" s="2" t="str">
        <f>IF(【入力用】加入者記録階段履歴訂正!$B402="","",【入力用】加入者記録階段履歴訂正!C$6)</f>
        <v/>
      </c>
      <c r="F397" s="2" t="str">
        <f>IF(【入力用】加入者記録階段履歴訂正!$B402="","",【入力用】加入者記録階段履歴訂正!B402)</f>
        <v/>
      </c>
      <c r="G397" s="3"/>
      <c r="H397" s="2" t="str">
        <f>IF(【入力用】加入者記録階段履歴訂正!$B402="","",【入力用】加入者記録階段履歴訂正!D402*1000000+【入力用】加入者記録階段履歴訂正!F402)</f>
        <v/>
      </c>
      <c r="I397" s="2" t="str">
        <f>IF(【入力用】加入者記録階段履歴訂正!$B402="","",IF(【入力用】加入者記録階段履歴訂正!G402="適用開始通知書",0,1))</f>
        <v/>
      </c>
      <c r="J397" s="22" t="str">
        <f>IF(【入力用】加入者記録階段履歴訂正!B402="","",IF(【入力用】加入者記録階段履歴訂正!H402="新規",6,IF(【入力用】加入者記録階段履歴訂正!H402="転入",8,"")))</f>
        <v/>
      </c>
      <c r="K397" s="22" t="str">
        <f>IF(【入力用】加入者記録階段履歴訂正!$B402="","",304)</f>
        <v/>
      </c>
      <c r="L397" s="22" t="str">
        <f>IF(【入力用】加入者記録階段履歴訂正!$B402="","",【入力用】加入者記録階段履歴訂正!I402*1000)</f>
        <v/>
      </c>
      <c r="M397" s="22" t="str">
        <f>IF(【入力用】加入者記録階段履歴訂正!$B402="","",【入力用】加入者記録階段履歴訂正!K402*1000)</f>
        <v/>
      </c>
      <c r="N397" s="2"/>
    </row>
    <row r="398" spans="1:14" x14ac:dyDescent="0.15">
      <c r="A398" s="2" t="str">
        <f>IF(【入力用】加入者記録階段履歴訂正!$B403="","","A313")</f>
        <v/>
      </c>
      <c r="B398" s="2" t="str">
        <f>IF(【入力用】加入者記録階段履歴訂正!$B403="","",8)</f>
        <v/>
      </c>
      <c r="C398" s="2" t="str">
        <f>IF(【入力用】加入者記録階段履歴訂正!$B403="","",811)</f>
        <v/>
      </c>
      <c r="D398" s="2" t="str">
        <f>IF(【入力用】加入者記録階段履歴訂正!$B403="","",35)</f>
        <v/>
      </c>
      <c r="E398" s="2" t="str">
        <f>IF(【入力用】加入者記録階段履歴訂正!$B403="","",【入力用】加入者記録階段履歴訂正!C$6)</f>
        <v/>
      </c>
      <c r="F398" s="2" t="str">
        <f>IF(【入力用】加入者記録階段履歴訂正!$B403="","",【入力用】加入者記録階段履歴訂正!B403)</f>
        <v/>
      </c>
      <c r="G398" s="3"/>
      <c r="H398" s="2" t="str">
        <f>IF(【入力用】加入者記録階段履歴訂正!$B403="","",【入力用】加入者記録階段履歴訂正!D403*1000000+【入力用】加入者記録階段履歴訂正!F403)</f>
        <v/>
      </c>
      <c r="I398" s="2" t="str">
        <f>IF(【入力用】加入者記録階段履歴訂正!$B403="","",IF(【入力用】加入者記録階段履歴訂正!G403="適用開始通知書",0,1))</f>
        <v/>
      </c>
      <c r="J398" s="22" t="str">
        <f>IF(【入力用】加入者記録階段履歴訂正!B403="","",IF(【入力用】加入者記録階段履歴訂正!H403="新規",6,IF(【入力用】加入者記録階段履歴訂正!H403="転入",8,"")))</f>
        <v/>
      </c>
      <c r="K398" s="22" t="str">
        <f>IF(【入力用】加入者記録階段履歴訂正!$B403="","",304)</f>
        <v/>
      </c>
      <c r="L398" s="22" t="str">
        <f>IF(【入力用】加入者記録階段履歴訂正!$B403="","",【入力用】加入者記録階段履歴訂正!I403*1000)</f>
        <v/>
      </c>
      <c r="M398" s="22" t="str">
        <f>IF(【入力用】加入者記録階段履歴訂正!$B403="","",【入力用】加入者記録階段履歴訂正!K403*1000)</f>
        <v/>
      </c>
      <c r="N398" s="2"/>
    </row>
    <row r="399" spans="1:14" x14ac:dyDescent="0.15">
      <c r="A399" s="2" t="str">
        <f>IF(【入力用】加入者記録階段履歴訂正!$B404="","","A313")</f>
        <v/>
      </c>
      <c r="B399" s="2" t="str">
        <f>IF(【入力用】加入者記録階段履歴訂正!$B404="","",8)</f>
        <v/>
      </c>
      <c r="C399" s="2" t="str">
        <f>IF(【入力用】加入者記録階段履歴訂正!$B404="","",811)</f>
        <v/>
      </c>
      <c r="D399" s="2" t="str">
        <f>IF(【入力用】加入者記録階段履歴訂正!$B404="","",35)</f>
        <v/>
      </c>
      <c r="E399" s="2" t="str">
        <f>IF(【入力用】加入者記録階段履歴訂正!$B404="","",【入力用】加入者記録階段履歴訂正!C$6)</f>
        <v/>
      </c>
      <c r="F399" s="2" t="str">
        <f>IF(【入力用】加入者記録階段履歴訂正!$B404="","",【入力用】加入者記録階段履歴訂正!B404)</f>
        <v/>
      </c>
      <c r="G399" s="3"/>
      <c r="H399" s="2" t="str">
        <f>IF(【入力用】加入者記録階段履歴訂正!$B404="","",【入力用】加入者記録階段履歴訂正!D404*1000000+【入力用】加入者記録階段履歴訂正!F404)</f>
        <v/>
      </c>
      <c r="I399" s="2" t="str">
        <f>IF(【入力用】加入者記録階段履歴訂正!$B404="","",IF(【入力用】加入者記録階段履歴訂正!G404="適用開始通知書",0,1))</f>
        <v/>
      </c>
      <c r="J399" s="22" t="str">
        <f>IF(【入力用】加入者記録階段履歴訂正!B404="","",IF(【入力用】加入者記録階段履歴訂正!H404="新規",6,IF(【入力用】加入者記録階段履歴訂正!H404="転入",8,"")))</f>
        <v/>
      </c>
      <c r="K399" s="22" t="str">
        <f>IF(【入力用】加入者記録階段履歴訂正!$B404="","",304)</f>
        <v/>
      </c>
      <c r="L399" s="22" t="str">
        <f>IF(【入力用】加入者記録階段履歴訂正!$B404="","",【入力用】加入者記録階段履歴訂正!I404*1000)</f>
        <v/>
      </c>
      <c r="M399" s="22" t="str">
        <f>IF(【入力用】加入者記録階段履歴訂正!$B404="","",【入力用】加入者記録階段履歴訂正!K404*1000)</f>
        <v/>
      </c>
      <c r="N399" s="2"/>
    </row>
    <row r="400" spans="1:14" x14ac:dyDescent="0.15">
      <c r="A400" s="2" t="str">
        <f>IF(【入力用】加入者記録階段履歴訂正!$B405="","","A313")</f>
        <v/>
      </c>
      <c r="B400" s="2" t="str">
        <f>IF(【入力用】加入者記録階段履歴訂正!$B405="","",8)</f>
        <v/>
      </c>
      <c r="C400" s="2" t="str">
        <f>IF(【入力用】加入者記録階段履歴訂正!$B405="","",811)</f>
        <v/>
      </c>
      <c r="D400" s="2" t="str">
        <f>IF(【入力用】加入者記録階段履歴訂正!$B405="","",35)</f>
        <v/>
      </c>
      <c r="E400" s="2" t="str">
        <f>IF(【入力用】加入者記録階段履歴訂正!$B405="","",【入力用】加入者記録階段履歴訂正!C$6)</f>
        <v/>
      </c>
      <c r="F400" s="2" t="str">
        <f>IF(【入力用】加入者記録階段履歴訂正!$B405="","",【入力用】加入者記録階段履歴訂正!B405)</f>
        <v/>
      </c>
      <c r="G400" s="3"/>
      <c r="H400" s="2" t="str">
        <f>IF(【入力用】加入者記録階段履歴訂正!$B405="","",【入力用】加入者記録階段履歴訂正!D405*1000000+【入力用】加入者記録階段履歴訂正!F405)</f>
        <v/>
      </c>
      <c r="I400" s="2" t="str">
        <f>IF(【入力用】加入者記録階段履歴訂正!$B405="","",IF(【入力用】加入者記録階段履歴訂正!G405="適用開始通知書",0,1))</f>
        <v/>
      </c>
      <c r="J400" s="22" t="str">
        <f>IF(【入力用】加入者記録階段履歴訂正!B405="","",IF(【入力用】加入者記録階段履歴訂正!H405="新規",6,IF(【入力用】加入者記録階段履歴訂正!H405="転入",8,"")))</f>
        <v/>
      </c>
      <c r="K400" s="22" t="str">
        <f>IF(【入力用】加入者記録階段履歴訂正!$B405="","",304)</f>
        <v/>
      </c>
      <c r="L400" s="22" t="str">
        <f>IF(【入力用】加入者記録階段履歴訂正!$B405="","",【入力用】加入者記録階段履歴訂正!I405*1000)</f>
        <v/>
      </c>
      <c r="M400" s="22" t="str">
        <f>IF(【入力用】加入者記録階段履歴訂正!$B405="","",【入力用】加入者記録階段履歴訂正!K405*1000)</f>
        <v/>
      </c>
      <c r="N400" s="2"/>
    </row>
    <row r="401" spans="1:14" x14ac:dyDescent="0.15">
      <c r="A401" s="2" t="str">
        <f>IF(【入力用】加入者記録階段履歴訂正!$B406="","","A313")</f>
        <v/>
      </c>
      <c r="B401" s="2" t="str">
        <f>IF(【入力用】加入者記録階段履歴訂正!$B406="","",8)</f>
        <v/>
      </c>
      <c r="C401" s="2" t="str">
        <f>IF(【入力用】加入者記録階段履歴訂正!$B406="","",811)</f>
        <v/>
      </c>
      <c r="D401" s="2" t="str">
        <f>IF(【入力用】加入者記録階段履歴訂正!$B406="","",35)</f>
        <v/>
      </c>
      <c r="E401" s="2" t="str">
        <f>IF(【入力用】加入者記録階段履歴訂正!$B406="","",【入力用】加入者記録階段履歴訂正!C$6)</f>
        <v/>
      </c>
      <c r="F401" s="2" t="str">
        <f>IF(【入力用】加入者記録階段履歴訂正!$B406="","",【入力用】加入者記録階段履歴訂正!B406)</f>
        <v/>
      </c>
      <c r="G401" s="3"/>
      <c r="H401" s="2" t="str">
        <f>IF(【入力用】加入者記録階段履歴訂正!$B406="","",【入力用】加入者記録階段履歴訂正!D406*1000000+【入力用】加入者記録階段履歴訂正!F406)</f>
        <v/>
      </c>
      <c r="I401" s="2" t="str">
        <f>IF(【入力用】加入者記録階段履歴訂正!$B406="","",IF(【入力用】加入者記録階段履歴訂正!G406="適用開始通知書",0,1))</f>
        <v/>
      </c>
      <c r="J401" s="22" t="str">
        <f>IF(【入力用】加入者記録階段履歴訂正!B406="","",IF(【入力用】加入者記録階段履歴訂正!H406="新規",6,IF(【入力用】加入者記録階段履歴訂正!H406="転入",8,"")))</f>
        <v/>
      </c>
      <c r="K401" s="22" t="str">
        <f>IF(【入力用】加入者記録階段履歴訂正!$B406="","",304)</f>
        <v/>
      </c>
      <c r="L401" s="22" t="str">
        <f>IF(【入力用】加入者記録階段履歴訂正!$B406="","",【入力用】加入者記録階段履歴訂正!I406*1000)</f>
        <v/>
      </c>
      <c r="M401" s="22" t="str">
        <f>IF(【入力用】加入者記録階段履歴訂正!$B406="","",【入力用】加入者記録階段履歴訂正!K406*1000)</f>
        <v/>
      </c>
      <c r="N401" s="2"/>
    </row>
    <row r="402" spans="1:14" x14ac:dyDescent="0.15">
      <c r="A402" s="2" t="str">
        <f>IF(【入力用】加入者記録階段履歴訂正!$B407="","","A313")</f>
        <v/>
      </c>
      <c r="B402" s="2" t="str">
        <f>IF(【入力用】加入者記録階段履歴訂正!$B407="","",8)</f>
        <v/>
      </c>
      <c r="C402" s="2" t="str">
        <f>IF(【入力用】加入者記録階段履歴訂正!$B407="","",811)</f>
        <v/>
      </c>
      <c r="D402" s="2" t="str">
        <f>IF(【入力用】加入者記録階段履歴訂正!$B407="","",35)</f>
        <v/>
      </c>
      <c r="E402" s="2" t="str">
        <f>IF(【入力用】加入者記録階段履歴訂正!$B407="","",【入力用】加入者記録階段履歴訂正!C$6)</f>
        <v/>
      </c>
      <c r="F402" s="2" t="str">
        <f>IF(【入力用】加入者記録階段履歴訂正!$B407="","",【入力用】加入者記録階段履歴訂正!B407)</f>
        <v/>
      </c>
      <c r="G402" s="3"/>
      <c r="H402" s="2" t="str">
        <f>IF(【入力用】加入者記録階段履歴訂正!$B407="","",【入力用】加入者記録階段履歴訂正!D407*1000000+【入力用】加入者記録階段履歴訂正!F407)</f>
        <v/>
      </c>
      <c r="I402" s="2" t="str">
        <f>IF(【入力用】加入者記録階段履歴訂正!$B407="","",IF(【入力用】加入者記録階段履歴訂正!G407="適用開始通知書",0,1))</f>
        <v/>
      </c>
      <c r="J402" s="22" t="str">
        <f>IF(【入力用】加入者記録階段履歴訂正!B407="","",IF(【入力用】加入者記録階段履歴訂正!H407="新規",6,IF(【入力用】加入者記録階段履歴訂正!H407="転入",8,"")))</f>
        <v/>
      </c>
      <c r="K402" s="22" t="str">
        <f>IF(【入力用】加入者記録階段履歴訂正!$B407="","",304)</f>
        <v/>
      </c>
      <c r="L402" s="22" t="str">
        <f>IF(【入力用】加入者記録階段履歴訂正!$B407="","",【入力用】加入者記録階段履歴訂正!I407*1000)</f>
        <v/>
      </c>
      <c r="M402" s="22" t="str">
        <f>IF(【入力用】加入者記録階段履歴訂正!$B407="","",【入力用】加入者記録階段履歴訂正!K407*1000)</f>
        <v/>
      </c>
      <c r="N402" s="2"/>
    </row>
    <row r="403" spans="1:14" x14ac:dyDescent="0.15">
      <c r="A403" s="2" t="str">
        <f>IF(【入力用】加入者記録階段履歴訂正!$B408="","","A313")</f>
        <v/>
      </c>
      <c r="B403" s="2" t="str">
        <f>IF(【入力用】加入者記録階段履歴訂正!$B408="","",8)</f>
        <v/>
      </c>
      <c r="C403" s="2" t="str">
        <f>IF(【入力用】加入者記録階段履歴訂正!$B408="","",811)</f>
        <v/>
      </c>
      <c r="D403" s="2" t="str">
        <f>IF(【入力用】加入者記録階段履歴訂正!$B408="","",35)</f>
        <v/>
      </c>
      <c r="E403" s="2" t="str">
        <f>IF(【入力用】加入者記録階段履歴訂正!$B408="","",【入力用】加入者記録階段履歴訂正!C$6)</f>
        <v/>
      </c>
      <c r="F403" s="2" t="str">
        <f>IF(【入力用】加入者記録階段履歴訂正!$B408="","",【入力用】加入者記録階段履歴訂正!B408)</f>
        <v/>
      </c>
      <c r="G403" s="3"/>
      <c r="H403" s="2" t="str">
        <f>IF(【入力用】加入者記録階段履歴訂正!$B408="","",【入力用】加入者記録階段履歴訂正!D408*1000000+【入力用】加入者記録階段履歴訂正!F408)</f>
        <v/>
      </c>
      <c r="I403" s="2" t="str">
        <f>IF(【入力用】加入者記録階段履歴訂正!$B408="","",IF(【入力用】加入者記録階段履歴訂正!G408="適用開始通知書",0,1))</f>
        <v/>
      </c>
      <c r="J403" s="22" t="str">
        <f>IF(【入力用】加入者記録階段履歴訂正!B408="","",IF(【入力用】加入者記録階段履歴訂正!H408="新規",6,IF(【入力用】加入者記録階段履歴訂正!H408="転入",8,"")))</f>
        <v/>
      </c>
      <c r="K403" s="22" t="str">
        <f>IF(【入力用】加入者記録階段履歴訂正!$B408="","",304)</f>
        <v/>
      </c>
      <c r="L403" s="22" t="str">
        <f>IF(【入力用】加入者記録階段履歴訂正!$B408="","",【入力用】加入者記録階段履歴訂正!I408*1000)</f>
        <v/>
      </c>
      <c r="M403" s="22" t="str">
        <f>IF(【入力用】加入者記録階段履歴訂正!$B408="","",【入力用】加入者記録階段履歴訂正!K408*1000)</f>
        <v/>
      </c>
      <c r="N403" s="2"/>
    </row>
    <row r="404" spans="1:14" x14ac:dyDescent="0.15">
      <c r="A404" s="2" t="str">
        <f>IF(【入力用】加入者記録階段履歴訂正!$B409="","","A313")</f>
        <v/>
      </c>
      <c r="B404" s="2" t="str">
        <f>IF(【入力用】加入者記録階段履歴訂正!$B409="","",8)</f>
        <v/>
      </c>
      <c r="C404" s="2" t="str">
        <f>IF(【入力用】加入者記録階段履歴訂正!$B409="","",811)</f>
        <v/>
      </c>
      <c r="D404" s="2" t="str">
        <f>IF(【入力用】加入者記録階段履歴訂正!$B409="","",35)</f>
        <v/>
      </c>
      <c r="E404" s="2" t="str">
        <f>IF(【入力用】加入者記録階段履歴訂正!$B409="","",【入力用】加入者記録階段履歴訂正!C$6)</f>
        <v/>
      </c>
      <c r="F404" s="2" t="str">
        <f>IF(【入力用】加入者記録階段履歴訂正!$B409="","",【入力用】加入者記録階段履歴訂正!B409)</f>
        <v/>
      </c>
      <c r="G404" s="3"/>
      <c r="H404" s="2" t="str">
        <f>IF(【入力用】加入者記録階段履歴訂正!$B409="","",【入力用】加入者記録階段履歴訂正!D409*1000000+【入力用】加入者記録階段履歴訂正!F409)</f>
        <v/>
      </c>
      <c r="I404" s="2" t="str">
        <f>IF(【入力用】加入者記録階段履歴訂正!$B409="","",IF(【入力用】加入者記録階段履歴訂正!G409="適用開始通知書",0,1))</f>
        <v/>
      </c>
      <c r="J404" s="22" t="str">
        <f>IF(【入力用】加入者記録階段履歴訂正!B409="","",IF(【入力用】加入者記録階段履歴訂正!H409="新規",6,IF(【入力用】加入者記録階段履歴訂正!H409="転入",8,"")))</f>
        <v/>
      </c>
      <c r="K404" s="22" t="str">
        <f>IF(【入力用】加入者記録階段履歴訂正!$B409="","",304)</f>
        <v/>
      </c>
      <c r="L404" s="22" t="str">
        <f>IF(【入力用】加入者記録階段履歴訂正!$B409="","",【入力用】加入者記録階段履歴訂正!I409*1000)</f>
        <v/>
      </c>
      <c r="M404" s="22" t="str">
        <f>IF(【入力用】加入者記録階段履歴訂正!$B409="","",【入力用】加入者記録階段履歴訂正!K409*1000)</f>
        <v/>
      </c>
      <c r="N404" s="2"/>
    </row>
    <row r="405" spans="1:14" x14ac:dyDescent="0.15">
      <c r="A405" s="2" t="str">
        <f>IF(【入力用】加入者記録階段履歴訂正!$B410="","","A313")</f>
        <v/>
      </c>
      <c r="B405" s="2" t="str">
        <f>IF(【入力用】加入者記録階段履歴訂正!$B410="","",8)</f>
        <v/>
      </c>
      <c r="C405" s="2" t="str">
        <f>IF(【入力用】加入者記録階段履歴訂正!$B410="","",811)</f>
        <v/>
      </c>
      <c r="D405" s="2" t="str">
        <f>IF(【入力用】加入者記録階段履歴訂正!$B410="","",35)</f>
        <v/>
      </c>
      <c r="E405" s="2" t="str">
        <f>IF(【入力用】加入者記録階段履歴訂正!$B410="","",【入力用】加入者記録階段履歴訂正!C$6)</f>
        <v/>
      </c>
      <c r="F405" s="2" t="str">
        <f>IF(【入力用】加入者記録階段履歴訂正!$B410="","",【入力用】加入者記録階段履歴訂正!B410)</f>
        <v/>
      </c>
      <c r="G405" s="3"/>
      <c r="H405" s="2" t="str">
        <f>IF(【入力用】加入者記録階段履歴訂正!$B410="","",【入力用】加入者記録階段履歴訂正!D410*1000000+【入力用】加入者記録階段履歴訂正!F410)</f>
        <v/>
      </c>
      <c r="I405" s="2" t="str">
        <f>IF(【入力用】加入者記録階段履歴訂正!$B410="","",IF(【入力用】加入者記録階段履歴訂正!G410="適用開始通知書",0,1))</f>
        <v/>
      </c>
      <c r="J405" s="22" t="str">
        <f>IF(【入力用】加入者記録階段履歴訂正!B410="","",IF(【入力用】加入者記録階段履歴訂正!H410="新規",6,IF(【入力用】加入者記録階段履歴訂正!H410="転入",8,"")))</f>
        <v/>
      </c>
      <c r="K405" s="22" t="str">
        <f>IF(【入力用】加入者記録階段履歴訂正!$B410="","",304)</f>
        <v/>
      </c>
      <c r="L405" s="22" t="str">
        <f>IF(【入力用】加入者記録階段履歴訂正!$B410="","",【入力用】加入者記録階段履歴訂正!I410*1000)</f>
        <v/>
      </c>
      <c r="M405" s="22" t="str">
        <f>IF(【入力用】加入者記録階段履歴訂正!$B410="","",【入力用】加入者記録階段履歴訂正!K410*1000)</f>
        <v/>
      </c>
      <c r="N405" s="2"/>
    </row>
    <row r="406" spans="1:14" x14ac:dyDescent="0.15">
      <c r="A406" s="2" t="str">
        <f>IF(【入力用】加入者記録階段履歴訂正!$B411="","","A313")</f>
        <v/>
      </c>
      <c r="B406" s="2" t="str">
        <f>IF(【入力用】加入者記録階段履歴訂正!$B411="","",8)</f>
        <v/>
      </c>
      <c r="C406" s="2" t="str">
        <f>IF(【入力用】加入者記録階段履歴訂正!$B411="","",811)</f>
        <v/>
      </c>
      <c r="D406" s="2" t="str">
        <f>IF(【入力用】加入者記録階段履歴訂正!$B411="","",35)</f>
        <v/>
      </c>
      <c r="E406" s="2" t="str">
        <f>IF(【入力用】加入者記録階段履歴訂正!$B411="","",【入力用】加入者記録階段履歴訂正!C$6)</f>
        <v/>
      </c>
      <c r="F406" s="2" t="str">
        <f>IF(【入力用】加入者記録階段履歴訂正!$B411="","",【入力用】加入者記録階段履歴訂正!B411)</f>
        <v/>
      </c>
      <c r="G406" s="3"/>
      <c r="H406" s="2" t="str">
        <f>IF(【入力用】加入者記録階段履歴訂正!$B411="","",【入力用】加入者記録階段履歴訂正!D411*1000000+【入力用】加入者記録階段履歴訂正!F411)</f>
        <v/>
      </c>
      <c r="I406" s="2" t="str">
        <f>IF(【入力用】加入者記録階段履歴訂正!$B411="","",IF(【入力用】加入者記録階段履歴訂正!G411="適用開始通知書",0,1))</f>
        <v/>
      </c>
      <c r="J406" s="22" t="str">
        <f>IF(【入力用】加入者記録階段履歴訂正!B411="","",IF(【入力用】加入者記録階段履歴訂正!H411="新規",6,IF(【入力用】加入者記録階段履歴訂正!H411="転入",8,"")))</f>
        <v/>
      </c>
      <c r="K406" s="22" t="str">
        <f>IF(【入力用】加入者記録階段履歴訂正!$B411="","",304)</f>
        <v/>
      </c>
      <c r="L406" s="22" t="str">
        <f>IF(【入力用】加入者記録階段履歴訂正!$B411="","",【入力用】加入者記録階段履歴訂正!I411*1000)</f>
        <v/>
      </c>
      <c r="M406" s="22" t="str">
        <f>IF(【入力用】加入者記録階段履歴訂正!$B411="","",【入力用】加入者記録階段履歴訂正!K411*1000)</f>
        <v/>
      </c>
      <c r="N406" s="2"/>
    </row>
    <row r="407" spans="1:14" x14ac:dyDescent="0.15">
      <c r="A407" s="2" t="str">
        <f>IF(【入力用】加入者記録階段履歴訂正!$B412="","","A313")</f>
        <v/>
      </c>
      <c r="B407" s="2" t="str">
        <f>IF(【入力用】加入者記録階段履歴訂正!$B412="","",8)</f>
        <v/>
      </c>
      <c r="C407" s="2" t="str">
        <f>IF(【入力用】加入者記録階段履歴訂正!$B412="","",811)</f>
        <v/>
      </c>
      <c r="D407" s="2" t="str">
        <f>IF(【入力用】加入者記録階段履歴訂正!$B412="","",35)</f>
        <v/>
      </c>
      <c r="E407" s="2" t="str">
        <f>IF(【入力用】加入者記録階段履歴訂正!$B412="","",【入力用】加入者記録階段履歴訂正!C$6)</f>
        <v/>
      </c>
      <c r="F407" s="2" t="str">
        <f>IF(【入力用】加入者記録階段履歴訂正!$B412="","",【入力用】加入者記録階段履歴訂正!B412)</f>
        <v/>
      </c>
      <c r="G407" s="3"/>
      <c r="H407" s="2" t="str">
        <f>IF(【入力用】加入者記録階段履歴訂正!$B412="","",【入力用】加入者記録階段履歴訂正!D412*1000000+【入力用】加入者記録階段履歴訂正!F412)</f>
        <v/>
      </c>
      <c r="I407" s="2" t="str">
        <f>IF(【入力用】加入者記録階段履歴訂正!$B412="","",IF(【入力用】加入者記録階段履歴訂正!G412="適用開始通知書",0,1))</f>
        <v/>
      </c>
      <c r="J407" s="22" t="str">
        <f>IF(【入力用】加入者記録階段履歴訂正!B412="","",IF(【入力用】加入者記録階段履歴訂正!H412="新規",6,IF(【入力用】加入者記録階段履歴訂正!H412="転入",8,"")))</f>
        <v/>
      </c>
      <c r="K407" s="22" t="str">
        <f>IF(【入力用】加入者記録階段履歴訂正!$B412="","",304)</f>
        <v/>
      </c>
      <c r="L407" s="22" t="str">
        <f>IF(【入力用】加入者記録階段履歴訂正!$B412="","",【入力用】加入者記録階段履歴訂正!I412*1000)</f>
        <v/>
      </c>
      <c r="M407" s="22" t="str">
        <f>IF(【入力用】加入者記録階段履歴訂正!$B412="","",【入力用】加入者記録階段履歴訂正!K412*1000)</f>
        <v/>
      </c>
      <c r="N407" s="2"/>
    </row>
    <row r="408" spans="1:14" x14ac:dyDescent="0.15">
      <c r="A408" s="2" t="str">
        <f>IF(【入力用】加入者記録階段履歴訂正!$B413="","","A313")</f>
        <v/>
      </c>
      <c r="B408" s="2" t="str">
        <f>IF(【入力用】加入者記録階段履歴訂正!$B413="","",8)</f>
        <v/>
      </c>
      <c r="C408" s="2" t="str">
        <f>IF(【入力用】加入者記録階段履歴訂正!$B413="","",811)</f>
        <v/>
      </c>
      <c r="D408" s="2" t="str">
        <f>IF(【入力用】加入者記録階段履歴訂正!$B413="","",35)</f>
        <v/>
      </c>
      <c r="E408" s="2" t="str">
        <f>IF(【入力用】加入者記録階段履歴訂正!$B413="","",【入力用】加入者記録階段履歴訂正!C$6)</f>
        <v/>
      </c>
      <c r="F408" s="2" t="str">
        <f>IF(【入力用】加入者記録階段履歴訂正!$B413="","",【入力用】加入者記録階段履歴訂正!B413)</f>
        <v/>
      </c>
      <c r="G408" s="3"/>
      <c r="H408" s="2" t="str">
        <f>IF(【入力用】加入者記録階段履歴訂正!$B413="","",【入力用】加入者記録階段履歴訂正!D413*1000000+【入力用】加入者記録階段履歴訂正!F413)</f>
        <v/>
      </c>
      <c r="I408" s="2" t="str">
        <f>IF(【入力用】加入者記録階段履歴訂正!$B413="","",IF(【入力用】加入者記録階段履歴訂正!G413="適用開始通知書",0,1))</f>
        <v/>
      </c>
      <c r="J408" s="22" t="str">
        <f>IF(【入力用】加入者記録階段履歴訂正!B413="","",IF(【入力用】加入者記録階段履歴訂正!H413="新規",6,IF(【入力用】加入者記録階段履歴訂正!H413="転入",8,"")))</f>
        <v/>
      </c>
      <c r="K408" s="22" t="str">
        <f>IF(【入力用】加入者記録階段履歴訂正!$B413="","",304)</f>
        <v/>
      </c>
      <c r="L408" s="22" t="str">
        <f>IF(【入力用】加入者記録階段履歴訂正!$B413="","",【入力用】加入者記録階段履歴訂正!I413*1000)</f>
        <v/>
      </c>
      <c r="M408" s="22" t="str">
        <f>IF(【入力用】加入者記録階段履歴訂正!$B413="","",【入力用】加入者記録階段履歴訂正!K413*1000)</f>
        <v/>
      </c>
      <c r="N408" s="2"/>
    </row>
    <row r="409" spans="1:14" x14ac:dyDescent="0.15">
      <c r="A409" s="2" t="str">
        <f>IF(【入力用】加入者記録階段履歴訂正!$B414="","","A313")</f>
        <v/>
      </c>
      <c r="B409" s="2" t="str">
        <f>IF(【入力用】加入者記録階段履歴訂正!$B414="","",8)</f>
        <v/>
      </c>
      <c r="C409" s="2" t="str">
        <f>IF(【入力用】加入者記録階段履歴訂正!$B414="","",811)</f>
        <v/>
      </c>
      <c r="D409" s="2" t="str">
        <f>IF(【入力用】加入者記録階段履歴訂正!$B414="","",35)</f>
        <v/>
      </c>
      <c r="E409" s="2" t="str">
        <f>IF(【入力用】加入者記録階段履歴訂正!$B414="","",【入力用】加入者記録階段履歴訂正!C$6)</f>
        <v/>
      </c>
      <c r="F409" s="2" t="str">
        <f>IF(【入力用】加入者記録階段履歴訂正!$B414="","",【入力用】加入者記録階段履歴訂正!B414)</f>
        <v/>
      </c>
      <c r="G409" s="3"/>
      <c r="H409" s="2" t="str">
        <f>IF(【入力用】加入者記録階段履歴訂正!$B414="","",【入力用】加入者記録階段履歴訂正!D414*1000000+【入力用】加入者記録階段履歴訂正!F414)</f>
        <v/>
      </c>
      <c r="I409" s="2" t="str">
        <f>IF(【入力用】加入者記録階段履歴訂正!$B414="","",IF(【入力用】加入者記録階段履歴訂正!G414="適用開始通知書",0,1))</f>
        <v/>
      </c>
      <c r="J409" s="22" t="str">
        <f>IF(【入力用】加入者記録階段履歴訂正!B414="","",IF(【入力用】加入者記録階段履歴訂正!H414="新規",6,IF(【入力用】加入者記録階段履歴訂正!H414="転入",8,"")))</f>
        <v/>
      </c>
      <c r="K409" s="22" t="str">
        <f>IF(【入力用】加入者記録階段履歴訂正!$B414="","",304)</f>
        <v/>
      </c>
      <c r="L409" s="22" t="str">
        <f>IF(【入力用】加入者記録階段履歴訂正!$B414="","",【入力用】加入者記録階段履歴訂正!I414*1000)</f>
        <v/>
      </c>
      <c r="M409" s="22" t="str">
        <f>IF(【入力用】加入者記録階段履歴訂正!$B414="","",【入力用】加入者記録階段履歴訂正!K414*1000)</f>
        <v/>
      </c>
      <c r="N409" s="2"/>
    </row>
    <row r="410" spans="1:14" x14ac:dyDescent="0.15">
      <c r="A410" s="2" t="str">
        <f>IF(【入力用】加入者記録階段履歴訂正!$B415="","","A313")</f>
        <v/>
      </c>
      <c r="B410" s="2" t="str">
        <f>IF(【入力用】加入者記録階段履歴訂正!$B415="","",8)</f>
        <v/>
      </c>
      <c r="C410" s="2" t="str">
        <f>IF(【入力用】加入者記録階段履歴訂正!$B415="","",811)</f>
        <v/>
      </c>
      <c r="D410" s="2" t="str">
        <f>IF(【入力用】加入者記録階段履歴訂正!$B415="","",35)</f>
        <v/>
      </c>
      <c r="E410" s="2" t="str">
        <f>IF(【入力用】加入者記録階段履歴訂正!$B415="","",【入力用】加入者記録階段履歴訂正!C$6)</f>
        <v/>
      </c>
      <c r="F410" s="2" t="str">
        <f>IF(【入力用】加入者記録階段履歴訂正!$B415="","",【入力用】加入者記録階段履歴訂正!B415)</f>
        <v/>
      </c>
      <c r="G410" s="3"/>
      <c r="H410" s="2" t="str">
        <f>IF(【入力用】加入者記録階段履歴訂正!$B415="","",【入力用】加入者記録階段履歴訂正!D415*1000000+【入力用】加入者記録階段履歴訂正!F415)</f>
        <v/>
      </c>
      <c r="I410" s="2" t="str">
        <f>IF(【入力用】加入者記録階段履歴訂正!$B415="","",IF(【入力用】加入者記録階段履歴訂正!G415="適用開始通知書",0,1))</f>
        <v/>
      </c>
      <c r="J410" s="22" t="str">
        <f>IF(【入力用】加入者記録階段履歴訂正!B415="","",IF(【入力用】加入者記録階段履歴訂正!H415="新規",6,IF(【入力用】加入者記録階段履歴訂正!H415="転入",8,"")))</f>
        <v/>
      </c>
      <c r="K410" s="22" t="str">
        <f>IF(【入力用】加入者記録階段履歴訂正!$B415="","",304)</f>
        <v/>
      </c>
      <c r="L410" s="22" t="str">
        <f>IF(【入力用】加入者記録階段履歴訂正!$B415="","",【入力用】加入者記録階段履歴訂正!I415*1000)</f>
        <v/>
      </c>
      <c r="M410" s="22" t="str">
        <f>IF(【入力用】加入者記録階段履歴訂正!$B415="","",【入力用】加入者記録階段履歴訂正!K415*1000)</f>
        <v/>
      </c>
      <c r="N410" s="2"/>
    </row>
    <row r="411" spans="1:14" x14ac:dyDescent="0.15">
      <c r="A411" s="2" t="str">
        <f>IF(【入力用】加入者記録階段履歴訂正!$B416="","","A313")</f>
        <v/>
      </c>
      <c r="B411" s="2" t="str">
        <f>IF(【入力用】加入者記録階段履歴訂正!$B416="","",8)</f>
        <v/>
      </c>
      <c r="C411" s="2" t="str">
        <f>IF(【入力用】加入者記録階段履歴訂正!$B416="","",811)</f>
        <v/>
      </c>
      <c r="D411" s="2" t="str">
        <f>IF(【入力用】加入者記録階段履歴訂正!$B416="","",35)</f>
        <v/>
      </c>
      <c r="E411" s="2" t="str">
        <f>IF(【入力用】加入者記録階段履歴訂正!$B416="","",【入力用】加入者記録階段履歴訂正!C$6)</f>
        <v/>
      </c>
      <c r="F411" s="2" t="str">
        <f>IF(【入力用】加入者記録階段履歴訂正!$B416="","",【入力用】加入者記録階段履歴訂正!B416)</f>
        <v/>
      </c>
      <c r="G411" s="3"/>
      <c r="H411" s="2" t="str">
        <f>IF(【入力用】加入者記録階段履歴訂正!$B416="","",【入力用】加入者記録階段履歴訂正!D416*1000000+【入力用】加入者記録階段履歴訂正!F416)</f>
        <v/>
      </c>
      <c r="I411" s="2" t="str">
        <f>IF(【入力用】加入者記録階段履歴訂正!$B416="","",IF(【入力用】加入者記録階段履歴訂正!G416="適用開始通知書",0,1))</f>
        <v/>
      </c>
      <c r="J411" s="22" t="str">
        <f>IF(【入力用】加入者記録階段履歴訂正!B416="","",IF(【入力用】加入者記録階段履歴訂正!H416="新規",6,IF(【入力用】加入者記録階段履歴訂正!H416="転入",8,"")))</f>
        <v/>
      </c>
      <c r="K411" s="22" t="str">
        <f>IF(【入力用】加入者記録階段履歴訂正!$B416="","",304)</f>
        <v/>
      </c>
      <c r="L411" s="22" t="str">
        <f>IF(【入力用】加入者記録階段履歴訂正!$B416="","",【入力用】加入者記録階段履歴訂正!I416*1000)</f>
        <v/>
      </c>
      <c r="M411" s="22" t="str">
        <f>IF(【入力用】加入者記録階段履歴訂正!$B416="","",【入力用】加入者記録階段履歴訂正!K416*1000)</f>
        <v/>
      </c>
      <c r="N411" s="2"/>
    </row>
    <row r="412" spans="1:14" x14ac:dyDescent="0.15">
      <c r="A412" s="2" t="str">
        <f>IF(【入力用】加入者記録階段履歴訂正!$B417="","","A313")</f>
        <v/>
      </c>
      <c r="B412" s="2" t="str">
        <f>IF(【入力用】加入者記録階段履歴訂正!$B417="","",8)</f>
        <v/>
      </c>
      <c r="C412" s="2" t="str">
        <f>IF(【入力用】加入者記録階段履歴訂正!$B417="","",811)</f>
        <v/>
      </c>
      <c r="D412" s="2" t="str">
        <f>IF(【入力用】加入者記録階段履歴訂正!$B417="","",35)</f>
        <v/>
      </c>
      <c r="E412" s="2" t="str">
        <f>IF(【入力用】加入者記録階段履歴訂正!$B417="","",【入力用】加入者記録階段履歴訂正!C$6)</f>
        <v/>
      </c>
      <c r="F412" s="2" t="str">
        <f>IF(【入力用】加入者記録階段履歴訂正!$B417="","",【入力用】加入者記録階段履歴訂正!B417)</f>
        <v/>
      </c>
      <c r="G412" s="3"/>
      <c r="H412" s="2" t="str">
        <f>IF(【入力用】加入者記録階段履歴訂正!$B417="","",【入力用】加入者記録階段履歴訂正!D417*1000000+【入力用】加入者記録階段履歴訂正!F417)</f>
        <v/>
      </c>
      <c r="I412" s="2" t="str">
        <f>IF(【入力用】加入者記録階段履歴訂正!$B417="","",IF(【入力用】加入者記録階段履歴訂正!G417="適用開始通知書",0,1))</f>
        <v/>
      </c>
      <c r="J412" s="22" t="str">
        <f>IF(【入力用】加入者記録階段履歴訂正!B417="","",IF(【入力用】加入者記録階段履歴訂正!H417="新規",6,IF(【入力用】加入者記録階段履歴訂正!H417="転入",8,"")))</f>
        <v/>
      </c>
      <c r="K412" s="22" t="str">
        <f>IF(【入力用】加入者記録階段履歴訂正!$B417="","",304)</f>
        <v/>
      </c>
      <c r="L412" s="22" t="str">
        <f>IF(【入力用】加入者記録階段履歴訂正!$B417="","",【入力用】加入者記録階段履歴訂正!I417*1000)</f>
        <v/>
      </c>
      <c r="M412" s="22" t="str">
        <f>IF(【入力用】加入者記録階段履歴訂正!$B417="","",【入力用】加入者記録階段履歴訂正!K417*1000)</f>
        <v/>
      </c>
      <c r="N412" s="2"/>
    </row>
    <row r="413" spans="1:14" x14ac:dyDescent="0.15">
      <c r="A413" s="2" t="str">
        <f>IF(【入力用】加入者記録階段履歴訂正!$B418="","","A313")</f>
        <v/>
      </c>
      <c r="B413" s="2" t="str">
        <f>IF(【入力用】加入者記録階段履歴訂正!$B418="","",8)</f>
        <v/>
      </c>
      <c r="C413" s="2" t="str">
        <f>IF(【入力用】加入者記録階段履歴訂正!$B418="","",811)</f>
        <v/>
      </c>
      <c r="D413" s="2" t="str">
        <f>IF(【入力用】加入者記録階段履歴訂正!$B418="","",35)</f>
        <v/>
      </c>
      <c r="E413" s="2" t="str">
        <f>IF(【入力用】加入者記録階段履歴訂正!$B418="","",【入力用】加入者記録階段履歴訂正!C$6)</f>
        <v/>
      </c>
      <c r="F413" s="2" t="str">
        <f>IF(【入力用】加入者記録階段履歴訂正!$B418="","",【入力用】加入者記録階段履歴訂正!B418)</f>
        <v/>
      </c>
      <c r="G413" s="3"/>
      <c r="H413" s="2" t="str">
        <f>IF(【入力用】加入者記録階段履歴訂正!$B418="","",【入力用】加入者記録階段履歴訂正!D418*1000000+【入力用】加入者記録階段履歴訂正!F418)</f>
        <v/>
      </c>
      <c r="I413" s="2" t="str">
        <f>IF(【入力用】加入者記録階段履歴訂正!$B418="","",IF(【入力用】加入者記録階段履歴訂正!G418="適用開始通知書",0,1))</f>
        <v/>
      </c>
      <c r="J413" s="22" t="str">
        <f>IF(【入力用】加入者記録階段履歴訂正!B418="","",IF(【入力用】加入者記録階段履歴訂正!H418="新規",6,IF(【入力用】加入者記録階段履歴訂正!H418="転入",8,"")))</f>
        <v/>
      </c>
      <c r="K413" s="22" t="str">
        <f>IF(【入力用】加入者記録階段履歴訂正!$B418="","",304)</f>
        <v/>
      </c>
      <c r="L413" s="22" t="str">
        <f>IF(【入力用】加入者記録階段履歴訂正!$B418="","",【入力用】加入者記録階段履歴訂正!I418*1000)</f>
        <v/>
      </c>
      <c r="M413" s="22" t="str">
        <f>IF(【入力用】加入者記録階段履歴訂正!$B418="","",【入力用】加入者記録階段履歴訂正!K418*1000)</f>
        <v/>
      </c>
      <c r="N413" s="2"/>
    </row>
    <row r="414" spans="1:14" x14ac:dyDescent="0.15">
      <c r="A414" s="2" t="str">
        <f>IF(【入力用】加入者記録階段履歴訂正!$B419="","","A313")</f>
        <v/>
      </c>
      <c r="B414" s="2" t="str">
        <f>IF(【入力用】加入者記録階段履歴訂正!$B419="","",8)</f>
        <v/>
      </c>
      <c r="C414" s="2" t="str">
        <f>IF(【入力用】加入者記録階段履歴訂正!$B419="","",811)</f>
        <v/>
      </c>
      <c r="D414" s="2" t="str">
        <f>IF(【入力用】加入者記録階段履歴訂正!$B419="","",35)</f>
        <v/>
      </c>
      <c r="E414" s="2" t="str">
        <f>IF(【入力用】加入者記録階段履歴訂正!$B419="","",【入力用】加入者記録階段履歴訂正!C$6)</f>
        <v/>
      </c>
      <c r="F414" s="2" t="str">
        <f>IF(【入力用】加入者記録階段履歴訂正!$B419="","",【入力用】加入者記録階段履歴訂正!B419)</f>
        <v/>
      </c>
      <c r="G414" s="3"/>
      <c r="H414" s="2" t="str">
        <f>IF(【入力用】加入者記録階段履歴訂正!$B419="","",【入力用】加入者記録階段履歴訂正!D419*1000000+【入力用】加入者記録階段履歴訂正!F419)</f>
        <v/>
      </c>
      <c r="I414" s="2" t="str">
        <f>IF(【入力用】加入者記録階段履歴訂正!$B419="","",IF(【入力用】加入者記録階段履歴訂正!G419="適用開始通知書",0,1))</f>
        <v/>
      </c>
      <c r="J414" s="22" t="str">
        <f>IF(【入力用】加入者記録階段履歴訂正!B419="","",IF(【入力用】加入者記録階段履歴訂正!H419="新規",6,IF(【入力用】加入者記録階段履歴訂正!H419="転入",8,"")))</f>
        <v/>
      </c>
      <c r="K414" s="22" t="str">
        <f>IF(【入力用】加入者記録階段履歴訂正!$B419="","",304)</f>
        <v/>
      </c>
      <c r="L414" s="22" t="str">
        <f>IF(【入力用】加入者記録階段履歴訂正!$B419="","",【入力用】加入者記録階段履歴訂正!I419*1000)</f>
        <v/>
      </c>
      <c r="M414" s="22" t="str">
        <f>IF(【入力用】加入者記録階段履歴訂正!$B419="","",【入力用】加入者記録階段履歴訂正!K419*1000)</f>
        <v/>
      </c>
      <c r="N414" s="2"/>
    </row>
    <row r="415" spans="1:14" x14ac:dyDescent="0.15">
      <c r="A415" s="2" t="str">
        <f>IF(【入力用】加入者記録階段履歴訂正!$B420="","","A313")</f>
        <v/>
      </c>
      <c r="B415" s="2" t="str">
        <f>IF(【入力用】加入者記録階段履歴訂正!$B420="","",8)</f>
        <v/>
      </c>
      <c r="C415" s="2" t="str">
        <f>IF(【入力用】加入者記録階段履歴訂正!$B420="","",811)</f>
        <v/>
      </c>
      <c r="D415" s="2" t="str">
        <f>IF(【入力用】加入者記録階段履歴訂正!$B420="","",35)</f>
        <v/>
      </c>
      <c r="E415" s="2" t="str">
        <f>IF(【入力用】加入者記録階段履歴訂正!$B420="","",【入力用】加入者記録階段履歴訂正!C$6)</f>
        <v/>
      </c>
      <c r="F415" s="2" t="str">
        <f>IF(【入力用】加入者記録階段履歴訂正!$B420="","",【入力用】加入者記録階段履歴訂正!B420)</f>
        <v/>
      </c>
      <c r="G415" s="3"/>
      <c r="H415" s="2" t="str">
        <f>IF(【入力用】加入者記録階段履歴訂正!$B420="","",【入力用】加入者記録階段履歴訂正!D420*1000000+【入力用】加入者記録階段履歴訂正!F420)</f>
        <v/>
      </c>
      <c r="I415" s="2" t="str">
        <f>IF(【入力用】加入者記録階段履歴訂正!$B420="","",IF(【入力用】加入者記録階段履歴訂正!G420="適用開始通知書",0,1))</f>
        <v/>
      </c>
      <c r="J415" s="22" t="str">
        <f>IF(【入力用】加入者記録階段履歴訂正!B420="","",IF(【入力用】加入者記録階段履歴訂正!H420="新規",6,IF(【入力用】加入者記録階段履歴訂正!H420="転入",8,"")))</f>
        <v/>
      </c>
      <c r="K415" s="22" t="str">
        <f>IF(【入力用】加入者記録階段履歴訂正!$B420="","",304)</f>
        <v/>
      </c>
      <c r="L415" s="22" t="str">
        <f>IF(【入力用】加入者記録階段履歴訂正!$B420="","",【入力用】加入者記録階段履歴訂正!I420*1000)</f>
        <v/>
      </c>
      <c r="M415" s="22" t="str">
        <f>IF(【入力用】加入者記録階段履歴訂正!$B420="","",【入力用】加入者記録階段履歴訂正!K420*1000)</f>
        <v/>
      </c>
      <c r="N415" s="2"/>
    </row>
    <row r="416" spans="1:14" x14ac:dyDescent="0.15">
      <c r="A416" s="2" t="str">
        <f>IF(【入力用】加入者記録階段履歴訂正!$B421="","","A313")</f>
        <v/>
      </c>
      <c r="B416" s="2" t="str">
        <f>IF(【入力用】加入者記録階段履歴訂正!$B421="","",8)</f>
        <v/>
      </c>
      <c r="C416" s="2" t="str">
        <f>IF(【入力用】加入者記録階段履歴訂正!$B421="","",811)</f>
        <v/>
      </c>
      <c r="D416" s="2" t="str">
        <f>IF(【入力用】加入者記録階段履歴訂正!$B421="","",35)</f>
        <v/>
      </c>
      <c r="E416" s="2" t="str">
        <f>IF(【入力用】加入者記録階段履歴訂正!$B421="","",【入力用】加入者記録階段履歴訂正!C$6)</f>
        <v/>
      </c>
      <c r="F416" s="2" t="str">
        <f>IF(【入力用】加入者記録階段履歴訂正!$B421="","",【入力用】加入者記録階段履歴訂正!B421)</f>
        <v/>
      </c>
      <c r="G416" s="3"/>
      <c r="H416" s="2" t="str">
        <f>IF(【入力用】加入者記録階段履歴訂正!$B421="","",【入力用】加入者記録階段履歴訂正!D421*1000000+【入力用】加入者記録階段履歴訂正!F421)</f>
        <v/>
      </c>
      <c r="I416" s="2" t="str">
        <f>IF(【入力用】加入者記録階段履歴訂正!$B421="","",IF(【入力用】加入者記録階段履歴訂正!G421="適用開始通知書",0,1))</f>
        <v/>
      </c>
      <c r="J416" s="22" t="str">
        <f>IF(【入力用】加入者記録階段履歴訂正!B421="","",IF(【入力用】加入者記録階段履歴訂正!H421="新規",6,IF(【入力用】加入者記録階段履歴訂正!H421="転入",8,"")))</f>
        <v/>
      </c>
      <c r="K416" s="22" t="str">
        <f>IF(【入力用】加入者記録階段履歴訂正!$B421="","",304)</f>
        <v/>
      </c>
      <c r="L416" s="22" t="str">
        <f>IF(【入力用】加入者記録階段履歴訂正!$B421="","",【入力用】加入者記録階段履歴訂正!I421*1000)</f>
        <v/>
      </c>
      <c r="M416" s="22" t="str">
        <f>IF(【入力用】加入者記録階段履歴訂正!$B421="","",【入力用】加入者記録階段履歴訂正!K421*1000)</f>
        <v/>
      </c>
      <c r="N416" s="2"/>
    </row>
    <row r="417" spans="1:14" x14ac:dyDescent="0.15">
      <c r="A417" s="2" t="str">
        <f>IF(【入力用】加入者記録階段履歴訂正!$B422="","","A313")</f>
        <v/>
      </c>
      <c r="B417" s="2" t="str">
        <f>IF(【入力用】加入者記録階段履歴訂正!$B422="","",8)</f>
        <v/>
      </c>
      <c r="C417" s="2" t="str">
        <f>IF(【入力用】加入者記録階段履歴訂正!$B422="","",811)</f>
        <v/>
      </c>
      <c r="D417" s="2" t="str">
        <f>IF(【入力用】加入者記録階段履歴訂正!$B422="","",35)</f>
        <v/>
      </c>
      <c r="E417" s="2" t="str">
        <f>IF(【入力用】加入者記録階段履歴訂正!$B422="","",【入力用】加入者記録階段履歴訂正!C$6)</f>
        <v/>
      </c>
      <c r="F417" s="2" t="str">
        <f>IF(【入力用】加入者記録階段履歴訂正!$B422="","",【入力用】加入者記録階段履歴訂正!B422)</f>
        <v/>
      </c>
      <c r="G417" s="3"/>
      <c r="H417" s="2" t="str">
        <f>IF(【入力用】加入者記録階段履歴訂正!$B422="","",【入力用】加入者記録階段履歴訂正!D422*1000000+【入力用】加入者記録階段履歴訂正!F422)</f>
        <v/>
      </c>
      <c r="I417" s="2" t="str">
        <f>IF(【入力用】加入者記録階段履歴訂正!$B422="","",IF(【入力用】加入者記録階段履歴訂正!G422="適用開始通知書",0,1))</f>
        <v/>
      </c>
      <c r="J417" s="22" t="str">
        <f>IF(【入力用】加入者記録階段履歴訂正!B422="","",IF(【入力用】加入者記録階段履歴訂正!H422="新規",6,IF(【入力用】加入者記録階段履歴訂正!H422="転入",8,"")))</f>
        <v/>
      </c>
      <c r="K417" s="22" t="str">
        <f>IF(【入力用】加入者記録階段履歴訂正!$B422="","",304)</f>
        <v/>
      </c>
      <c r="L417" s="22" t="str">
        <f>IF(【入力用】加入者記録階段履歴訂正!$B422="","",【入力用】加入者記録階段履歴訂正!I422*1000)</f>
        <v/>
      </c>
      <c r="M417" s="22" t="str">
        <f>IF(【入力用】加入者記録階段履歴訂正!$B422="","",【入力用】加入者記録階段履歴訂正!K422*1000)</f>
        <v/>
      </c>
      <c r="N417" s="2"/>
    </row>
    <row r="418" spans="1:14" x14ac:dyDescent="0.15">
      <c r="A418" s="2" t="str">
        <f>IF(【入力用】加入者記録階段履歴訂正!$B423="","","A313")</f>
        <v/>
      </c>
      <c r="B418" s="2" t="str">
        <f>IF(【入力用】加入者記録階段履歴訂正!$B423="","",8)</f>
        <v/>
      </c>
      <c r="C418" s="2" t="str">
        <f>IF(【入力用】加入者記録階段履歴訂正!$B423="","",811)</f>
        <v/>
      </c>
      <c r="D418" s="2" t="str">
        <f>IF(【入力用】加入者記録階段履歴訂正!$B423="","",35)</f>
        <v/>
      </c>
      <c r="E418" s="2" t="str">
        <f>IF(【入力用】加入者記録階段履歴訂正!$B423="","",【入力用】加入者記録階段履歴訂正!C$6)</f>
        <v/>
      </c>
      <c r="F418" s="2" t="str">
        <f>IF(【入力用】加入者記録階段履歴訂正!$B423="","",【入力用】加入者記録階段履歴訂正!B423)</f>
        <v/>
      </c>
      <c r="G418" s="3"/>
      <c r="H418" s="2" t="str">
        <f>IF(【入力用】加入者記録階段履歴訂正!$B423="","",【入力用】加入者記録階段履歴訂正!D423*1000000+【入力用】加入者記録階段履歴訂正!F423)</f>
        <v/>
      </c>
      <c r="I418" s="2" t="str">
        <f>IF(【入力用】加入者記録階段履歴訂正!$B423="","",IF(【入力用】加入者記録階段履歴訂正!G423="適用開始通知書",0,1))</f>
        <v/>
      </c>
      <c r="J418" s="22" t="str">
        <f>IF(【入力用】加入者記録階段履歴訂正!B423="","",IF(【入力用】加入者記録階段履歴訂正!H423="新規",6,IF(【入力用】加入者記録階段履歴訂正!H423="転入",8,"")))</f>
        <v/>
      </c>
      <c r="K418" s="22" t="str">
        <f>IF(【入力用】加入者記録階段履歴訂正!$B423="","",304)</f>
        <v/>
      </c>
      <c r="L418" s="22" t="str">
        <f>IF(【入力用】加入者記録階段履歴訂正!$B423="","",【入力用】加入者記録階段履歴訂正!I423*1000)</f>
        <v/>
      </c>
      <c r="M418" s="22" t="str">
        <f>IF(【入力用】加入者記録階段履歴訂正!$B423="","",【入力用】加入者記録階段履歴訂正!K423*1000)</f>
        <v/>
      </c>
      <c r="N418" s="2"/>
    </row>
    <row r="419" spans="1:14" x14ac:dyDescent="0.15">
      <c r="A419" s="2" t="str">
        <f>IF(【入力用】加入者記録階段履歴訂正!$B424="","","A313")</f>
        <v/>
      </c>
      <c r="B419" s="2" t="str">
        <f>IF(【入力用】加入者記録階段履歴訂正!$B424="","",8)</f>
        <v/>
      </c>
      <c r="C419" s="2" t="str">
        <f>IF(【入力用】加入者記録階段履歴訂正!$B424="","",811)</f>
        <v/>
      </c>
      <c r="D419" s="2" t="str">
        <f>IF(【入力用】加入者記録階段履歴訂正!$B424="","",35)</f>
        <v/>
      </c>
      <c r="E419" s="2" t="str">
        <f>IF(【入力用】加入者記録階段履歴訂正!$B424="","",【入力用】加入者記録階段履歴訂正!C$6)</f>
        <v/>
      </c>
      <c r="F419" s="2" t="str">
        <f>IF(【入力用】加入者記録階段履歴訂正!$B424="","",【入力用】加入者記録階段履歴訂正!B424)</f>
        <v/>
      </c>
      <c r="G419" s="3"/>
      <c r="H419" s="2" t="str">
        <f>IF(【入力用】加入者記録階段履歴訂正!$B424="","",【入力用】加入者記録階段履歴訂正!D424*1000000+【入力用】加入者記録階段履歴訂正!F424)</f>
        <v/>
      </c>
      <c r="I419" s="2" t="str">
        <f>IF(【入力用】加入者記録階段履歴訂正!$B424="","",IF(【入力用】加入者記録階段履歴訂正!G424="適用開始通知書",0,1))</f>
        <v/>
      </c>
      <c r="J419" s="22" t="str">
        <f>IF(【入力用】加入者記録階段履歴訂正!B424="","",IF(【入力用】加入者記録階段履歴訂正!H424="新規",6,IF(【入力用】加入者記録階段履歴訂正!H424="転入",8,"")))</f>
        <v/>
      </c>
      <c r="K419" s="22" t="str">
        <f>IF(【入力用】加入者記録階段履歴訂正!$B424="","",304)</f>
        <v/>
      </c>
      <c r="L419" s="22" t="str">
        <f>IF(【入力用】加入者記録階段履歴訂正!$B424="","",【入力用】加入者記録階段履歴訂正!I424*1000)</f>
        <v/>
      </c>
      <c r="M419" s="22" t="str">
        <f>IF(【入力用】加入者記録階段履歴訂正!$B424="","",【入力用】加入者記録階段履歴訂正!K424*1000)</f>
        <v/>
      </c>
      <c r="N419" s="2"/>
    </row>
    <row r="420" spans="1:14" x14ac:dyDescent="0.15">
      <c r="A420" s="2" t="str">
        <f>IF(【入力用】加入者記録階段履歴訂正!$B425="","","A313")</f>
        <v/>
      </c>
      <c r="B420" s="2" t="str">
        <f>IF(【入力用】加入者記録階段履歴訂正!$B425="","",8)</f>
        <v/>
      </c>
      <c r="C420" s="2" t="str">
        <f>IF(【入力用】加入者記録階段履歴訂正!$B425="","",811)</f>
        <v/>
      </c>
      <c r="D420" s="2" t="str">
        <f>IF(【入力用】加入者記録階段履歴訂正!$B425="","",35)</f>
        <v/>
      </c>
      <c r="E420" s="2" t="str">
        <f>IF(【入力用】加入者記録階段履歴訂正!$B425="","",【入力用】加入者記録階段履歴訂正!C$6)</f>
        <v/>
      </c>
      <c r="F420" s="2" t="str">
        <f>IF(【入力用】加入者記録階段履歴訂正!$B425="","",【入力用】加入者記録階段履歴訂正!B425)</f>
        <v/>
      </c>
      <c r="G420" s="3"/>
      <c r="H420" s="2" t="str">
        <f>IF(【入力用】加入者記録階段履歴訂正!$B425="","",【入力用】加入者記録階段履歴訂正!D425*1000000+【入力用】加入者記録階段履歴訂正!F425)</f>
        <v/>
      </c>
      <c r="I420" s="2" t="str">
        <f>IF(【入力用】加入者記録階段履歴訂正!$B425="","",IF(【入力用】加入者記録階段履歴訂正!G425="適用開始通知書",0,1))</f>
        <v/>
      </c>
      <c r="J420" s="22" t="str">
        <f>IF(【入力用】加入者記録階段履歴訂正!B425="","",IF(【入力用】加入者記録階段履歴訂正!H425="新規",6,IF(【入力用】加入者記録階段履歴訂正!H425="転入",8,"")))</f>
        <v/>
      </c>
      <c r="K420" s="22" t="str">
        <f>IF(【入力用】加入者記録階段履歴訂正!$B425="","",304)</f>
        <v/>
      </c>
      <c r="L420" s="22" t="str">
        <f>IF(【入力用】加入者記録階段履歴訂正!$B425="","",【入力用】加入者記録階段履歴訂正!I425*1000)</f>
        <v/>
      </c>
      <c r="M420" s="22" t="str">
        <f>IF(【入力用】加入者記録階段履歴訂正!$B425="","",【入力用】加入者記録階段履歴訂正!K425*1000)</f>
        <v/>
      </c>
      <c r="N420" s="2"/>
    </row>
    <row r="421" spans="1:14" x14ac:dyDescent="0.15">
      <c r="A421" s="2" t="str">
        <f>IF(【入力用】加入者記録階段履歴訂正!$B426="","","A313")</f>
        <v/>
      </c>
      <c r="B421" s="2" t="str">
        <f>IF(【入力用】加入者記録階段履歴訂正!$B426="","",8)</f>
        <v/>
      </c>
      <c r="C421" s="2" t="str">
        <f>IF(【入力用】加入者記録階段履歴訂正!$B426="","",811)</f>
        <v/>
      </c>
      <c r="D421" s="2" t="str">
        <f>IF(【入力用】加入者記録階段履歴訂正!$B426="","",35)</f>
        <v/>
      </c>
      <c r="E421" s="2" t="str">
        <f>IF(【入力用】加入者記録階段履歴訂正!$B426="","",【入力用】加入者記録階段履歴訂正!C$6)</f>
        <v/>
      </c>
      <c r="F421" s="2" t="str">
        <f>IF(【入力用】加入者記録階段履歴訂正!$B426="","",【入力用】加入者記録階段履歴訂正!B426)</f>
        <v/>
      </c>
      <c r="G421" s="3"/>
      <c r="H421" s="2" t="str">
        <f>IF(【入力用】加入者記録階段履歴訂正!$B426="","",【入力用】加入者記録階段履歴訂正!D426*1000000+【入力用】加入者記録階段履歴訂正!F426)</f>
        <v/>
      </c>
      <c r="I421" s="2" t="str">
        <f>IF(【入力用】加入者記録階段履歴訂正!$B426="","",IF(【入力用】加入者記録階段履歴訂正!G426="適用開始通知書",0,1))</f>
        <v/>
      </c>
      <c r="J421" s="22" t="str">
        <f>IF(【入力用】加入者記録階段履歴訂正!B426="","",IF(【入力用】加入者記録階段履歴訂正!H426="新規",6,IF(【入力用】加入者記録階段履歴訂正!H426="転入",8,"")))</f>
        <v/>
      </c>
      <c r="K421" s="22" t="str">
        <f>IF(【入力用】加入者記録階段履歴訂正!$B426="","",304)</f>
        <v/>
      </c>
      <c r="L421" s="22" t="str">
        <f>IF(【入力用】加入者記録階段履歴訂正!$B426="","",【入力用】加入者記録階段履歴訂正!I426*1000)</f>
        <v/>
      </c>
      <c r="M421" s="22" t="str">
        <f>IF(【入力用】加入者記録階段履歴訂正!$B426="","",【入力用】加入者記録階段履歴訂正!K426*1000)</f>
        <v/>
      </c>
      <c r="N421" s="2"/>
    </row>
    <row r="422" spans="1:14" x14ac:dyDescent="0.15">
      <c r="A422" s="2" t="str">
        <f>IF(【入力用】加入者記録階段履歴訂正!$B427="","","A313")</f>
        <v/>
      </c>
      <c r="B422" s="2" t="str">
        <f>IF(【入力用】加入者記録階段履歴訂正!$B427="","",8)</f>
        <v/>
      </c>
      <c r="C422" s="2" t="str">
        <f>IF(【入力用】加入者記録階段履歴訂正!$B427="","",811)</f>
        <v/>
      </c>
      <c r="D422" s="2" t="str">
        <f>IF(【入力用】加入者記録階段履歴訂正!$B427="","",35)</f>
        <v/>
      </c>
      <c r="E422" s="2" t="str">
        <f>IF(【入力用】加入者記録階段履歴訂正!$B427="","",【入力用】加入者記録階段履歴訂正!C$6)</f>
        <v/>
      </c>
      <c r="F422" s="2" t="str">
        <f>IF(【入力用】加入者記録階段履歴訂正!$B427="","",【入力用】加入者記録階段履歴訂正!B427)</f>
        <v/>
      </c>
      <c r="G422" s="3"/>
      <c r="H422" s="2" t="str">
        <f>IF(【入力用】加入者記録階段履歴訂正!$B427="","",【入力用】加入者記録階段履歴訂正!D427*1000000+【入力用】加入者記録階段履歴訂正!F427)</f>
        <v/>
      </c>
      <c r="I422" s="2" t="str">
        <f>IF(【入力用】加入者記録階段履歴訂正!$B427="","",IF(【入力用】加入者記録階段履歴訂正!G427="適用開始通知書",0,1))</f>
        <v/>
      </c>
      <c r="J422" s="22" t="str">
        <f>IF(【入力用】加入者記録階段履歴訂正!B427="","",IF(【入力用】加入者記録階段履歴訂正!H427="新規",6,IF(【入力用】加入者記録階段履歴訂正!H427="転入",8,"")))</f>
        <v/>
      </c>
      <c r="K422" s="22" t="str">
        <f>IF(【入力用】加入者記録階段履歴訂正!$B427="","",304)</f>
        <v/>
      </c>
      <c r="L422" s="22" t="str">
        <f>IF(【入力用】加入者記録階段履歴訂正!$B427="","",【入力用】加入者記録階段履歴訂正!I427*1000)</f>
        <v/>
      </c>
      <c r="M422" s="22" t="str">
        <f>IF(【入力用】加入者記録階段履歴訂正!$B427="","",【入力用】加入者記録階段履歴訂正!K427*1000)</f>
        <v/>
      </c>
      <c r="N422" s="2"/>
    </row>
    <row r="423" spans="1:14" x14ac:dyDescent="0.15">
      <c r="A423" s="2" t="str">
        <f>IF(【入力用】加入者記録階段履歴訂正!$B428="","","A313")</f>
        <v/>
      </c>
      <c r="B423" s="2" t="str">
        <f>IF(【入力用】加入者記録階段履歴訂正!$B428="","",8)</f>
        <v/>
      </c>
      <c r="C423" s="2" t="str">
        <f>IF(【入力用】加入者記録階段履歴訂正!$B428="","",811)</f>
        <v/>
      </c>
      <c r="D423" s="2" t="str">
        <f>IF(【入力用】加入者記録階段履歴訂正!$B428="","",35)</f>
        <v/>
      </c>
      <c r="E423" s="2" t="str">
        <f>IF(【入力用】加入者記録階段履歴訂正!$B428="","",【入力用】加入者記録階段履歴訂正!C$6)</f>
        <v/>
      </c>
      <c r="F423" s="2" t="str">
        <f>IF(【入力用】加入者記録階段履歴訂正!$B428="","",【入力用】加入者記録階段履歴訂正!B428)</f>
        <v/>
      </c>
      <c r="G423" s="3"/>
      <c r="H423" s="2" t="str">
        <f>IF(【入力用】加入者記録階段履歴訂正!$B428="","",【入力用】加入者記録階段履歴訂正!D428*1000000+【入力用】加入者記録階段履歴訂正!F428)</f>
        <v/>
      </c>
      <c r="I423" s="2" t="str">
        <f>IF(【入力用】加入者記録階段履歴訂正!$B428="","",IF(【入力用】加入者記録階段履歴訂正!G428="適用開始通知書",0,1))</f>
        <v/>
      </c>
      <c r="J423" s="22" t="str">
        <f>IF(【入力用】加入者記録階段履歴訂正!B428="","",IF(【入力用】加入者記録階段履歴訂正!H428="新規",6,IF(【入力用】加入者記録階段履歴訂正!H428="転入",8,"")))</f>
        <v/>
      </c>
      <c r="K423" s="22" t="str">
        <f>IF(【入力用】加入者記録階段履歴訂正!$B428="","",304)</f>
        <v/>
      </c>
      <c r="L423" s="22" t="str">
        <f>IF(【入力用】加入者記録階段履歴訂正!$B428="","",【入力用】加入者記録階段履歴訂正!I428*1000)</f>
        <v/>
      </c>
      <c r="M423" s="22" t="str">
        <f>IF(【入力用】加入者記録階段履歴訂正!$B428="","",【入力用】加入者記録階段履歴訂正!K428*1000)</f>
        <v/>
      </c>
      <c r="N423" s="2"/>
    </row>
    <row r="424" spans="1:14" x14ac:dyDescent="0.15">
      <c r="A424" s="2" t="str">
        <f>IF(【入力用】加入者記録階段履歴訂正!$B429="","","A313")</f>
        <v/>
      </c>
      <c r="B424" s="2" t="str">
        <f>IF(【入力用】加入者記録階段履歴訂正!$B429="","",8)</f>
        <v/>
      </c>
      <c r="C424" s="2" t="str">
        <f>IF(【入力用】加入者記録階段履歴訂正!$B429="","",811)</f>
        <v/>
      </c>
      <c r="D424" s="2" t="str">
        <f>IF(【入力用】加入者記録階段履歴訂正!$B429="","",35)</f>
        <v/>
      </c>
      <c r="E424" s="2" t="str">
        <f>IF(【入力用】加入者記録階段履歴訂正!$B429="","",【入力用】加入者記録階段履歴訂正!C$6)</f>
        <v/>
      </c>
      <c r="F424" s="2" t="str">
        <f>IF(【入力用】加入者記録階段履歴訂正!$B429="","",【入力用】加入者記録階段履歴訂正!B429)</f>
        <v/>
      </c>
      <c r="G424" s="3"/>
      <c r="H424" s="2" t="str">
        <f>IF(【入力用】加入者記録階段履歴訂正!$B429="","",【入力用】加入者記録階段履歴訂正!D429*1000000+【入力用】加入者記録階段履歴訂正!F429)</f>
        <v/>
      </c>
      <c r="I424" s="2" t="str">
        <f>IF(【入力用】加入者記録階段履歴訂正!$B429="","",IF(【入力用】加入者記録階段履歴訂正!G429="適用開始通知書",0,1))</f>
        <v/>
      </c>
      <c r="J424" s="22" t="str">
        <f>IF(【入力用】加入者記録階段履歴訂正!B429="","",IF(【入力用】加入者記録階段履歴訂正!H429="新規",6,IF(【入力用】加入者記録階段履歴訂正!H429="転入",8,"")))</f>
        <v/>
      </c>
      <c r="K424" s="22" t="str">
        <f>IF(【入力用】加入者記録階段履歴訂正!$B429="","",304)</f>
        <v/>
      </c>
      <c r="L424" s="22" t="str">
        <f>IF(【入力用】加入者記録階段履歴訂正!$B429="","",【入力用】加入者記録階段履歴訂正!I429*1000)</f>
        <v/>
      </c>
      <c r="M424" s="22" t="str">
        <f>IF(【入力用】加入者記録階段履歴訂正!$B429="","",【入力用】加入者記録階段履歴訂正!K429*1000)</f>
        <v/>
      </c>
      <c r="N424" s="2"/>
    </row>
    <row r="425" spans="1:14" x14ac:dyDescent="0.15">
      <c r="A425" s="2" t="str">
        <f>IF(【入力用】加入者記録階段履歴訂正!$B430="","","A313")</f>
        <v/>
      </c>
      <c r="B425" s="2" t="str">
        <f>IF(【入力用】加入者記録階段履歴訂正!$B430="","",8)</f>
        <v/>
      </c>
      <c r="C425" s="2" t="str">
        <f>IF(【入力用】加入者記録階段履歴訂正!$B430="","",811)</f>
        <v/>
      </c>
      <c r="D425" s="2" t="str">
        <f>IF(【入力用】加入者記録階段履歴訂正!$B430="","",35)</f>
        <v/>
      </c>
      <c r="E425" s="2" t="str">
        <f>IF(【入力用】加入者記録階段履歴訂正!$B430="","",【入力用】加入者記録階段履歴訂正!C$6)</f>
        <v/>
      </c>
      <c r="F425" s="2" t="str">
        <f>IF(【入力用】加入者記録階段履歴訂正!$B430="","",【入力用】加入者記録階段履歴訂正!B430)</f>
        <v/>
      </c>
      <c r="G425" s="3"/>
      <c r="H425" s="2" t="str">
        <f>IF(【入力用】加入者記録階段履歴訂正!$B430="","",【入力用】加入者記録階段履歴訂正!D430*1000000+【入力用】加入者記録階段履歴訂正!F430)</f>
        <v/>
      </c>
      <c r="I425" s="2" t="str">
        <f>IF(【入力用】加入者記録階段履歴訂正!$B430="","",IF(【入力用】加入者記録階段履歴訂正!G430="適用開始通知書",0,1))</f>
        <v/>
      </c>
      <c r="J425" s="22" t="str">
        <f>IF(【入力用】加入者記録階段履歴訂正!B430="","",IF(【入力用】加入者記録階段履歴訂正!H430="新規",6,IF(【入力用】加入者記録階段履歴訂正!H430="転入",8,"")))</f>
        <v/>
      </c>
      <c r="K425" s="22" t="str">
        <f>IF(【入力用】加入者記録階段履歴訂正!$B430="","",304)</f>
        <v/>
      </c>
      <c r="L425" s="22" t="str">
        <f>IF(【入力用】加入者記録階段履歴訂正!$B430="","",【入力用】加入者記録階段履歴訂正!I430*1000)</f>
        <v/>
      </c>
      <c r="M425" s="22" t="str">
        <f>IF(【入力用】加入者記録階段履歴訂正!$B430="","",【入力用】加入者記録階段履歴訂正!K430*1000)</f>
        <v/>
      </c>
      <c r="N425" s="2"/>
    </row>
    <row r="426" spans="1:14" x14ac:dyDescent="0.15">
      <c r="A426" s="2" t="str">
        <f>IF(【入力用】加入者記録階段履歴訂正!$B431="","","A313")</f>
        <v/>
      </c>
      <c r="B426" s="2" t="str">
        <f>IF(【入力用】加入者記録階段履歴訂正!$B431="","",8)</f>
        <v/>
      </c>
      <c r="C426" s="2" t="str">
        <f>IF(【入力用】加入者記録階段履歴訂正!$B431="","",811)</f>
        <v/>
      </c>
      <c r="D426" s="2" t="str">
        <f>IF(【入力用】加入者記録階段履歴訂正!$B431="","",35)</f>
        <v/>
      </c>
      <c r="E426" s="2" t="str">
        <f>IF(【入力用】加入者記録階段履歴訂正!$B431="","",【入力用】加入者記録階段履歴訂正!C$6)</f>
        <v/>
      </c>
      <c r="F426" s="2" t="str">
        <f>IF(【入力用】加入者記録階段履歴訂正!$B431="","",【入力用】加入者記録階段履歴訂正!B431)</f>
        <v/>
      </c>
      <c r="G426" s="3"/>
      <c r="H426" s="2" t="str">
        <f>IF(【入力用】加入者記録階段履歴訂正!$B431="","",【入力用】加入者記録階段履歴訂正!D431*1000000+【入力用】加入者記録階段履歴訂正!F431)</f>
        <v/>
      </c>
      <c r="I426" s="2" t="str">
        <f>IF(【入力用】加入者記録階段履歴訂正!$B431="","",IF(【入力用】加入者記録階段履歴訂正!G431="適用開始通知書",0,1))</f>
        <v/>
      </c>
      <c r="J426" s="22" t="str">
        <f>IF(【入力用】加入者記録階段履歴訂正!B431="","",IF(【入力用】加入者記録階段履歴訂正!H431="新規",6,IF(【入力用】加入者記録階段履歴訂正!H431="転入",8,"")))</f>
        <v/>
      </c>
      <c r="K426" s="22" t="str">
        <f>IF(【入力用】加入者記録階段履歴訂正!$B431="","",304)</f>
        <v/>
      </c>
      <c r="L426" s="22" t="str">
        <f>IF(【入力用】加入者記録階段履歴訂正!$B431="","",【入力用】加入者記録階段履歴訂正!I431*1000)</f>
        <v/>
      </c>
      <c r="M426" s="22" t="str">
        <f>IF(【入力用】加入者記録階段履歴訂正!$B431="","",【入力用】加入者記録階段履歴訂正!K431*1000)</f>
        <v/>
      </c>
      <c r="N426" s="2"/>
    </row>
    <row r="427" spans="1:14" x14ac:dyDescent="0.15">
      <c r="A427" s="2" t="str">
        <f>IF(【入力用】加入者記録階段履歴訂正!$B432="","","A313")</f>
        <v/>
      </c>
      <c r="B427" s="2" t="str">
        <f>IF(【入力用】加入者記録階段履歴訂正!$B432="","",8)</f>
        <v/>
      </c>
      <c r="C427" s="2" t="str">
        <f>IF(【入力用】加入者記録階段履歴訂正!$B432="","",811)</f>
        <v/>
      </c>
      <c r="D427" s="2" t="str">
        <f>IF(【入力用】加入者記録階段履歴訂正!$B432="","",35)</f>
        <v/>
      </c>
      <c r="E427" s="2" t="str">
        <f>IF(【入力用】加入者記録階段履歴訂正!$B432="","",【入力用】加入者記録階段履歴訂正!C$6)</f>
        <v/>
      </c>
      <c r="F427" s="2" t="str">
        <f>IF(【入力用】加入者記録階段履歴訂正!$B432="","",【入力用】加入者記録階段履歴訂正!B432)</f>
        <v/>
      </c>
      <c r="G427" s="3"/>
      <c r="H427" s="2" t="str">
        <f>IF(【入力用】加入者記録階段履歴訂正!$B432="","",【入力用】加入者記録階段履歴訂正!D432*1000000+【入力用】加入者記録階段履歴訂正!F432)</f>
        <v/>
      </c>
      <c r="I427" s="2" t="str">
        <f>IF(【入力用】加入者記録階段履歴訂正!$B432="","",IF(【入力用】加入者記録階段履歴訂正!G432="適用開始通知書",0,1))</f>
        <v/>
      </c>
      <c r="J427" s="22" t="str">
        <f>IF(【入力用】加入者記録階段履歴訂正!B432="","",IF(【入力用】加入者記録階段履歴訂正!H432="新規",6,IF(【入力用】加入者記録階段履歴訂正!H432="転入",8,"")))</f>
        <v/>
      </c>
      <c r="K427" s="22" t="str">
        <f>IF(【入力用】加入者記録階段履歴訂正!$B432="","",304)</f>
        <v/>
      </c>
      <c r="L427" s="22" t="str">
        <f>IF(【入力用】加入者記録階段履歴訂正!$B432="","",【入力用】加入者記録階段履歴訂正!I432*1000)</f>
        <v/>
      </c>
      <c r="M427" s="22" t="str">
        <f>IF(【入力用】加入者記録階段履歴訂正!$B432="","",【入力用】加入者記録階段履歴訂正!K432*1000)</f>
        <v/>
      </c>
      <c r="N427" s="2"/>
    </row>
    <row r="428" spans="1:14" x14ac:dyDescent="0.15">
      <c r="A428" s="2" t="str">
        <f>IF(【入力用】加入者記録階段履歴訂正!$B433="","","A313")</f>
        <v/>
      </c>
      <c r="B428" s="2" t="str">
        <f>IF(【入力用】加入者記録階段履歴訂正!$B433="","",8)</f>
        <v/>
      </c>
      <c r="C428" s="2" t="str">
        <f>IF(【入力用】加入者記録階段履歴訂正!$B433="","",811)</f>
        <v/>
      </c>
      <c r="D428" s="2" t="str">
        <f>IF(【入力用】加入者記録階段履歴訂正!$B433="","",35)</f>
        <v/>
      </c>
      <c r="E428" s="2" t="str">
        <f>IF(【入力用】加入者記録階段履歴訂正!$B433="","",【入力用】加入者記録階段履歴訂正!C$6)</f>
        <v/>
      </c>
      <c r="F428" s="2" t="str">
        <f>IF(【入力用】加入者記録階段履歴訂正!$B433="","",【入力用】加入者記録階段履歴訂正!B433)</f>
        <v/>
      </c>
      <c r="G428" s="3"/>
      <c r="H428" s="2" t="str">
        <f>IF(【入力用】加入者記録階段履歴訂正!$B433="","",【入力用】加入者記録階段履歴訂正!D433*1000000+【入力用】加入者記録階段履歴訂正!F433)</f>
        <v/>
      </c>
      <c r="I428" s="2" t="str">
        <f>IF(【入力用】加入者記録階段履歴訂正!$B433="","",IF(【入力用】加入者記録階段履歴訂正!G433="適用開始通知書",0,1))</f>
        <v/>
      </c>
      <c r="J428" s="22" t="str">
        <f>IF(【入力用】加入者記録階段履歴訂正!B433="","",IF(【入力用】加入者記録階段履歴訂正!H433="新規",6,IF(【入力用】加入者記録階段履歴訂正!H433="転入",8,"")))</f>
        <v/>
      </c>
      <c r="K428" s="22" t="str">
        <f>IF(【入力用】加入者記録階段履歴訂正!$B433="","",304)</f>
        <v/>
      </c>
      <c r="L428" s="22" t="str">
        <f>IF(【入力用】加入者記録階段履歴訂正!$B433="","",【入力用】加入者記録階段履歴訂正!I433*1000)</f>
        <v/>
      </c>
      <c r="M428" s="22" t="str">
        <f>IF(【入力用】加入者記録階段履歴訂正!$B433="","",【入力用】加入者記録階段履歴訂正!K433*1000)</f>
        <v/>
      </c>
      <c r="N428" s="2"/>
    </row>
    <row r="429" spans="1:14" x14ac:dyDescent="0.15">
      <c r="A429" s="2" t="str">
        <f>IF(【入力用】加入者記録階段履歴訂正!$B434="","","A313")</f>
        <v/>
      </c>
      <c r="B429" s="2" t="str">
        <f>IF(【入力用】加入者記録階段履歴訂正!$B434="","",8)</f>
        <v/>
      </c>
      <c r="C429" s="2" t="str">
        <f>IF(【入力用】加入者記録階段履歴訂正!$B434="","",811)</f>
        <v/>
      </c>
      <c r="D429" s="2" t="str">
        <f>IF(【入力用】加入者記録階段履歴訂正!$B434="","",35)</f>
        <v/>
      </c>
      <c r="E429" s="2" t="str">
        <f>IF(【入力用】加入者記録階段履歴訂正!$B434="","",【入力用】加入者記録階段履歴訂正!C$6)</f>
        <v/>
      </c>
      <c r="F429" s="2" t="str">
        <f>IF(【入力用】加入者記録階段履歴訂正!$B434="","",【入力用】加入者記録階段履歴訂正!B434)</f>
        <v/>
      </c>
      <c r="G429" s="3"/>
      <c r="H429" s="2" t="str">
        <f>IF(【入力用】加入者記録階段履歴訂正!$B434="","",【入力用】加入者記録階段履歴訂正!D434*1000000+【入力用】加入者記録階段履歴訂正!F434)</f>
        <v/>
      </c>
      <c r="I429" s="2" t="str">
        <f>IF(【入力用】加入者記録階段履歴訂正!$B434="","",IF(【入力用】加入者記録階段履歴訂正!G434="適用開始通知書",0,1))</f>
        <v/>
      </c>
      <c r="J429" s="22" t="str">
        <f>IF(【入力用】加入者記録階段履歴訂正!B434="","",IF(【入力用】加入者記録階段履歴訂正!H434="新規",6,IF(【入力用】加入者記録階段履歴訂正!H434="転入",8,"")))</f>
        <v/>
      </c>
      <c r="K429" s="22" t="str">
        <f>IF(【入力用】加入者記録階段履歴訂正!$B434="","",304)</f>
        <v/>
      </c>
      <c r="L429" s="22" t="str">
        <f>IF(【入力用】加入者記録階段履歴訂正!$B434="","",【入力用】加入者記録階段履歴訂正!I434*1000)</f>
        <v/>
      </c>
      <c r="M429" s="22" t="str">
        <f>IF(【入力用】加入者記録階段履歴訂正!$B434="","",【入力用】加入者記録階段履歴訂正!K434*1000)</f>
        <v/>
      </c>
      <c r="N429" s="2"/>
    </row>
    <row r="430" spans="1:14" x14ac:dyDescent="0.15">
      <c r="A430" s="2" t="str">
        <f>IF(【入力用】加入者記録階段履歴訂正!$B435="","","A313")</f>
        <v/>
      </c>
      <c r="B430" s="2" t="str">
        <f>IF(【入力用】加入者記録階段履歴訂正!$B435="","",8)</f>
        <v/>
      </c>
      <c r="C430" s="2" t="str">
        <f>IF(【入力用】加入者記録階段履歴訂正!$B435="","",811)</f>
        <v/>
      </c>
      <c r="D430" s="2" t="str">
        <f>IF(【入力用】加入者記録階段履歴訂正!$B435="","",35)</f>
        <v/>
      </c>
      <c r="E430" s="2" t="str">
        <f>IF(【入力用】加入者記録階段履歴訂正!$B435="","",【入力用】加入者記録階段履歴訂正!C$6)</f>
        <v/>
      </c>
      <c r="F430" s="2" t="str">
        <f>IF(【入力用】加入者記録階段履歴訂正!$B435="","",【入力用】加入者記録階段履歴訂正!B435)</f>
        <v/>
      </c>
      <c r="G430" s="3"/>
      <c r="H430" s="2" t="str">
        <f>IF(【入力用】加入者記録階段履歴訂正!$B435="","",【入力用】加入者記録階段履歴訂正!D435*1000000+【入力用】加入者記録階段履歴訂正!F435)</f>
        <v/>
      </c>
      <c r="I430" s="2" t="str">
        <f>IF(【入力用】加入者記録階段履歴訂正!$B435="","",IF(【入力用】加入者記録階段履歴訂正!G435="適用開始通知書",0,1))</f>
        <v/>
      </c>
      <c r="J430" s="22" t="str">
        <f>IF(【入力用】加入者記録階段履歴訂正!B435="","",IF(【入力用】加入者記録階段履歴訂正!H435="新規",6,IF(【入力用】加入者記録階段履歴訂正!H435="転入",8,"")))</f>
        <v/>
      </c>
      <c r="K430" s="22" t="str">
        <f>IF(【入力用】加入者記録階段履歴訂正!$B435="","",304)</f>
        <v/>
      </c>
      <c r="L430" s="22" t="str">
        <f>IF(【入力用】加入者記録階段履歴訂正!$B435="","",【入力用】加入者記録階段履歴訂正!I435*1000)</f>
        <v/>
      </c>
      <c r="M430" s="22" t="str">
        <f>IF(【入力用】加入者記録階段履歴訂正!$B435="","",【入力用】加入者記録階段履歴訂正!K435*1000)</f>
        <v/>
      </c>
      <c r="N430" s="2"/>
    </row>
    <row r="431" spans="1:14" x14ac:dyDescent="0.15">
      <c r="A431" s="2" t="str">
        <f>IF(【入力用】加入者記録階段履歴訂正!$B436="","","A313")</f>
        <v/>
      </c>
      <c r="B431" s="2" t="str">
        <f>IF(【入力用】加入者記録階段履歴訂正!$B436="","",8)</f>
        <v/>
      </c>
      <c r="C431" s="2" t="str">
        <f>IF(【入力用】加入者記録階段履歴訂正!$B436="","",811)</f>
        <v/>
      </c>
      <c r="D431" s="2" t="str">
        <f>IF(【入力用】加入者記録階段履歴訂正!$B436="","",35)</f>
        <v/>
      </c>
      <c r="E431" s="2" t="str">
        <f>IF(【入力用】加入者記録階段履歴訂正!$B436="","",【入力用】加入者記録階段履歴訂正!C$6)</f>
        <v/>
      </c>
      <c r="F431" s="2" t="str">
        <f>IF(【入力用】加入者記録階段履歴訂正!$B436="","",【入力用】加入者記録階段履歴訂正!B436)</f>
        <v/>
      </c>
      <c r="G431" s="3"/>
      <c r="H431" s="2" t="str">
        <f>IF(【入力用】加入者記録階段履歴訂正!$B436="","",【入力用】加入者記録階段履歴訂正!D436*1000000+【入力用】加入者記録階段履歴訂正!F436)</f>
        <v/>
      </c>
      <c r="I431" s="2" t="str">
        <f>IF(【入力用】加入者記録階段履歴訂正!$B436="","",IF(【入力用】加入者記録階段履歴訂正!G436="適用開始通知書",0,1))</f>
        <v/>
      </c>
      <c r="J431" s="22" t="str">
        <f>IF(【入力用】加入者記録階段履歴訂正!B436="","",IF(【入力用】加入者記録階段履歴訂正!H436="新規",6,IF(【入力用】加入者記録階段履歴訂正!H436="転入",8,"")))</f>
        <v/>
      </c>
      <c r="K431" s="22" t="str">
        <f>IF(【入力用】加入者記録階段履歴訂正!$B436="","",304)</f>
        <v/>
      </c>
      <c r="L431" s="22" t="str">
        <f>IF(【入力用】加入者記録階段履歴訂正!$B436="","",【入力用】加入者記録階段履歴訂正!I436*1000)</f>
        <v/>
      </c>
      <c r="M431" s="22" t="str">
        <f>IF(【入力用】加入者記録階段履歴訂正!$B436="","",【入力用】加入者記録階段履歴訂正!K436*1000)</f>
        <v/>
      </c>
      <c r="N431" s="2"/>
    </row>
    <row r="432" spans="1:14" x14ac:dyDescent="0.15">
      <c r="A432" s="2" t="str">
        <f>IF(【入力用】加入者記録階段履歴訂正!$B437="","","A313")</f>
        <v/>
      </c>
      <c r="B432" s="2" t="str">
        <f>IF(【入力用】加入者記録階段履歴訂正!$B437="","",8)</f>
        <v/>
      </c>
      <c r="C432" s="2" t="str">
        <f>IF(【入力用】加入者記録階段履歴訂正!$B437="","",811)</f>
        <v/>
      </c>
      <c r="D432" s="2" t="str">
        <f>IF(【入力用】加入者記録階段履歴訂正!$B437="","",35)</f>
        <v/>
      </c>
      <c r="E432" s="2" t="str">
        <f>IF(【入力用】加入者記録階段履歴訂正!$B437="","",【入力用】加入者記録階段履歴訂正!C$6)</f>
        <v/>
      </c>
      <c r="F432" s="2" t="str">
        <f>IF(【入力用】加入者記録階段履歴訂正!$B437="","",【入力用】加入者記録階段履歴訂正!B437)</f>
        <v/>
      </c>
      <c r="G432" s="3"/>
      <c r="H432" s="2" t="str">
        <f>IF(【入力用】加入者記録階段履歴訂正!$B437="","",【入力用】加入者記録階段履歴訂正!D437*1000000+【入力用】加入者記録階段履歴訂正!F437)</f>
        <v/>
      </c>
      <c r="I432" s="2" t="str">
        <f>IF(【入力用】加入者記録階段履歴訂正!$B437="","",IF(【入力用】加入者記録階段履歴訂正!G437="適用開始通知書",0,1))</f>
        <v/>
      </c>
      <c r="J432" s="22" t="str">
        <f>IF(【入力用】加入者記録階段履歴訂正!B437="","",IF(【入力用】加入者記録階段履歴訂正!H437="新規",6,IF(【入力用】加入者記録階段履歴訂正!H437="転入",8,"")))</f>
        <v/>
      </c>
      <c r="K432" s="22" t="str">
        <f>IF(【入力用】加入者記録階段履歴訂正!$B437="","",304)</f>
        <v/>
      </c>
      <c r="L432" s="22" t="str">
        <f>IF(【入力用】加入者記録階段履歴訂正!$B437="","",【入力用】加入者記録階段履歴訂正!I437*1000)</f>
        <v/>
      </c>
      <c r="M432" s="22" t="str">
        <f>IF(【入力用】加入者記録階段履歴訂正!$B437="","",【入力用】加入者記録階段履歴訂正!K437*1000)</f>
        <v/>
      </c>
      <c r="N432" s="2"/>
    </row>
    <row r="433" spans="1:14" x14ac:dyDescent="0.15">
      <c r="A433" s="2" t="str">
        <f>IF(【入力用】加入者記録階段履歴訂正!$B438="","","A313")</f>
        <v/>
      </c>
      <c r="B433" s="2" t="str">
        <f>IF(【入力用】加入者記録階段履歴訂正!$B438="","",8)</f>
        <v/>
      </c>
      <c r="C433" s="2" t="str">
        <f>IF(【入力用】加入者記録階段履歴訂正!$B438="","",811)</f>
        <v/>
      </c>
      <c r="D433" s="2" t="str">
        <f>IF(【入力用】加入者記録階段履歴訂正!$B438="","",35)</f>
        <v/>
      </c>
      <c r="E433" s="2" t="str">
        <f>IF(【入力用】加入者記録階段履歴訂正!$B438="","",【入力用】加入者記録階段履歴訂正!C$6)</f>
        <v/>
      </c>
      <c r="F433" s="2" t="str">
        <f>IF(【入力用】加入者記録階段履歴訂正!$B438="","",【入力用】加入者記録階段履歴訂正!B438)</f>
        <v/>
      </c>
      <c r="G433" s="3"/>
      <c r="H433" s="2" t="str">
        <f>IF(【入力用】加入者記録階段履歴訂正!$B438="","",【入力用】加入者記録階段履歴訂正!D438*1000000+【入力用】加入者記録階段履歴訂正!F438)</f>
        <v/>
      </c>
      <c r="I433" s="2" t="str">
        <f>IF(【入力用】加入者記録階段履歴訂正!$B438="","",IF(【入力用】加入者記録階段履歴訂正!G438="適用開始通知書",0,1))</f>
        <v/>
      </c>
      <c r="J433" s="22" t="str">
        <f>IF(【入力用】加入者記録階段履歴訂正!B438="","",IF(【入力用】加入者記録階段履歴訂正!H438="新規",6,IF(【入力用】加入者記録階段履歴訂正!H438="転入",8,"")))</f>
        <v/>
      </c>
      <c r="K433" s="22" t="str">
        <f>IF(【入力用】加入者記録階段履歴訂正!$B438="","",304)</f>
        <v/>
      </c>
      <c r="L433" s="22" t="str">
        <f>IF(【入力用】加入者記録階段履歴訂正!$B438="","",【入力用】加入者記録階段履歴訂正!I438*1000)</f>
        <v/>
      </c>
      <c r="M433" s="22" t="str">
        <f>IF(【入力用】加入者記録階段履歴訂正!$B438="","",【入力用】加入者記録階段履歴訂正!K438*1000)</f>
        <v/>
      </c>
      <c r="N433" s="2"/>
    </row>
    <row r="434" spans="1:14" x14ac:dyDescent="0.15">
      <c r="A434" s="2" t="str">
        <f>IF(【入力用】加入者記録階段履歴訂正!$B439="","","A313")</f>
        <v/>
      </c>
      <c r="B434" s="2" t="str">
        <f>IF(【入力用】加入者記録階段履歴訂正!$B439="","",8)</f>
        <v/>
      </c>
      <c r="C434" s="2" t="str">
        <f>IF(【入力用】加入者記録階段履歴訂正!$B439="","",811)</f>
        <v/>
      </c>
      <c r="D434" s="2" t="str">
        <f>IF(【入力用】加入者記録階段履歴訂正!$B439="","",35)</f>
        <v/>
      </c>
      <c r="E434" s="2" t="str">
        <f>IF(【入力用】加入者記録階段履歴訂正!$B439="","",【入力用】加入者記録階段履歴訂正!C$6)</f>
        <v/>
      </c>
      <c r="F434" s="2" t="str">
        <f>IF(【入力用】加入者記録階段履歴訂正!$B439="","",【入力用】加入者記録階段履歴訂正!B439)</f>
        <v/>
      </c>
      <c r="G434" s="3"/>
      <c r="H434" s="2" t="str">
        <f>IF(【入力用】加入者記録階段履歴訂正!$B439="","",【入力用】加入者記録階段履歴訂正!D439*1000000+【入力用】加入者記録階段履歴訂正!F439)</f>
        <v/>
      </c>
      <c r="I434" s="2" t="str">
        <f>IF(【入力用】加入者記録階段履歴訂正!$B439="","",IF(【入力用】加入者記録階段履歴訂正!G439="適用開始通知書",0,1))</f>
        <v/>
      </c>
      <c r="J434" s="22" t="str">
        <f>IF(【入力用】加入者記録階段履歴訂正!B439="","",IF(【入力用】加入者記録階段履歴訂正!H439="新規",6,IF(【入力用】加入者記録階段履歴訂正!H439="転入",8,"")))</f>
        <v/>
      </c>
      <c r="K434" s="22" t="str">
        <f>IF(【入力用】加入者記録階段履歴訂正!$B439="","",304)</f>
        <v/>
      </c>
      <c r="L434" s="22" t="str">
        <f>IF(【入力用】加入者記録階段履歴訂正!$B439="","",【入力用】加入者記録階段履歴訂正!I439*1000)</f>
        <v/>
      </c>
      <c r="M434" s="22" t="str">
        <f>IF(【入力用】加入者記録階段履歴訂正!$B439="","",【入力用】加入者記録階段履歴訂正!K439*1000)</f>
        <v/>
      </c>
      <c r="N434" s="2"/>
    </row>
    <row r="435" spans="1:14" x14ac:dyDescent="0.15">
      <c r="A435" s="2" t="str">
        <f>IF(【入力用】加入者記録階段履歴訂正!$B440="","","A313")</f>
        <v/>
      </c>
      <c r="B435" s="2" t="str">
        <f>IF(【入力用】加入者記録階段履歴訂正!$B440="","",8)</f>
        <v/>
      </c>
      <c r="C435" s="2" t="str">
        <f>IF(【入力用】加入者記録階段履歴訂正!$B440="","",811)</f>
        <v/>
      </c>
      <c r="D435" s="2" t="str">
        <f>IF(【入力用】加入者記録階段履歴訂正!$B440="","",35)</f>
        <v/>
      </c>
      <c r="E435" s="2" t="str">
        <f>IF(【入力用】加入者記録階段履歴訂正!$B440="","",【入力用】加入者記録階段履歴訂正!C$6)</f>
        <v/>
      </c>
      <c r="F435" s="2" t="str">
        <f>IF(【入力用】加入者記録階段履歴訂正!$B440="","",【入力用】加入者記録階段履歴訂正!B440)</f>
        <v/>
      </c>
      <c r="G435" s="3"/>
      <c r="H435" s="2" t="str">
        <f>IF(【入力用】加入者記録階段履歴訂正!$B440="","",【入力用】加入者記録階段履歴訂正!D440*1000000+【入力用】加入者記録階段履歴訂正!F440)</f>
        <v/>
      </c>
      <c r="I435" s="2" t="str">
        <f>IF(【入力用】加入者記録階段履歴訂正!$B440="","",IF(【入力用】加入者記録階段履歴訂正!G440="適用開始通知書",0,1))</f>
        <v/>
      </c>
      <c r="J435" s="22" t="str">
        <f>IF(【入力用】加入者記録階段履歴訂正!B440="","",IF(【入力用】加入者記録階段履歴訂正!H440="新規",6,IF(【入力用】加入者記録階段履歴訂正!H440="転入",8,"")))</f>
        <v/>
      </c>
      <c r="K435" s="22" t="str">
        <f>IF(【入力用】加入者記録階段履歴訂正!$B440="","",304)</f>
        <v/>
      </c>
      <c r="L435" s="22" t="str">
        <f>IF(【入力用】加入者記録階段履歴訂正!$B440="","",【入力用】加入者記録階段履歴訂正!I440*1000)</f>
        <v/>
      </c>
      <c r="M435" s="22" t="str">
        <f>IF(【入力用】加入者記録階段履歴訂正!$B440="","",【入力用】加入者記録階段履歴訂正!K440*1000)</f>
        <v/>
      </c>
      <c r="N435" s="2"/>
    </row>
    <row r="436" spans="1:14" x14ac:dyDescent="0.15">
      <c r="A436" s="2" t="str">
        <f>IF(【入力用】加入者記録階段履歴訂正!$B441="","","A313")</f>
        <v/>
      </c>
      <c r="B436" s="2" t="str">
        <f>IF(【入力用】加入者記録階段履歴訂正!$B441="","",8)</f>
        <v/>
      </c>
      <c r="C436" s="2" t="str">
        <f>IF(【入力用】加入者記録階段履歴訂正!$B441="","",811)</f>
        <v/>
      </c>
      <c r="D436" s="2" t="str">
        <f>IF(【入力用】加入者記録階段履歴訂正!$B441="","",35)</f>
        <v/>
      </c>
      <c r="E436" s="2" t="str">
        <f>IF(【入力用】加入者記録階段履歴訂正!$B441="","",【入力用】加入者記録階段履歴訂正!C$6)</f>
        <v/>
      </c>
      <c r="F436" s="2" t="str">
        <f>IF(【入力用】加入者記録階段履歴訂正!$B441="","",【入力用】加入者記録階段履歴訂正!B441)</f>
        <v/>
      </c>
      <c r="G436" s="3"/>
      <c r="H436" s="2" t="str">
        <f>IF(【入力用】加入者記録階段履歴訂正!$B441="","",【入力用】加入者記録階段履歴訂正!D441*1000000+【入力用】加入者記録階段履歴訂正!F441)</f>
        <v/>
      </c>
      <c r="I436" s="2" t="str">
        <f>IF(【入力用】加入者記録階段履歴訂正!$B441="","",IF(【入力用】加入者記録階段履歴訂正!G441="適用開始通知書",0,1))</f>
        <v/>
      </c>
      <c r="J436" s="22" t="str">
        <f>IF(【入力用】加入者記録階段履歴訂正!B441="","",IF(【入力用】加入者記録階段履歴訂正!H441="新規",6,IF(【入力用】加入者記録階段履歴訂正!H441="転入",8,"")))</f>
        <v/>
      </c>
      <c r="K436" s="22" t="str">
        <f>IF(【入力用】加入者記録階段履歴訂正!$B441="","",304)</f>
        <v/>
      </c>
      <c r="L436" s="22" t="str">
        <f>IF(【入力用】加入者記録階段履歴訂正!$B441="","",【入力用】加入者記録階段履歴訂正!I441*1000)</f>
        <v/>
      </c>
      <c r="M436" s="22" t="str">
        <f>IF(【入力用】加入者記録階段履歴訂正!$B441="","",【入力用】加入者記録階段履歴訂正!K441*1000)</f>
        <v/>
      </c>
      <c r="N436" s="2"/>
    </row>
    <row r="437" spans="1:14" x14ac:dyDescent="0.15">
      <c r="A437" s="2" t="str">
        <f>IF(【入力用】加入者記録階段履歴訂正!$B442="","","A313")</f>
        <v/>
      </c>
      <c r="B437" s="2" t="str">
        <f>IF(【入力用】加入者記録階段履歴訂正!$B442="","",8)</f>
        <v/>
      </c>
      <c r="C437" s="2" t="str">
        <f>IF(【入力用】加入者記録階段履歴訂正!$B442="","",811)</f>
        <v/>
      </c>
      <c r="D437" s="2" t="str">
        <f>IF(【入力用】加入者記録階段履歴訂正!$B442="","",35)</f>
        <v/>
      </c>
      <c r="E437" s="2" t="str">
        <f>IF(【入力用】加入者記録階段履歴訂正!$B442="","",【入力用】加入者記録階段履歴訂正!C$6)</f>
        <v/>
      </c>
      <c r="F437" s="2" t="str">
        <f>IF(【入力用】加入者記録階段履歴訂正!$B442="","",【入力用】加入者記録階段履歴訂正!B442)</f>
        <v/>
      </c>
      <c r="G437" s="3"/>
      <c r="H437" s="2" t="str">
        <f>IF(【入力用】加入者記録階段履歴訂正!$B442="","",【入力用】加入者記録階段履歴訂正!D442*1000000+【入力用】加入者記録階段履歴訂正!F442)</f>
        <v/>
      </c>
      <c r="I437" s="2" t="str">
        <f>IF(【入力用】加入者記録階段履歴訂正!$B442="","",IF(【入力用】加入者記録階段履歴訂正!G442="適用開始通知書",0,1))</f>
        <v/>
      </c>
      <c r="J437" s="22" t="str">
        <f>IF(【入力用】加入者記録階段履歴訂正!B442="","",IF(【入力用】加入者記録階段履歴訂正!H442="新規",6,IF(【入力用】加入者記録階段履歴訂正!H442="転入",8,"")))</f>
        <v/>
      </c>
      <c r="K437" s="22" t="str">
        <f>IF(【入力用】加入者記録階段履歴訂正!$B442="","",304)</f>
        <v/>
      </c>
      <c r="L437" s="22" t="str">
        <f>IF(【入力用】加入者記録階段履歴訂正!$B442="","",【入力用】加入者記録階段履歴訂正!I442*1000)</f>
        <v/>
      </c>
      <c r="M437" s="22" t="str">
        <f>IF(【入力用】加入者記録階段履歴訂正!$B442="","",【入力用】加入者記録階段履歴訂正!K442*1000)</f>
        <v/>
      </c>
      <c r="N437" s="2"/>
    </row>
    <row r="438" spans="1:14" x14ac:dyDescent="0.15">
      <c r="A438" s="2" t="str">
        <f>IF(【入力用】加入者記録階段履歴訂正!$B443="","","A313")</f>
        <v/>
      </c>
      <c r="B438" s="2" t="str">
        <f>IF(【入力用】加入者記録階段履歴訂正!$B443="","",8)</f>
        <v/>
      </c>
      <c r="C438" s="2" t="str">
        <f>IF(【入力用】加入者記録階段履歴訂正!$B443="","",811)</f>
        <v/>
      </c>
      <c r="D438" s="2" t="str">
        <f>IF(【入力用】加入者記録階段履歴訂正!$B443="","",35)</f>
        <v/>
      </c>
      <c r="E438" s="2" t="str">
        <f>IF(【入力用】加入者記録階段履歴訂正!$B443="","",【入力用】加入者記録階段履歴訂正!C$6)</f>
        <v/>
      </c>
      <c r="F438" s="2" t="str">
        <f>IF(【入力用】加入者記録階段履歴訂正!$B443="","",【入力用】加入者記録階段履歴訂正!B443)</f>
        <v/>
      </c>
      <c r="G438" s="3"/>
      <c r="H438" s="2" t="str">
        <f>IF(【入力用】加入者記録階段履歴訂正!$B443="","",【入力用】加入者記録階段履歴訂正!D443*1000000+【入力用】加入者記録階段履歴訂正!F443)</f>
        <v/>
      </c>
      <c r="I438" s="2" t="str">
        <f>IF(【入力用】加入者記録階段履歴訂正!$B443="","",IF(【入力用】加入者記録階段履歴訂正!G443="適用開始通知書",0,1))</f>
        <v/>
      </c>
      <c r="J438" s="22" t="str">
        <f>IF(【入力用】加入者記録階段履歴訂正!B443="","",IF(【入力用】加入者記録階段履歴訂正!H443="新規",6,IF(【入力用】加入者記録階段履歴訂正!H443="転入",8,"")))</f>
        <v/>
      </c>
      <c r="K438" s="22" t="str">
        <f>IF(【入力用】加入者記録階段履歴訂正!$B443="","",304)</f>
        <v/>
      </c>
      <c r="L438" s="22" t="str">
        <f>IF(【入力用】加入者記録階段履歴訂正!$B443="","",【入力用】加入者記録階段履歴訂正!I443*1000)</f>
        <v/>
      </c>
      <c r="M438" s="22" t="str">
        <f>IF(【入力用】加入者記録階段履歴訂正!$B443="","",【入力用】加入者記録階段履歴訂正!K443*1000)</f>
        <v/>
      </c>
      <c r="N438" s="2"/>
    </row>
    <row r="439" spans="1:14" x14ac:dyDescent="0.15">
      <c r="A439" s="2" t="str">
        <f>IF(【入力用】加入者記録階段履歴訂正!$B444="","","A313")</f>
        <v/>
      </c>
      <c r="B439" s="2" t="str">
        <f>IF(【入力用】加入者記録階段履歴訂正!$B444="","",8)</f>
        <v/>
      </c>
      <c r="C439" s="2" t="str">
        <f>IF(【入力用】加入者記録階段履歴訂正!$B444="","",811)</f>
        <v/>
      </c>
      <c r="D439" s="2" t="str">
        <f>IF(【入力用】加入者記録階段履歴訂正!$B444="","",35)</f>
        <v/>
      </c>
      <c r="E439" s="2" t="str">
        <f>IF(【入力用】加入者記録階段履歴訂正!$B444="","",【入力用】加入者記録階段履歴訂正!C$6)</f>
        <v/>
      </c>
      <c r="F439" s="2" t="str">
        <f>IF(【入力用】加入者記録階段履歴訂正!$B444="","",【入力用】加入者記録階段履歴訂正!B444)</f>
        <v/>
      </c>
      <c r="G439" s="3"/>
      <c r="H439" s="2" t="str">
        <f>IF(【入力用】加入者記録階段履歴訂正!$B444="","",【入力用】加入者記録階段履歴訂正!D444*1000000+【入力用】加入者記録階段履歴訂正!F444)</f>
        <v/>
      </c>
      <c r="I439" s="2" t="str">
        <f>IF(【入力用】加入者記録階段履歴訂正!$B444="","",IF(【入力用】加入者記録階段履歴訂正!G444="適用開始通知書",0,1))</f>
        <v/>
      </c>
      <c r="J439" s="22" t="str">
        <f>IF(【入力用】加入者記録階段履歴訂正!B444="","",IF(【入力用】加入者記録階段履歴訂正!H444="新規",6,IF(【入力用】加入者記録階段履歴訂正!H444="転入",8,"")))</f>
        <v/>
      </c>
      <c r="K439" s="22" t="str">
        <f>IF(【入力用】加入者記録階段履歴訂正!$B444="","",304)</f>
        <v/>
      </c>
      <c r="L439" s="22" t="str">
        <f>IF(【入力用】加入者記録階段履歴訂正!$B444="","",【入力用】加入者記録階段履歴訂正!I444*1000)</f>
        <v/>
      </c>
      <c r="M439" s="22" t="str">
        <f>IF(【入力用】加入者記録階段履歴訂正!$B444="","",【入力用】加入者記録階段履歴訂正!K444*1000)</f>
        <v/>
      </c>
      <c r="N439" s="2"/>
    </row>
    <row r="440" spans="1:14" x14ac:dyDescent="0.15">
      <c r="A440" s="2" t="str">
        <f>IF(【入力用】加入者記録階段履歴訂正!$B445="","","A313")</f>
        <v/>
      </c>
      <c r="B440" s="2" t="str">
        <f>IF(【入力用】加入者記録階段履歴訂正!$B445="","",8)</f>
        <v/>
      </c>
      <c r="C440" s="2" t="str">
        <f>IF(【入力用】加入者記録階段履歴訂正!$B445="","",811)</f>
        <v/>
      </c>
      <c r="D440" s="2" t="str">
        <f>IF(【入力用】加入者記録階段履歴訂正!$B445="","",35)</f>
        <v/>
      </c>
      <c r="E440" s="2" t="str">
        <f>IF(【入力用】加入者記録階段履歴訂正!$B445="","",【入力用】加入者記録階段履歴訂正!C$6)</f>
        <v/>
      </c>
      <c r="F440" s="2" t="str">
        <f>IF(【入力用】加入者記録階段履歴訂正!$B445="","",【入力用】加入者記録階段履歴訂正!B445)</f>
        <v/>
      </c>
      <c r="G440" s="3"/>
      <c r="H440" s="2" t="str">
        <f>IF(【入力用】加入者記録階段履歴訂正!$B445="","",【入力用】加入者記録階段履歴訂正!D445*1000000+【入力用】加入者記録階段履歴訂正!F445)</f>
        <v/>
      </c>
      <c r="I440" s="2" t="str">
        <f>IF(【入力用】加入者記録階段履歴訂正!$B445="","",IF(【入力用】加入者記録階段履歴訂正!G445="適用開始通知書",0,1))</f>
        <v/>
      </c>
      <c r="J440" s="22" t="str">
        <f>IF(【入力用】加入者記録階段履歴訂正!B445="","",IF(【入力用】加入者記録階段履歴訂正!H445="新規",6,IF(【入力用】加入者記録階段履歴訂正!H445="転入",8,"")))</f>
        <v/>
      </c>
      <c r="K440" s="22" t="str">
        <f>IF(【入力用】加入者記録階段履歴訂正!$B445="","",304)</f>
        <v/>
      </c>
      <c r="L440" s="22" t="str">
        <f>IF(【入力用】加入者記録階段履歴訂正!$B445="","",【入力用】加入者記録階段履歴訂正!I445*1000)</f>
        <v/>
      </c>
      <c r="M440" s="22" t="str">
        <f>IF(【入力用】加入者記録階段履歴訂正!$B445="","",【入力用】加入者記録階段履歴訂正!K445*1000)</f>
        <v/>
      </c>
      <c r="N440" s="2"/>
    </row>
    <row r="441" spans="1:14" x14ac:dyDescent="0.15">
      <c r="A441" s="2" t="str">
        <f>IF(【入力用】加入者記録階段履歴訂正!$B446="","","A313")</f>
        <v/>
      </c>
      <c r="B441" s="2" t="str">
        <f>IF(【入力用】加入者記録階段履歴訂正!$B446="","",8)</f>
        <v/>
      </c>
      <c r="C441" s="2" t="str">
        <f>IF(【入力用】加入者記録階段履歴訂正!$B446="","",811)</f>
        <v/>
      </c>
      <c r="D441" s="2" t="str">
        <f>IF(【入力用】加入者記録階段履歴訂正!$B446="","",35)</f>
        <v/>
      </c>
      <c r="E441" s="2" t="str">
        <f>IF(【入力用】加入者記録階段履歴訂正!$B446="","",【入力用】加入者記録階段履歴訂正!C$6)</f>
        <v/>
      </c>
      <c r="F441" s="2" t="str">
        <f>IF(【入力用】加入者記録階段履歴訂正!$B446="","",【入力用】加入者記録階段履歴訂正!B446)</f>
        <v/>
      </c>
      <c r="G441" s="3"/>
      <c r="H441" s="2" t="str">
        <f>IF(【入力用】加入者記録階段履歴訂正!$B446="","",【入力用】加入者記録階段履歴訂正!D446*1000000+【入力用】加入者記録階段履歴訂正!F446)</f>
        <v/>
      </c>
      <c r="I441" s="2" t="str">
        <f>IF(【入力用】加入者記録階段履歴訂正!$B446="","",IF(【入力用】加入者記録階段履歴訂正!G446="適用開始通知書",0,1))</f>
        <v/>
      </c>
      <c r="J441" s="22" t="str">
        <f>IF(【入力用】加入者記録階段履歴訂正!B446="","",IF(【入力用】加入者記録階段履歴訂正!H446="新規",6,IF(【入力用】加入者記録階段履歴訂正!H446="転入",8,"")))</f>
        <v/>
      </c>
      <c r="K441" s="22" t="str">
        <f>IF(【入力用】加入者記録階段履歴訂正!$B446="","",304)</f>
        <v/>
      </c>
      <c r="L441" s="22" t="str">
        <f>IF(【入力用】加入者記録階段履歴訂正!$B446="","",【入力用】加入者記録階段履歴訂正!I446*1000)</f>
        <v/>
      </c>
      <c r="M441" s="22" t="str">
        <f>IF(【入力用】加入者記録階段履歴訂正!$B446="","",【入力用】加入者記録階段履歴訂正!K446*1000)</f>
        <v/>
      </c>
      <c r="N441" s="2"/>
    </row>
    <row r="442" spans="1:14" x14ac:dyDescent="0.15">
      <c r="A442" s="2" t="str">
        <f>IF(【入力用】加入者記録階段履歴訂正!$B447="","","A313")</f>
        <v/>
      </c>
      <c r="B442" s="2" t="str">
        <f>IF(【入力用】加入者記録階段履歴訂正!$B447="","",8)</f>
        <v/>
      </c>
      <c r="C442" s="2" t="str">
        <f>IF(【入力用】加入者記録階段履歴訂正!$B447="","",811)</f>
        <v/>
      </c>
      <c r="D442" s="2" t="str">
        <f>IF(【入力用】加入者記録階段履歴訂正!$B447="","",35)</f>
        <v/>
      </c>
      <c r="E442" s="2" t="str">
        <f>IF(【入力用】加入者記録階段履歴訂正!$B447="","",【入力用】加入者記録階段履歴訂正!C$6)</f>
        <v/>
      </c>
      <c r="F442" s="2" t="str">
        <f>IF(【入力用】加入者記録階段履歴訂正!$B447="","",【入力用】加入者記録階段履歴訂正!B447)</f>
        <v/>
      </c>
      <c r="G442" s="3"/>
      <c r="H442" s="2" t="str">
        <f>IF(【入力用】加入者記録階段履歴訂正!$B447="","",【入力用】加入者記録階段履歴訂正!D447*1000000+【入力用】加入者記録階段履歴訂正!F447)</f>
        <v/>
      </c>
      <c r="I442" s="2" t="str">
        <f>IF(【入力用】加入者記録階段履歴訂正!$B447="","",IF(【入力用】加入者記録階段履歴訂正!G447="適用開始通知書",0,1))</f>
        <v/>
      </c>
      <c r="J442" s="22" t="str">
        <f>IF(【入力用】加入者記録階段履歴訂正!B447="","",IF(【入力用】加入者記録階段履歴訂正!H447="新規",6,IF(【入力用】加入者記録階段履歴訂正!H447="転入",8,"")))</f>
        <v/>
      </c>
      <c r="K442" s="22" t="str">
        <f>IF(【入力用】加入者記録階段履歴訂正!$B447="","",304)</f>
        <v/>
      </c>
      <c r="L442" s="22" t="str">
        <f>IF(【入力用】加入者記録階段履歴訂正!$B447="","",【入力用】加入者記録階段履歴訂正!I447*1000)</f>
        <v/>
      </c>
      <c r="M442" s="22" t="str">
        <f>IF(【入力用】加入者記録階段履歴訂正!$B447="","",【入力用】加入者記録階段履歴訂正!K447*1000)</f>
        <v/>
      </c>
      <c r="N442" s="2"/>
    </row>
    <row r="443" spans="1:14" x14ac:dyDescent="0.15">
      <c r="A443" s="2" t="str">
        <f>IF(【入力用】加入者記録階段履歴訂正!$B448="","","A313")</f>
        <v/>
      </c>
      <c r="B443" s="2" t="str">
        <f>IF(【入力用】加入者記録階段履歴訂正!$B448="","",8)</f>
        <v/>
      </c>
      <c r="C443" s="2" t="str">
        <f>IF(【入力用】加入者記録階段履歴訂正!$B448="","",811)</f>
        <v/>
      </c>
      <c r="D443" s="2" t="str">
        <f>IF(【入力用】加入者記録階段履歴訂正!$B448="","",35)</f>
        <v/>
      </c>
      <c r="E443" s="2" t="str">
        <f>IF(【入力用】加入者記録階段履歴訂正!$B448="","",【入力用】加入者記録階段履歴訂正!C$6)</f>
        <v/>
      </c>
      <c r="F443" s="2" t="str">
        <f>IF(【入力用】加入者記録階段履歴訂正!$B448="","",【入力用】加入者記録階段履歴訂正!B448)</f>
        <v/>
      </c>
      <c r="G443" s="3"/>
      <c r="H443" s="2" t="str">
        <f>IF(【入力用】加入者記録階段履歴訂正!$B448="","",【入力用】加入者記録階段履歴訂正!D448*1000000+【入力用】加入者記録階段履歴訂正!F448)</f>
        <v/>
      </c>
      <c r="I443" s="2" t="str">
        <f>IF(【入力用】加入者記録階段履歴訂正!$B448="","",IF(【入力用】加入者記録階段履歴訂正!G448="適用開始通知書",0,1))</f>
        <v/>
      </c>
      <c r="J443" s="22" t="str">
        <f>IF(【入力用】加入者記録階段履歴訂正!B448="","",IF(【入力用】加入者記録階段履歴訂正!H448="新規",6,IF(【入力用】加入者記録階段履歴訂正!H448="転入",8,"")))</f>
        <v/>
      </c>
      <c r="K443" s="22" t="str">
        <f>IF(【入力用】加入者記録階段履歴訂正!$B448="","",304)</f>
        <v/>
      </c>
      <c r="L443" s="22" t="str">
        <f>IF(【入力用】加入者記録階段履歴訂正!$B448="","",【入力用】加入者記録階段履歴訂正!I448*1000)</f>
        <v/>
      </c>
      <c r="M443" s="22" t="str">
        <f>IF(【入力用】加入者記録階段履歴訂正!$B448="","",【入力用】加入者記録階段履歴訂正!K448*1000)</f>
        <v/>
      </c>
      <c r="N443" s="2"/>
    </row>
    <row r="444" spans="1:14" x14ac:dyDescent="0.15">
      <c r="A444" s="2" t="str">
        <f>IF(【入力用】加入者記録階段履歴訂正!$B449="","","A313")</f>
        <v/>
      </c>
      <c r="B444" s="2" t="str">
        <f>IF(【入力用】加入者記録階段履歴訂正!$B449="","",8)</f>
        <v/>
      </c>
      <c r="C444" s="2" t="str">
        <f>IF(【入力用】加入者記録階段履歴訂正!$B449="","",811)</f>
        <v/>
      </c>
      <c r="D444" s="2" t="str">
        <f>IF(【入力用】加入者記録階段履歴訂正!$B449="","",35)</f>
        <v/>
      </c>
      <c r="E444" s="2" t="str">
        <f>IF(【入力用】加入者記録階段履歴訂正!$B449="","",【入力用】加入者記録階段履歴訂正!C$6)</f>
        <v/>
      </c>
      <c r="F444" s="2" t="str">
        <f>IF(【入力用】加入者記録階段履歴訂正!$B449="","",【入力用】加入者記録階段履歴訂正!B449)</f>
        <v/>
      </c>
      <c r="G444" s="3"/>
      <c r="H444" s="2" t="str">
        <f>IF(【入力用】加入者記録階段履歴訂正!$B449="","",【入力用】加入者記録階段履歴訂正!D449*1000000+【入力用】加入者記録階段履歴訂正!F449)</f>
        <v/>
      </c>
      <c r="I444" s="2" t="str">
        <f>IF(【入力用】加入者記録階段履歴訂正!$B449="","",IF(【入力用】加入者記録階段履歴訂正!G449="適用開始通知書",0,1))</f>
        <v/>
      </c>
      <c r="J444" s="22" t="str">
        <f>IF(【入力用】加入者記録階段履歴訂正!B449="","",IF(【入力用】加入者記録階段履歴訂正!H449="新規",6,IF(【入力用】加入者記録階段履歴訂正!H449="転入",8,"")))</f>
        <v/>
      </c>
      <c r="K444" s="22" t="str">
        <f>IF(【入力用】加入者記録階段履歴訂正!$B449="","",304)</f>
        <v/>
      </c>
      <c r="L444" s="22" t="str">
        <f>IF(【入力用】加入者記録階段履歴訂正!$B449="","",【入力用】加入者記録階段履歴訂正!I449*1000)</f>
        <v/>
      </c>
      <c r="M444" s="22" t="str">
        <f>IF(【入力用】加入者記録階段履歴訂正!$B449="","",【入力用】加入者記録階段履歴訂正!K449*1000)</f>
        <v/>
      </c>
      <c r="N444" s="2"/>
    </row>
    <row r="445" spans="1:14" x14ac:dyDescent="0.15">
      <c r="A445" s="2" t="str">
        <f>IF(【入力用】加入者記録階段履歴訂正!$B450="","","A313")</f>
        <v/>
      </c>
      <c r="B445" s="2" t="str">
        <f>IF(【入力用】加入者記録階段履歴訂正!$B450="","",8)</f>
        <v/>
      </c>
      <c r="C445" s="2" t="str">
        <f>IF(【入力用】加入者記録階段履歴訂正!$B450="","",811)</f>
        <v/>
      </c>
      <c r="D445" s="2" t="str">
        <f>IF(【入力用】加入者記録階段履歴訂正!$B450="","",35)</f>
        <v/>
      </c>
      <c r="E445" s="2" t="str">
        <f>IF(【入力用】加入者記録階段履歴訂正!$B450="","",【入力用】加入者記録階段履歴訂正!C$6)</f>
        <v/>
      </c>
      <c r="F445" s="2" t="str">
        <f>IF(【入力用】加入者記録階段履歴訂正!$B450="","",【入力用】加入者記録階段履歴訂正!B450)</f>
        <v/>
      </c>
      <c r="G445" s="3"/>
      <c r="H445" s="2" t="str">
        <f>IF(【入力用】加入者記録階段履歴訂正!$B450="","",【入力用】加入者記録階段履歴訂正!D450*1000000+【入力用】加入者記録階段履歴訂正!F450)</f>
        <v/>
      </c>
      <c r="I445" s="2" t="str">
        <f>IF(【入力用】加入者記録階段履歴訂正!$B450="","",IF(【入力用】加入者記録階段履歴訂正!G450="適用開始通知書",0,1))</f>
        <v/>
      </c>
      <c r="J445" s="22" t="str">
        <f>IF(【入力用】加入者記録階段履歴訂正!B450="","",IF(【入力用】加入者記録階段履歴訂正!H450="新規",6,IF(【入力用】加入者記録階段履歴訂正!H450="転入",8,"")))</f>
        <v/>
      </c>
      <c r="K445" s="22" t="str">
        <f>IF(【入力用】加入者記録階段履歴訂正!$B450="","",304)</f>
        <v/>
      </c>
      <c r="L445" s="22" t="str">
        <f>IF(【入力用】加入者記録階段履歴訂正!$B450="","",【入力用】加入者記録階段履歴訂正!I450*1000)</f>
        <v/>
      </c>
      <c r="M445" s="22" t="str">
        <f>IF(【入力用】加入者記録階段履歴訂正!$B450="","",【入力用】加入者記録階段履歴訂正!K450*1000)</f>
        <v/>
      </c>
      <c r="N445" s="2"/>
    </row>
    <row r="446" spans="1:14" x14ac:dyDescent="0.15">
      <c r="A446" s="2" t="str">
        <f>IF(【入力用】加入者記録階段履歴訂正!$B451="","","A313")</f>
        <v/>
      </c>
      <c r="B446" s="2" t="str">
        <f>IF(【入力用】加入者記録階段履歴訂正!$B451="","",8)</f>
        <v/>
      </c>
      <c r="C446" s="2" t="str">
        <f>IF(【入力用】加入者記録階段履歴訂正!$B451="","",811)</f>
        <v/>
      </c>
      <c r="D446" s="2" t="str">
        <f>IF(【入力用】加入者記録階段履歴訂正!$B451="","",35)</f>
        <v/>
      </c>
      <c r="E446" s="2" t="str">
        <f>IF(【入力用】加入者記録階段履歴訂正!$B451="","",【入力用】加入者記録階段履歴訂正!C$6)</f>
        <v/>
      </c>
      <c r="F446" s="2" t="str">
        <f>IF(【入力用】加入者記録階段履歴訂正!$B451="","",【入力用】加入者記録階段履歴訂正!B451)</f>
        <v/>
      </c>
      <c r="G446" s="3"/>
      <c r="H446" s="2" t="str">
        <f>IF(【入力用】加入者記録階段履歴訂正!$B451="","",【入力用】加入者記録階段履歴訂正!D451*1000000+【入力用】加入者記録階段履歴訂正!F451)</f>
        <v/>
      </c>
      <c r="I446" s="2" t="str">
        <f>IF(【入力用】加入者記録階段履歴訂正!$B451="","",IF(【入力用】加入者記録階段履歴訂正!G451="適用開始通知書",0,1))</f>
        <v/>
      </c>
      <c r="J446" s="22" t="str">
        <f>IF(【入力用】加入者記録階段履歴訂正!B451="","",IF(【入力用】加入者記録階段履歴訂正!H451="新規",6,IF(【入力用】加入者記録階段履歴訂正!H451="転入",8,"")))</f>
        <v/>
      </c>
      <c r="K446" s="22" t="str">
        <f>IF(【入力用】加入者記録階段履歴訂正!$B451="","",304)</f>
        <v/>
      </c>
      <c r="L446" s="22" t="str">
        <f>IF(【入力用】加入者記録階段履歴訂正!$B451="","",【入力用】加入者記録階段履歴訂正!I451*1000)</f>
        <v/>
      </c>
      <c r="M446" s="22" t="str">
        <f>IF(【入力用】加入者記録階段履歴訂正!$B451="","",【入力用】加入者記録階段履歴訂正!K451*1000)</f>
        <v/>
      </c>
      <c r="N446" s="2"/>
    </row>
    <row r="447" spans="1:14" x14ac:dyDescent="0.15">
      <c r="A447" s="2" t="str">
        <f>IF(【入力用】加入者記録階段履歴訂正!$B452="","","A313")</f>
        <v/>
      </c>
      <c r="B447" s="2" t="str">
        <f>IF(【入力用】加入者記録階段履歴訂正!$B452="","",8)</f>
        <v/>
      </c>
      <c r="C447" s="2" t="str">
        <f>IF(【入力用】加入者記録階段履歴訂正!$B452="","",811)</f>
        <v/>
      </c>
      <c r="D447" s="2" t="str">
        <f>IF(【入力用】加入者記録階段履歴訂正!$B452="","",35)</f>
        <v/>
      </c>
      <c r="E447" s="2" t="str">
        <f>IF(【入力用】加入者記録階段履歴訂正!$B452="","",【入力用】加入者記録階段履歴訂正!C$6)</f>
        <v/>
      </c>
      <c r="F447" s="2" t="str">
        <f>IF(【入力用】加入者記録階段履歴訂正!$B452="","",【入力用】加入者記録階段履歴訂正!B452)</f>
        <v/>
      </c>
      <c r="G447" s="3"/>
      <c r="H447" s="2" t="str">
        <f>IF(【入力用】加入者記録階段履歴訂正!$B452="","",【入力用】加入者記録階段履歴訂正!D452*1000000+【入力用】加入者記録階段履歴訂正!F452)</f>
        <v/>
      </c>
      <c r="I447" s="2" t="str">
        <f>IF(【入力用】加入者記録階段履歴訂正!$B452="","",IF(【入力用】加入者記録階段履歴訂正!G452="適用開始通知書",0,1))</f>
        <v/>
      </c>
      <c r="J447" s="22" t="str">
        <f>IF(【入力用】加入者記録階段履歴訂正!B452="","",IF(【入力用】加入者記録階段履歴訂正!H452="新規",6,IF(【入力用】加入者記録階段履歴訂正!H452="転入",8,"")))</f>
        <v/>
      </c>
      <c r="K447" s="22" t="str">
        <f>IF(【入力用】加入者記録階段履歴訂正!$B452="","",304)</f>
        <v/>
      </c>
      <c r="L447" s="22" t="str">
        <f>IF(【入力用】加入者記録階段履歴訂正!$B452="","",【入力用】加入者記録階段履歴訂正!I452*1000)</f>
        <v/>
      </c>
      <c r="M447" s="22" t="str">
        <f>IF(【入力用】加入者記録階段履歴訂正!$B452="","",【入力用】加入者記録階段履歴訂正!K452*1000)</f>
        <v/>
      </c>
      <c r="N447" s="2"/>
    </row>
    <row r="448" spans="1:14" x14ac:dyDescent="0.15">
      <c r="A448" s="2" t="str">
        <f>IF(【入力用】加入者記録階段履歴訂正!$B453="","","A313")</f>
        <v/>
      </c>
      <c r="B448" s="2" t="str">
        <f>IF(【入力用】加入者記録階段履歴訂正!$B453="","",8)</f>
        <v/>
      </c>
      <c r="C448" s="2" t="str">
        <f>IF(【入力用】加入者記録階段履歴訂正!$B453="","",811)</f>
        <v/>
      </c>
      <c r="D448" s="2" t="str">
        <f>IF(【入力用】加入者記録階段履歴訂正!$B453="","",35)</f>
        <v/>
      </c>
      <c r="E448" s="2" t="str">
        <f>IF(【入力用】加入者記録階段履歴訂正!$B453="","",【入力用】加入者記録階段履歴訂正!C$6)</f>
        <v/>
      </c>
      <c r="F448" s="2" t="str">
        <f>IF(【入力用】加入者記録階段履歴訂正!$B453="","",【入力用】加入者記録階段履歴訂正!B453)</f>
        <v/>
      </c>
      <c r="G448" s="3"/>
      <c r="H448" s="2" t="str">
        <f>IF(【入力用】加入者記録階段履歴訂正!$B453="","",【入力用】加入者記録階段履歴訂正!D453*1000000+【入力用】加入者記録階段履歴訂正!F453)</f>
        <v/>
      </c>
      <c r="I448" s="2" t="str">
        <f>IF(【入力用】加入者記録階段履歴訂正!$B453="","",IF(【入力用】加入者記録階段履歴訂正!G453="適用開始通知書",0,1))</f>
        <v/>
      </c>
      <c r="J448" s="22" t="str">
        <f>IF(【入力用】加入者記録階段履歴訂正!B453="","",IF(【入力用】加入者記録階段履歴訂正!H453="新規",6,IF(【入力用】加入者記録階段履歴訂正!H453="転入",8,"")))</f>
        <v/>
      </c>
      <c r="K448" s="22" t="str">
        <f>IF(【入力用】加入者記録階段履歴訂正!$B453="","",304)</f>
        <v/>
      </c>
      <c r="L448" s="22" t="str">
        <f>IF(【入力用】加入者記録階段履歴訂正!$B453="","",【入力用】加入者記録階段履歴訂正!I453*1000)</f>
        <v/>
      </c>
      <c r="M448" s="22" t="str">
        <f>IF(【入力用】加入者記録階段履歴訂正!$B453="","",【入力用】加入者記録階段履歴訂正!K453*1000)</f>
        <v/>
      </c>
      <c r="N448" s="2"/>
    </row>
    <row r="449" spans="1:14" x14ac:dyDescent="0.15">
      <c r="A449" s="2" t="str">
        <f>IF(【入力用】加入者記録階段履歴訂正!$B454="","","A313")</f>
        <v/>
      </c>
      <c r="B449" s="2" t="str">
        <f>IF(【入力用】加入者記録階段履歴訂正!$B454="","",8)</f>
        <v/>
      </c>
      <c r="C449" s="2" t="str">
        <f>IF(【入力用】加入者記録階段履歴訂正!$B454="","",811)</f>
        <v/>
      </c>
      <c r="D449" s="2" t="str">
        <f>IF(【入力用】加入者記録階段履歴訂正!$B454="","",35)</f>
        <v/>
      </c>
      <c r="E449" s="2" t="str">
        <f>IF(【入力用】加入者記録階段履歴訂正!$B454="","",【入力用】加入者記録階段履歴訂正!C$6)</f>
        <v/>
      </c>
      <c r="F449" s="2" t="str">
        <f>IF(【入力用】加入者記録階段履歴訂正!$B454="","",【入力用】加入者記録階段履歴訂正!B454)</f>
        <v/>
      </c>
      <c r="G449" s="3"/>
      <c r="H449" s="2" t="str">
        <f>IF(【入力用】加入者記録階段履歴訂正!$B454="","",【入力用】加入者記録階段履歴訂正!D454*1000000+【入力用】加入者記録階段履歴訂正!F454)</f>
        <v/>
      </c>
      <c r="I449" s="2" t="str">
        <f>IF(【入力用】加入者記録階段履歴訂正!$B454="","",IF(【入力用】加入者記録階段履歴訂正!G454="適用開始通知書",0,1))</f>
        <v/>
      </c>
      <c r="J449" s="22" t="str">
        <f>IF(【入力用】加入者記録階段履歴訂正!B454="","",IF(【入力用】加入者記録階段履歴訂正!H454="新規",6,IF(【入力用】加入者記録階段履歴訂正!H454="転入",8,"")))</f>
        <v/>
      </c>
      <c r="K449" s="22" t="str">
        <f>IF(【入力用】加入者記録階段履歴訂正!$B454="","",304)</f>
        <v/>
      </c>
      <c r="L449" s="22" t="str">
        <f>IF(【入力用】加入者記録階段履歴訂正!$B454="","",【入力用】加入者記録階段履歴訂正!I454*1000)</f>
        <v/>
      </c>
      <c r="M449" s="22" t="str">
        <f>IF(【入力用】加入者記録階段履歴訂正!$B454="","",【入力用】加入者記録階段履歴訂正!K454*1000)</f>
        <v/>
      </c>
      <c r="N449" s="2"/>
    </row>
    <row r="450" spans="1:14" x14ac:dyDescent="0.15">
      <c r="A450" s="2" t="str">
        <f>IF(【入力用】加入者記録階段履歴訂正!$B455="","","A313")</f>
        <v/>
      </c>
      <c r="B450" s="2" t="str">
        <f>IF(【入力用】加入者記録階段履歴訂正!$B455="","",8)</f>
        <v/>
      </c>
      <c r="C450" s="2" t="str">
        <f>IF(【入力用】加入者記録階段履歴訂正!$B455="","",811)</f>
        <v/>
      </c>
      <c r="D450" s="2" t="str">
        <f>IF(【入力用】加入者記録階段履歴訂正!$B455="","",35)</f>
        <v/>
      </c>
      <c r="E450" s="2" t="str">
        <f>IF(【入力用】加入者記録階段履歴訂正!$B455="","",【入力用】加入者記録階段履歴訂正!C$6)</f>
        <v/>
      </c>
      <c r="F450" s="2" t="str">
        <f>IF(【入力用】加入者記録階段履歴訂正!$B455="","",【入力用】加入者記録階段履歴訂正!B455)</f>
        <v/>
      </c>
      <c r="G450" s="3"/>
      <c r="H450" s="2" t="str">
        <f>IF(【入力用】加入者記録階段履歴訂正!$B455="","",【入力用】加入者記録階段履歴訂正!D455*1000000+【入力用】加入者記録階段履歴訂正!F455)</f>
        <v/>
      </c>
      <c r="I450" s="2" t="str">
        <f>IF(【入力用】加入者記録階段履歴訂正!$B455="","",IF(【入力用】加入者記録階段履歴訂正!G455="適用開始通知書",0,1))</f>
        <v/>
      </c>
      <c r="J450" s="22" t="str">
        <f>IF(【入力用】加入者記録階段履歴訂正!B455="","",IF(【入力用】加入者記録階段履歴訂正!H455="新規",6,IF(【入力用】加入者記録階段履歴訂正!H455="転入",8,"")))</f>
        <v/>
      </c>
      <c r="K450" s="22" t="str">
        <f>IF(【入力用】加入者記録階段履歴訂正!$B455="","",304)</f>
        <v/>
      </c>
      <c r="L450" s="22" t="str">
        <f>IF(【入力用】加入者記録階段履歴訂正!$B455="","",【入力用】加入者記録階段履歴訂正!I455*1000)</f>
        <v/>
      </c>
      <c r="M450" s="22" t="str">
        <f>IF(【入力用】加入者記録階段履歴訂正!$B455="","",【入力用】加入者記録階段履歴訂正!K455*1000)</f>
        <v/>
      </c>
      <c r="N450" s="2"/>
    </row>
    <row r="451" spans="1:14" x14ac:dyDescent="0.15">
      <c r="A451" s="2" t="str">
        <f>IF(【入力用】加入者記録階段履歴訂正!$B456="","","A313")</f>
        <v/>
      </c>
      <c r="B451" s="2" t="str">
        <f>IF(【入力用】加入者記録階段履歴訂正!$B456="","",8)</f>
        <v/>
      </c>
      <c r="C451" s="2" t="str">
        <f>IF(【入力用】加入者記録階段履歴訂正!$B456="","",811)</f>
        <v/>
      </c>
      <c r="D451" s="2" t="str">
        <f>IF(【入力用】加入者記録階段履歴訂正!$B456="","",35)</f>
        <v/>
      </c>
      <c r="E451" s="2" t="str">
        <f>IF(【入力用】加入者記録階段履歴訂正!$B456="","",【入力用】加入者記録階段履歴訂正!C$6)</f>
        <v/>
      </c>
      <c r="F451" s="2" t="str">
        <f>IF(【入力用】加入者記録階段履歴訂正!$B456="","",【入力用】加入者記録階段履歴訂正!B456)</f>
        <v/>
      </c>
      <c r="G451" s="3"/>
      <c r="H451" s="2" t="str">
        <f>IF(【入力用】加入者記録階段履歴訂正!$B456="","",【入力用】加入者記録階段履歴訂正!D456*1000000+【入力用】加入者記録階段履歴訂正!F456)</f>
        <v/>
      </c>
      <c r="I451" s="2" t="str">
        <f>IF(【入力用】加入者記録階段履歴訂正!$B456="","",IF(【入力用】加入者記録階段履歴訂正!G456="適用開始通知書",0,1))</f>
        <v/>
      </c>
      <c r="J451" s="22" t="str">
        <f>IF(【入力用】加入者記録階段履歴訂正!B456="","",IF(【入力用】加入者記録階段履歴訂正!H456="新規",6,IF(【入力用】加入者記録階段履歴訂正!H456="転入",8,"")))</f>
        <v/>
      </c>
      <c r="K451" s="22" t="str">
        <f>IF(【入力用】加入者記録階段履歴訂正!$B456="","",304)</f>
        <v/>
      </c>
      <c r="L451" s="22" t="str">
        <f>IF(【入力用】加入者記録階段履歴訂正!$B456="","",【入力用】加入者記録階段履歴訂正!I456*1000)</f>
        <v/>
      </c>
      <c r="M451" s="22" t="str">
        <f>IF(【入力用】加入者記録階段履歴訂正!$B456="","",【入力用】加入者記録階段履歴訂正!K456*1000)</f>
        <v/>
      </c>
      <c r="N451" s="2"/>
    </row>
    <row r="452" spans="1:14" x14ac:dyDescent="0.15">
      <c r="A452" s="2" t="str">
        <f>IF(【入力用】加入者記録階段履歴訂正!$B457="","","A313")</f>
        <v/>
      </c>
      <c r="B452" s="2" t="str">
        <f>IF(【入力用】加入者記録階段履歴訂正!$B457="","",8)</f>
        <v/>
      </c>
      <c r="C452" s="2" t="str">
        <f>IF(【入力用】加入者記録階段履歴訂正!$B457="","",811)</f>
        <v/>
      </c>
      <c r="D452" s="2" t="str">
        <f>IF(【入力用】加入者記録階段履歴訂正!$B457="","",35)</f>
        <v/>
      </c>
      <c r="E452" s="2" t="str">
        <f>IF(【入力用】加入者記録階段履歴訂正!$B457="","",【入力用】加入者記録階段履歴訂正!C$6)</f>
        <v/>
      </c>
      <c r="F452" s="2" t="str">
        <f>IF(【入力用】加入者記録階段履歴訂正!$B457="","",【入力用】加入者記録階段履歴訂正!B457)</f>
        <v/>
      </c>
      <c r="G452" s="3"/>
      <c r="H452" s="2" t="str">
        <f>IF(【入力用】加入者記録階段履歴訂正!$B457="","",【入力用】加入者記録階段履歴訂正!D457*1000000+【入力用】加入者記録階段履歴訂正!F457)</f>
        <v/>
      </c>
      <c r="I452" s="2" t="str">
        <f>IF(【入力用】加入者記録階段履歴訂正!$B457="","",IF(【入力用】加入者記録階段履歴訂正!G457="適用開始通知書",0,1))</f>
        <v/>
      </c>
      <c r="J452" s="22" t="str">
        <f>IF(【入力用】加入者記録階段履歴訂正!B457="","",IF(【入力用】加入者記録階段履歴訂正!H457="新規",6,IF(【入力用】加入者記録階段履歴訂正!H457="転入",8,"")))</f>
        <v/>
      </c>
      <c r="K452" s="22" t="str">
        <f>IF(【入力用】加入者記録階段履歴訂正!$B457="","",304)</f>
        <v/>
      </c>
      <c r="L452" s="22" t="str">
        <f>IF(【入力用】加入者記録階段履歴訂正!$B457="","",【入力用】加入者記録階段履歴訂正!I457*1000)</f>
        <v/>
      </c>
      <c r="M452" s="22" t="str">
        <f>IF(【入力用】加入者記録階段履歴訂正!$B457="","",【入力用】加入者記録階段履歴訂正!K457*1000)</f>
        <v/>
      </c>
      <c r="N452" s="2"/>
    </row>
    <row r="453" spans="1:14" x14ac:dyDescent="0.15">
      <c r="A453" s="2" t="str">
        <f>IF(【入力用】加入者記録階段履歴訂正!$B458="","","A313")</f>
        <v/>
      </c>
      <c r="B453" s="2" t="str">
        <f>IF(【入力用】加入者記録階段履歴訂正!$B458="","",8)</f>
        <v/>
      </c>
      <c r="C453" s="2" t="str">
        <f>IF(【入力用】加入者記録階段履歴訂正!$B458="","",811)</f>
        <v/>
      </c>
      <c r="D453" s="2" t="str">
        <f>IF(【入力用】加入者記録階段履歴訂正!$B458="","",35)</f>
        <v/>
      </c>
      <c r="E453" s="2" t="str">
        <f>IF(【入力用】加入者記録階段履歴訂正!$B458="","",【入力用】加入者記録階段履歴訂正!C$6)</f>
        <v/>
      </c>
      <c r="F453" s="2" t="str">
        <f>IF(【入力用】加入者記録階段履歴訂正!$B458="","",【入力用】加入者記録階段履歴訂正!B458)</f>
        <v/>
      </c>
      <c r="G453" s="3"/>
      <c r="H453" s="2" t="str">
        <f>IF(【入力用】加入者記録階段履歴訂正!$B458="","",【入力用】加入者記録階段履歴訂正!D458*1000000+【入力用】加入者記録階段履歴訂正!F458)</f>
        <v/>
      </c>
      <c r="I453" s="2" t="str">
        <f>IF(【入力用】加入者記録階段履歴訂正!$B458="","",IF(【入力用】加入者記録階段履歴訂正!G458="適用開始通知書",0,1))</f>
        <v/>
      </c>
      <c r="J453" s="22" t="str">
        <f>IF(【入力用】加入者記録階段履歴訂正!B458="","",IF(【入力用】加入者記録階段履歴訂正!H458="新規",6,IF(【入力用】加入者記録階段履歴訂正!H458="転入",8,"")))</f>
        <v/>
      </c>
      <c r="K453" s="22" t="str">
        <f>IF(【入力用】加入者記録階段履歴訂正!$B458="","",304)</f>
        <v/>
      </c>
      <c r="L453" s="22" t="str">
        <f>IF(【入力用】加入者記録階段履歴訂正!$B458="","",【入力用】加入者記録階段履歴訂正!I458*1000)</f>
        <v/>
      </c>
      <c r="M453" s="22" t="str">
        <f>IF(【入力用】加入者記録階段履歴訂正!$B458="","",【入力用】加入者記録階段履歴訂正!K458*1000)</f>
        <v/>
      </c>
      <c r="N453" s="2"/>
    </row>
    <row r="454" spans="1:14" x14ac:dyDescent="0.15">
      <c r="A454" s="2" t="str">
        <f>IF(【入力用】加入者記録階段履歴訂正!$B459="","","A313")</f>
        <v/>
      </c>
      <c r="B454" s="2" t="str">
        <f>IF(【入力用】加入者記録階段履歴訂正!$B459="","",8)</f>
        <v/>
      </c>
      <c r="C454" s="2" t="str">
        <f>IF(【入力用】加入者記録階段履歴訂正!$B459="","",811)</f>
        <v/>
      </c>
      <c r="D454" s="2" t="str">
        <f>IF(【入力用】加入者記録階段履歴訂正!$B459="","",35)</f>
        <v/>
      </c>
      <c r="E454" s="2" t="str">
        <f>IF(【入力用】加入者記録階段履歴訂正!$B459="","",【入力用】加入者記録階段履歴訂正!C$6)</f>
        <v/>
      </c>
      <c r="F454" s="2" t="str">
        <f>IF(【入力用】加入者記録階段履歴訂正!$B459="","",【入力用】加入者記録階段履歴訂正!B459)</f>
        <v/>
      </c>
      <c r="G454" s="3"/>
      <c r="H454" s="2" t="str">
        <f>IF(【入力用】加入者記録階段履歴訂正!$B459="","",【入力用】加入者記録階段履歴訂正!D459*1000000+【入力用】加入者記録階段履歴訂正!F459)</f>
        <v/>
      </c>
      <c r="I454" s="2" t="str">
        <f>IF(【入力用】加入者記録階段履歴訂正!$B459="","",IF(【入力用】加入者記録階段履歴訂正!G459="適用開始通知書",0,1))</f>
        <v/>
      </c>
      <c r="J454" s="22" t="str">
        <f>IF(【入力用】加入者記録階段履歴訂正!B459="","",IF(【入力用】加入者記録階段履歴訂正!H459="新規",6,IF(【入力用】加入者記録階段履歴訂正!H459="転入",8,"")))</f>
        <v/>
      </c>
      <c r="K454" s="22" t="str">
        <f>IF(【入力用】加入者記録階段履歴訂正!$B459="","",304)</f>
        <v/>
      </c>
      <c r="L454" s="22" t="str">
        <f>IF(【入力用】加入者記録階段履歴訂正!$B459="","",【入力用】加入者記録階段履歴訂正!I459*1000)</f>
        <v/>
      </c>
      <c r="M454" s="22" t="str">
        <f>IF(【入力用】加入者記録階段履歴訂正!$B459="","",【入力用】加入者記録階段履歴訂正!K459*1000)</f>
        <v/>
      </c>
      <c r="N454" s="2"/>
    </row>
    <row r="455" spans="1:14" x14ac:dyDescent="0.15">
      <c r="A455" s="2" t="str">
        <f>IF(【入力用】加入者記録階段履歴訂正!$B460="","","A313")</f>
        <v/>
      </c>
      <c r="B455" s="2" t="str">
        <f>IF(【入力用】加入者記録階段履歴訂正!$B460="","",8)</f>
        <v/>
      </c>
      <c r="C455" s="2" t="str">
        <f>IF(【入力用】加入者記録階段履歴訂正!$B460="","",811)</f>
        <v/>
      </c>
      <c r="D455" s="2" t="str">
        <f>IF(【入力用】加入者記録階段履歴訂正!$B460="","",35)</f>
        <v/>
      </c>
      <c r="E455" s="2" t="str">
        <f>IF(【入力用】加入者記録階段履歴訂正!$B460="","",【入力用】加入者記録階段履歴訂正!C$6)</f>
        <v/>
      </c>
      <c r="F455" s="2" t="str">
        <f>IF(【入力用】加入者記録階段履歴訂正!$B460="","",【入力用】加入者記録階段履歴訂正!B460)</f>
        <v/>
      </c>
      <c r="G455" s="3"/>
      <c r="H455" s="2" t="str">
        <f>IF(【入力用】加入者記録階段履歴訂正!$B460="","",【入力用】加入者記録階段履歴訂正!D460*1000000+【入力用】加入者記録階段履歴訂正!F460)</f>
        <v/>
      </c>
      <c r="I455" s="2" t="str">
        <f>IF(【入力用】加入者記録階段履歴訂正!$B460="","",IF(【入力用】加入者記録階段履歴訂正!G460="適用開始通知書",0,1))</f>
        <v/>
      </c>
      <c r="J455" s="22" t="str">
        <f>IF(【入力用】加入者記録階段履歴訂正!B460="","",IF(【入力用】加入者記録階段履歴訂正!H460="新規",6,IF(【入力用】加入者記録階段履歴訂正!H460="転入",8,"")))</f>
        <v/>
      </c>
      <c r="K455" s="22" t="str">
        <f>IF(【入力用】加入者記録階段履歴訂正!$B460="","",304)</f>
        <v/>
      </c>
      <c r="L455" s="22" t="str">
        <f>IF(【入力用】加入者記録階段履歴訂正!$B460="","",【入力用】加入者記録階段履歴訂正!I460*1000)</f>
        <v/>
      </c>
      <c r="M455" s="22" t="str">
        <f>IF(【入力用】加入者記録階段履歴訂正!$B460="","",【入力用】加入者記録階段履歴訂正!K460*1000)</f>
        <v/>
      </c>
      <c r="N455" s="2"/>
    </row>
    <row r="456" spans="1:14" x14ac:dyDescent="0.15">
      <c r="A456" s="2" t="str">
        <f>IF(【入力用】加入者記録階段履歴訂正!$B461="","","A313")</f>
        <v/>
      </c>
      <c r="B456" s="2" t="str">
        <f>IF(【入力用】加入者記録階段履歴訂正!$B461="","",8)</f>
        <v/>
      </c>
      <c r="C456" s="2" t="str">
        <f>IF(【入力用】加入者記録階段履歴訂正!$B461="","",811)</f>
        <v/>
      </c>
      <c r="D456" s="2" t="str">
        <f>IF(【入力用】加入者記録階段履歴訂正!$B461="","",35)</f>
        <v/>
      </c>
      <c r="E456" s="2" t="str">
        <f>IF(【入力用】加入者記録階段履歴訂正!$B461="","",【入力用】加入者記録階段履歴訂正!C$6)</f>
        <v/>
      </c>
      <c r="F456" s="2" t="str">
        <f>IF(【入力用】加入者記録階段履歴訂正!$B461="","",【入力用】加入者記録階段履歴訂正!B461)</f>
        <v/>
      </c>
      <c r="G456" s="3"/>
      <c r="H456" s="2" t="str">
        <f>IF(【入力用】加入者記録階段履歴訂正!$B461="","",【入力用】加入者記録階段履歴訂正!D461*1000000+【入力用】加入者記録階段履歴訂正!F461)</f>
        <v/>
      </c>
      <c r="I456" s="2" t="str">
        <f>IF(【入力用】加入者記録階段履歴訂正!$B461="","",IF(【入力用】加入者記録階段履歴訂正!G461="適用開始通知書",0,1))</f>
        <v/>
      </c>
      <c r="J456" s="22" t="str">
        <f>IF(【入力用】加入者記録階段履歴訂正!B461="","",IF(【入力用】加入者記録階段履歴訂正!H461="新規",6,IF(【入力用】加入者記録階段履歴訂正!H461="転入",8,"")))</f>
        <v/>
      </c>
      <c r="K456" s="22" t="str">
        <f>IF(【入力用】加入者記録階段履歴訂正!$B461="","",304)</f>
        <v/>
      </c>
      <c r="L456" s="22" t="str">
        <f>IF(【入力用】加入者記録階段履歴訂正!$B461="","",【入力用】加入者記録階段履歴訂正!I461*1000)</f>
        <v/>
      </c>
      <c r="M456" s="22" t="str">
        <f>IF(【入力用】加入者記録階段履歴訂正!$B461="","",【入力用】加入者記録階段履歴訂正!K461*1000)</f>
        <v/>
      </c>
      <c r="N456" s="2"/>
    </row>
    <row r="457" spans="1:14" x14ac:dyDescent="0.15">
      <c r="A457" s="2" t="str">
        <f>IF(【入力用】加入者記録階段履歴訂正!$B462="","","A313")</f>
        <v/>
      </c>
      <c r="B457" s="2" t="str">
        <f>IF(【入力用】加入者記録階段履歴訂正!$B462="","",8)</f>
        <v/>
      </c>
      <c r="C457" s="2" t="str">
        <f>IF(【入力用】加入者記録階段履歴訂正!$B462="","",811)</f>
        <v/>
      </c>
      <c r="D457" s="2" t="str">
        <f>IF(【入力用】加入者記録階段履歴訂正!$B462="","",35)</f>
        <v/>
      </c>
      <c r="E457" s="2" t="str">
        <f>IF(【入力用】加入者記録階段履歴訂正!$B462="","",【入力用】加入者記録階段履歴訂正!C$6)</f>
        <v/>
      </c>
      <c r="F457" s="2" t="str">
        <f>IF(【入力用】加入者記録階段履歴訂正!$B462="","",【入力用】加入者記録階段履歴訂正!B462)</f>
        <v/>
      </c>
      <c r="G457" s="3"/>
      <c r="H457" s="2" t="str">
        <f>IF(【入力用】加入者記録階段履歴訂正!$B462="","",【入力用】加入者記録階段履歴訂正!D462*1000000+【入力用】加入者記録階段履歴訂正!F462)</f>
        <v/>
      </c>
      <c r="I457" s="2" t="str">
        <f>IF(【入力用】加入者記録階段履歴訂正!$B462="","",IF(【入力用】加入者記録階段履歴訂正!G462="適用開始通知書",0,1))</f>
        <v/>
      </c>
      <c r="J457" s="22" t="str">
        <f>IF(【入力用】加入者記録階段履歴訂正!B462="","",IF(【入力用】加入者記録階段履歴訂正!H462="新規",6,IF(【入力用】加入者記録階段履歴訂正!H462="転入",8,"")))</f>
        <v/>
      </c>
      <c r="K457" s="22" t="str">
        <f>IF(【入力用】加入者記録階段履歴訂正!$B462="","",304)</f>
        <v/>
      </c>
      <c r="L457" s="22" t="str">
        <f>IF(【入力用】加入者記録階段履歴訂正!$B462="","",【入力用】加入者記録階段履歴訂正!I462*1000)</f>
        <v/>
      </c>
      <c r="M457" s="22" t="str">
        <f>IF(【入力用】加入者記録階段履歴訂正!$B462="","",【入力用】加入者記録階段履歴訂正!K462*1000)</f>
        <v/>
      </c>
      <c r="N457" s="2"/>
    </row>
    <row r="458" spans="1:14" x14ac:dyDescent="0.15">
      <c r="A458" s="2" t="str">
        <f>IF(【入力用】加入者記録階段履歴訂正!$B463="","","A313")</f>
        <v/>
      </c>
      <c r="B458" s="2" t="str">
        <f>IF(【入力用】加入者記録階段履歴訂正!$B463="","",8)</f>
        <v/>
      </c>
      <c r="C458" s="2" t="str">
        <f>IF(【入力用】加入者記録階段履歴訂正!$B463="","",811)</f>
        <v/>
      </c>
      <c r="D458" s="2" t="str">
        <f>IF(【入力用】加入者記録階段履歴訂正!$B463="","",35)</f>
        <v/>
      </c>
      <c r="E458" s="2" t="str">
        <f>IF(【入力用】加入者記録階段履歴訂正!$B463="","",【入力用】加入者記録階段履歴訂正!C$6)</f>
        <v/>
      </c>
      <c r="F458" s="2" t="str">
        <f>IF(【入力用】加入者記録階段履歴訂正!$B463="","",【入力用】加入者記録階段履歴訂正!B463)</f>
        <v/>
      </c>
      <c r="G458" s="3"/>
      <c r="H458" s="2" t="str">
        <f>IF(【入力用】加入者記録階段履歴訂正!$B463="","",【入力用】加入者記録階段履歴訂正!D463*1000000+【入力用】加入者記録階段履歴訂正!F463)</f>
        <v/>
      </c>
      <c r="I458" s="2" t="str">
        <f>IF(【入力用】加入者記録階段履歴訂正!$B463="","",IF(【入力用】加入者記録階段履歴訂正!G463="適用開始通知書",0,1))</f>
        <v/>
      </c>
      <c r="J458" s="22" t="str">
        <f>IF(【入力用】加入者記録階段履歴訂正!B463="","",IF(【入力用】加入者記録階段履歴訂正!H463="新規",6,IF(【入力用】加入者記録階段履歴訂正!H463="転入",8,"")))</f>
        <v/>
      </c>
      <c r="K458" s="22" t="str">
        <f>IF(【入力用】加入者記録階段履歴訂正!$B463="","",304)</f>
        <v/>
      </c>
      <c r="L458" s="22" t="str">
        <f>IF(【入力用】加入者記録階段履歴訂正!$B463="","",【入力用】加入者記録階段履歴訂正!I463*1000)</f>
        <v/>
      </c>
      <c r="M458" s="22" t="str">
        <f>IF(【入力用】加入者記録階段履歴訂正!$B463="","",【入力用】加入者記録階段履歴訂正!K463*1000)</f>
        <v/>
      </c>
      <c r="N458" s="2"/>
    </row>
    <row r="459" spans="1:14" x14ac:dyDescent="0.15">
      <c r="A459" s="2" t="str">
        <f>IF(【入力用】加入者記録階段履歴訂正!$B464="","","A313")</f>
        <v/>
      </c>
      <c r="B459" s="2" t="str">
        <f>IF(【入力用】加入者記録階段履歴訂正!$B464="","",8)</f>
        <v/>
      </c>
      <c r="C459" s="2" t="str">
        <f>IF(【入力用】加入者記録階段履歴訂正!$B464="","",811)</f>
        <v/>
      </c>
      <c r="D459" s="2" t="str">
        <f>IF(【入力用】加入者記録階段履歴訂正!$B464="","",35)</f>
        <v/>
      </c>
      <c r="E459" s="2" t="str">
        <f>IF(【入力用】加入者記録階段履歴訂正!$B464="","",【入力用】加入者記録階段履歴訂正!C$6)</f>
        <v/>
      </c>
      <c r="F459" s="2" t="str">
        <f>IF(【入力用】加入者記録階段履歴訂正!$B464="","",【入力用】加入者記録階段履歴訂正!B464)</f>
        <v/>
      </c>
      <c r="G459" s="3"/>
      <c r="H459" s="2" t="str">
        <f>IF(【入力用】加入者記録階段履歴訂正!$B464="","",【入力用】加入者記録階段履歴訂正!D464*1000000+【入力用】加入者記録階段履歴訂正!F464)</f>
        <v/>
      </c>
      <c r="I459" s="2" t="str">
        <f>IF(【入力用】加入者記録階段履歴訂正!$B464="","",IF(【入力用】加入者記録階段履歴訂正!G464="適用開始通知書",0,1))</f>
        <v/>
      </c>
      <c r="J459" s="22" t="str">
        <f>IF(【入力用】加入者記録階段履歴訂正!B464="","",IF(【入力用】加入者記録階段履歴訂正!H464="新規",6,IF(【入力用】加入者記録階段履歴訂正!H464="転入",8,"")))</f>
        <v/>
      </c>
      <c r="K459" s="22" t="str">
        <f>IF(【入力用】加入者記録階段履歴訂正!$B464="","",304)</f>
        <v/>
      </c>
      <c r="L459" s="22" t="str">
        <f>IF(【入力用】加入者記録階段履歴訂正!$B464="","",【入力用】加入者記録階段履歴訂正!I464*1000)</f>
        <v/>
      </c>
      <c r="M459" s="22" t="str">
        <f>IF(【入力用】加入者記録階段履歴訂正!$B464="","",【入力用】加入者記録階段履歴訂正!K464*1000)</f>
        <v/>
      </c>
      <c r="N459" s="2"/>
    </row>
    <row r="460" spans="1:14" x14ac:dyDescent="0.15">
      <c r="A460" s="2" t="str">
        <f>IF(【入力用】加入者記録階段履歴訂正!$B465="","","A313")</f>
        <v/>
      </c>
      <c r="B460" s="2" t="str">
        <f>IF(【入力用】加入者記録階段履歴訂正!$B465="","",8)</f>
        <v/>
      </c>
      <c r="C460" s="2" t="str">
        <f>IF(【入力用】加入者記録階段履歴訂正!$B465="","",811)</f>
        <v/>
      </c>
      <c r="D460" s="2" t="str">
        <f>IF(【入力用】加入者記録階段履歴訂正!$B465="","",35)</f>
        <v/>
      </c>
      <c r="E460" s="2" t="str">
        <f>IF(【入力用】加入者記録階段履歴訂正!$B465="","",【入力用】加入者記録階段履歴訂正!C$6)</f>
        <v/>
      </c>
      <c r="F460" s="2" t="str">
        <f>IF(【入力用】加入者記録階段履歴訂正!$B465="","",【入力用】加入者記録階段履歴訂正!B465)</f>
        <v/>
      </c>
      <c r="G460" s="3"/>
      <c r="H460" s="2" t="str">
        <f>IF(【入力用】加入者記録階段履歴訂正!$B465="","",【入力用】加入者記録階段履歴訂正!D465*1000000+【入力用】加入者記録階段履歴訂正!F465)</f>
        <v/>
      </c>
      <c r="I460" s="2" t="str">
        <f>IF(【入力用】加入者記録階段履歴訂正!$B465="","",IF(【入力用】加入者記録階段履歴訂正!G465="適用開始通知書",0,1))</f>
        <v/>
      </c>
      <c r="J460" s="22" t="str">
        <f>IF(【入力用】加入者記録階段履歴訂正!B465="","",IF(【入力用】加入者記録階段履歴訂正!H465="新規",6,IF(【入力用】加入者記録階段履歴訂正!H465="転入",8,"")))</f>
        <v/>
      </c>
      <c r="K460" s="22" t="str">
        <f>IF(【入力用】加入者記録階段履歴訂正!$B465="","",304)</f>
        <v/>
      </c>
      <c r="L460" s="22" t="str">
        <f>IF(【入力用】加入者記録階段履歴訂正!$B465="","",【入力用】加入者記録階段履歴訂正!I465*1000)</f>
        <v/>
      </c>
      <c r="M460" s="22" t="str">
        <f>IF(【入力用】加入者記録階段履歴訂正!$B465="","",【入力用】加入者記録階段履歴訂正!K465*1000)</f>
        <v/>
      </c>
      <c r="N460" s="2"/>
    </row>
    <row r="461" spans="1:14" x14ac:dyDescent="0.15">
      <c r="A461" s="2" t="str">
        <f>IF(【入力用】加入者記録階段履歴訂正!$B466="","","A313")</f>
        <v/>
      </c>
      <c r="B461" s="2" t="str">
        <f>IF(【入力用】加入者記録階段履歴訂正!$B466="","",8)</f>
        <v/>
      </c>
      <c r="C461" s="2" t="str">
        <f>IF(【入力用】加入者記録階段履歴訂正!$B466="","",811)</f>
        <v/>
      </c>
      <c r="D461" s="2" t="str">
        <f>IF(【入力用】加入者記録階段履歴訂正!$B466="","",35)</f>
        <v/>
      </c>
      <c r="E461" s="2" t="str">
        <f>IF(【入力用】加入者記録階段履歴訂正!$B466="","",【入力用】加入者記録階段履歴訂正!C$6)</f>
        <v/>
      </c>
      <c r="F461" s="2" t="str">
        <f>IF(【入力用】加入者記録階段履歴訂正!$B466="","",【入力用】加入者記録階段履歴訂正!B466)</f>
        <v/>
      </c>
      <c r="G461" s="3"/>
      <c r="H461" s="2" t="str">
        <f>IF(【入力用】加入者記録階段履歴訂正!$B466="","",【入力用】加入者記録階段履歴訂正!D466*1000000+【入力用】加入者記録階段履歴訂正!F466)</f>
        <v/>
      </c>
      <c r="I461" s="2" t="str">
        <f>IF(【入力用】加入者記録階段履歴訂正!$B466="","",IF(【入力用】加入者記録階段履歴訂正!G466="適用開始通知書",0,1))</f>
        <v/>
      </c>
      <c r="J461" s="22" t="str">
        <f>IF(【入力用】加入者記録階段履歴訂正!B466="","",IF(【入力用】加入者記録階段履歴訂正!H466="新規",6,IF(【入力用】加入者記録階段履歴訂正!H466="転入",8,"")))</f>
        <v/>
      </c>
      <c r="K461" s="22" t="str">
        <f>IF(【入力用】加入者記録階段履歴訂正!$B466="","",304)</f>
        <v/>
      </c>
      <c r="L461" s="22" t="str">
        <f>IF(【入力用】加入者記録階段履歴訂正!$B466="","",【入力用】加入者記録階段履歴訂正!I466*1000)</f>
        <v/>
      </c>
      <c r="M461" s="22" t="str">
        <f>IF(【入力用】加入者記録階段履歴訂正!$B466="","",【入力用】加入者記録階段履歴訂正!K466*1000)</f>
        <v/>
      </c>
      <c r="N461" s="2"/>
    </row>
    <row r="462" spans="1:14" x14ac:dyDescent="0.15">
      <c r="A462" s="2" t="str">
        <f>IF(【入力用】加入者記録階段履歴訂正!$B467="","","A313")</f>
        <v/>
      </c>
      <c r="B462" s="2" t="str">
        <f>IF(【入力用】加入者記録階段履歴訂正!$B467="","",8)</f>
        <v/>
      </c>
      <c r="C462" s="2" t="str">
        <f>IF(【入力用】加入者記録階段履歴訂正!$B467="","",811)</f>
        <v/>
      </c>
      <c r="D462" s="2" t="str">
        <f>IF(【入力用】加入者記録階段履歴訂正!$B467="","",35)</f>
        <v/>
      </c>
      <c r="E462" s="2" t="str">
        <f>IF(【入力用】加入者記録階段履歴訂正!$B467="","",【入力用】加入者記録階段履歴訂正!C$6)</f>
        <v/>
      </c>
      <c r="F462" s="2" t="str">
        <f>IF(【入力用】加入者記録階段履歴訂正!$B467="","",【入力用】加入者記録階段履歴訂正!B467)</f>
        <v/>
      </c>
      <c r="G462" s="3"/>
      <c r="H462" s="2" t="str">
        <f>IF(【入力用】加入者記録階段履歴訂正!$B467="","",【入力用】加入者記録階段履歴訂正!D467*1000000+【入力用】加入者記録階段履歴訂正!F467)</f>
        <v/>
      </c>
      <c r="I462" s="2" t="str">
        <f>IF(【入力用】加入者記録階段履歴訂正!$B467="","",IF(【入力用】加入者記録階段履歴訂正!G467="適用開始通知書",0,1))</f>
        <v/>
      </c>
      <c r="J462" s="22" t="str">
        <f>IF(【入力用】加入者記録階段履歴訂正!B467="","",IF(【入力用】加入者記録階段履歴訂正!H467="新規",6,IF(【入力用】加入者記録階段履歴訂正!H467="転入",8,"")))</f>
        <v/>
      </c>
      <c r="K462" s="22" t="str">
        <f>IF(【入力用】加入者記録階段履歴訂正!$B467="","",304)</f>
        <v/>
      </c>
      <c r="L462" s="22" t="str">
        <f>IF(【入力用】加入者記録階段履歴訂正!$B467="","",【入力用】加入者記録階段履歴訂正!I467*1000)</f>
        <v/>
      </c>
      <c r="M462" s="22" t="str">
        <f>IF(【入力用】加入者記録階段履歴訂正!$B467="","",【入力用】加入者記録階段履歴訂正!K467*1000)</f>
        <v/>
      </c>
      <c r="N462" s="2"/>
    </row>
    <row r="463" spans="1:14" x14ac:dyDescent="0.15">
      <c r="A463" s="2" t="str">
        <f>IF(【入力用】加入者記録階段履歴訂正!$B468="","","A313")</f>
        <v/>
      </c>
      <c r="B463" s="2" t="str">
        <f>IF(【入力用】加入者記録階段履歴訂正!$B468="","",8)</f>
        <v/>
      </c>
      <c r="C463" s="2" t="str">
        <f>IF(【入力用】加入者記録階段履歴訂正!$B468="","",811)</f>
        <v/>
      </c>
      <c r="D463" s="2" t="str">
        <f>IF(【入力用】加入者記録階段履歴訂正!$B468="","",35)</f>
        <v/>
      </c>
      <c r="E463" s="2" t="str">
        <f>IF(【入力用】加入者記録階段履歴訂正!$B468="","",【入力用】加入者記録階段履歴訂正!C$6)</f>
        <v/>
      </c>
      <c r="F463" s="2" t="str">
        <f>IF(【入力用】加入者記録階段履歴訂正!$B468="","",【入力用】加入者記録階段履歴訂正!B468)</f>
        <v/>
      </c>
      <c r="G463" s="3"/>
      <c r="H463" s="2" t="str">
        <f>IF(【入力用】加入者記録階段履歴訂正!$B468="","",【入力用】加入者記録階段履歴訂正!D468*1000000+【入力用】加入者記録階段履歴訂正!F468)</f>
        <v/>
      </c>
      <c r="I463" s="2" t="str">
        <f>IF(【入力用】加入者記録階段履歴訂正!$B468="","",IF(【入力用】加入者記録階段履歴訂正!G468="適用開始通知書",0,1))</f>
        <v/>
      </c>
      <c r="J463" s="22" t="str">
        <f>IF(【入力用】加入者記録階段履歴訂正!B468="","",IF(【入力用】加入者記録階段履歴訂正!H468="新規",6,IF(【入力用】加入者記録階段履歴訂正!H468="転入",8,"")))</f>
        <v/>
      </c>
      <c r="K463" s="22" t="str">
        <f>IF(【入力用】加入者記録階段履歴訂正!$B468="","",304)</f>
        <v/>
      </c>
      <c r="L463" s="22" t="str">
        <f>IF(【入力用】加入者記録階段履歴訂正!$B468="","",【入力用】加入者記録階段履歴訂正!I468*1000)</f>
        <v/>
      </c>
      <c r="M463" s="22" t="str">
        <f>IF(【入力用】加入者記録階段履歴訂正!$B468="","",【入力用】加入者記録階段履歴訂正!K468*1000)</f>
        <v/>
      </c>
      <c r="N463" s="2"/>
    </row>
    <row r="464" spans="1:14" x14ac:dyDescent="0.15">
      <c r="A464" s="2" t="str">
        <f>IF(【入力用】加入者記録階段履歴訂正!$B469="","","A313")</f>
        <v/>
      </c>
      <c r="B464" s="2" t="str">
        <f>IF(【入力用】加入者記録階段履歴訂正!$B469="","",8)</f>
        <v/>
      </c>
      <c r="C464" s="2" t="str">
        <f>IF(【入力用】加入者記録階段履歴訂正!$B469="","",811)</f>
        <v/>
      </c>
      <c r="D464" s="2" t="str">
        <f>IF(【入力用】加入者記録階段履歴訂正!$B469="","",35)</f>
        <v/>
      </c>
      <c r="E464" s="2" t="str">
        <f>IF(【入力用】加入者記録階段履歴訂正!$B469="","",【入力用】加入者記録階段履歴訂正!C$6)</f>
        <v/>
      </c>
      <c r="F464" s="2" t="str">
        <f>IF(【入力用】加入者記録階段履歴訂正!$B469="","",【入力用】加入者記録階段履歴訂正!B469)</f>
        <v/>
      </c>
      <c r="G464" s="3"/>
      <c r="H464" s="2" t="str">
        <f>IF(【入力用】加入者記録階段履歴訂正!$B469="","",【入力用】加入者記録階段履歴訂正!D469*1000000+【入力用】加入者記録階段履歴訂正!F469)</f>
        <v/>
      </c>
      <c r="I464" s="2" t="str">
        <f>IF(【入力用】加入者記録階段履歴訂正!$B469="","",IF(【入力用】加入者記録階段履歴訂正!G469="適用開始通知書",0,1))</f>
        <v/>
      </c>
      <c r="J464" s="22" t="str">
        <f>IF(【入力用】加入者記録階段履歴訂正!B469="","",IF(【入力用】加入者記録階段履歴訂正!H469="新規",6,IF(【入力用】加入者記録階段履歴訂正!H469="転入",8,"")))</f>
        <v/>
      </c>
      <c r="K464" s="22" t="str">
        <f>IF(【入力用】加入者記録階段履歴訂正!$B469="","",304)</f>
        <v/>
      </c>
      <c r="L464" s="22" t="str">
        <f>IF(【入力用】加入者記録階段履歴訂正!$B469="","",【入力用】加入者記録階段履歴訂正!I469*1000)</f>
        <v/>
      </c>
      <c r="M464" s="22" t="str">
        <f>IF(【入力用】加入者記録階段履歴訂正!$B469="","",【入力用】加入者記録階段履歴訂正!K469*1000)</f>
        <v/>
      </c>
      <c r="N464" s="2"/>
    </row>
    <row r="465" spans="1:14" x14ac:dyDescent="0.15">
      <c r="A465" s="2" t="str">
        <f>IF(【入力用】加入者記録階段履歴訂正!$B470="","","A313")</f>
        <v/>
      </c>
      <c r="B465" s="2" t="str">
        <f>IF(【入力用】加入者記録階段履歴訂正!$B470="","",8)</f>
        <v/>
      </c>
      <c r="C465" s="2" t="str">
        <f>IF(【入力用】加入者記録階段履歴訂正!$B470="","",811)</f>
        <v/>
      </c>
      <c r="D465" s="2" t="str">
        <f>IF(【入力用】加入者記録階段履歴訂正!$B470="","",35)</f>
        <v/>
      </c>
      <c r="E465" s="2" t="str">
        <f>IF(【入力用】加入者記録階段履歴訂正!$B470="","",【入力用】加入者記録階段履歴訂正!C$6)</f>
        <v/>
      </c>
      <c r="F465" s="2" t="str">
        <f>IF(【入力用】加入者記録階段履歴訂正!$B470="","",【入力用】加入者記録階段履歴訂正!B470)</f>
        <v/>
      </c>
      <c r="G465" s="3"/>
      <c r="H465" s="2" t="str">
        <f>IF(【入力用】加入者記録階段履歴訂正!$B470="","",【入力用】加入者記録階段履歴訂正!D470*1000000+【入力用】加入者記録階段履歴訂正!F470)</f>
        <v/>
      </c>
      <c r="I465" s="2" t="str">
        <f>IF(【入力用】加入者記録階段履歴訂正!$B470="","",IF(【入力用】加入者記録階段履歴訂正!G470="適用開始通知書",0,1))</f>
        <v/>
      </c>
      <c r="J465" s="22" t="str">
        <f>IF(【入力用】加入者記録階段履歴訂正!B470="","",IF(【入力用】加入者記録階段履歴訂正!H470="新規",6,IF(【入力用】加入者記録階段履歴訂正!H470="転入",8,"")))</f>
        <v/>
      </c>
      <c r="K465" s="22" t="str">
        <f>IF(【入力用】加入者記録階段履歴訂正!$B470="","",304)</f>
        <v/>
      </c>
      <c r="L465" s="22" t="str">
        <f>IF(【入力用】加入者記録階段履歴訂正!$B470="","",【入力用】加入者記録階段履歴訂正!I470*1000)</f>
        <v/>
      </c>
      <c r="M465" s="22" t="str">
        <f>IF(【入力用】加入者記録階段履歴訂正!$B470="","",【入力用】加入者記録階段履歴訂正!K470*1000)</f>
        <v/>
      </c>
      <c r="N465" s="2"/>
    </row>
    <row r="466" spans="1:14" x14ac:dyDescent="0.15">
      <c r="A466" s="2" t="str">
        <f>IF(【入力用】加入者記録階段履歴訂正!$B471="","","A313")</f>
        <v/>
      </c>
      <c r="B466" s="2" t="str">
        <f>IF(【入力用】加入者記録階段履歴訂正!$B471="","",8)</f>
        <v/>
      </c>
      <c r="C466" s="2" t="str">
        <f>IF(【入力用】加入者記録階段履歴訂正!$B471="","",811)</f>
        <v/>
      </c>
      <c r="D466" s="2" t="str">
        <f>IF(【入力用】加入者記録階段履歴訂正!$B471="","",35)</f>
        <v/>
      </c>
      <c r="E466" s="2" t="str">
        <f>IF(【入力用】加入者記録階段履歴訂正!$B471="","",【入力用】加入者記録階段履歴訂正!C$6)</f>
        <v/>
      </c>
      <c r="F466" s="2" t="str">
        <f>IF(【入力用】加入者記録階段履歴訂正!$B471="","",【入力用】加入者記録階段履歴訂正!B471)</f>
        <v/>
      </c>
      <c r="G466" s="3"/>
      <c r="H466" s="2" t="str">
        <f>IF(【入力用】加入者記録階段履歴訂正!$B471="","",【入力用】加入者記録階段履歴訂正!D471*1000000+【入力用】加入者記録階段履歴訂正!F471)</f>
        <v/>
      </c>
      <c r="I466" s="2" t="str">
        <f>IF(【入力用】加入者記録階段履歴訂正!$B471="","",IF(【入力用】加入者記録階段履歴訂正!G471="適用開始通知書",0,1))</f>
        <v/>
      </c>
      <c r="J466" s="22" t="str">
        <f>IF(【入力用】加入者記録階段履歴訂正!B471="","",IF(【入力用】加入者記録階段履歴訂正!H471="新規",6,IF(【入力用】加入者記録階段履歴訂正!H471="転入",8,"")))</f>
        <v/>
      </c>
      <c r="K466" s="22" t="str">
        <f>IF(【入力用】加入者記録階段履歴訂正!$B471="","",304)</f>
        <v/>
      </c>
      <c r="L466" s="22" t="str">
        <f>IF(【入力用】加入者記録階段履歴訂正!$B471="","",【入力用】加入者記録階段履歴訂正!I471*1000)</f>
        <v/>
      </c>
      <c r="M466" s="22" t="str">
        <f>IF(【入力用】加入者記録階段履歴訂正!$B471="","",【入力用】加入者記録階段履歴訂正!K471*1000)</f>
        <v/>
      </c>
      <c r="N466" s="2"/>
    </row>
    <row r="467" spans="1:14" x14ac:dyDescent="0.15">
      <c r="A467" s="2" t="str">
        <f>IF(【入力用】加入者記録階段履歴訂正!$B472="","","A313")</f>
        <v/>
      </c>
      <c r="B467" s="2" t="str">
        <f>IF(【入力用】加入者記録階段履歴訂正!$B472="","",8)</f>
        <v/>
      </c>
      <c r="C467" s="2" t="str">
        <f>IF(【入力用】加入者記録階段履歴訂正!$B472="","",811)</f>
        <v/>
      </c>
      <c r="D467" s="2" t="str">
        <f>IF(【入力用】加入者記録階段履歴訂正!$B472="","",35)</f>
        <v/>
      </c>
      <c r="E467" s="2" t="str">
        <f>IF(【入力用】加入者記録階段履歴訂正!$B472="","",【入力用】加入者記録階段履歴訂正!C$6)</f>
        <v/>
      </c>
      <c r="F467" s="2" t="str">
        <f>IF(【入力用】加入者記録階段履歴訂正!$B472="","",【入力用】加入者記録階段履歴訂正!B472)</f>
        <v/>
      </c>
      <c r="G467" s="3"/>
      <c r="H467" s="2" t="str">
        <f>IF(【入力用】加入者記録階段履歴訂正!$B472="","",【入力用】加入者記録階段履歴訂正!D472*1000000+【入力用】加入者記録階段履歴訂正!F472)</f>
        <v/>
      </c>
      <c r="I467" s="2" t="str">
        <f>IF(【入力用】加入者記録階段履歴訂正!$B472="","",IF(【入力用】加入者記録階段履歴訂正!G472="適用開始通知書",0,1))</f>
        <v/>
      </c>
      <c r="J467" s="22" t="str">
        <f>IF(【入力用】加入者記録階段履歴訂正!B472="","",IF(【入力用】加入者記録階段履歴訂正!H472="新規",6,IF(【入力用】加入者記録階段履歴訂正!H472="転入",8,"")))</f>
        <v/>
      </c>
      <c r="K467" s="22" t="str">
        <f>IF(【入力用】加入者記録階段履歴訂正!$B472="","",304)</f>
        <v/>
      </c>
      <c r="L467" s="22" t="str">
        <f>IF(【入力用】加入者記録階段履歴訂正!$B472="","",【入力用】加入者記録階段履歴訂正!I472*1000)</f>
        <v/>
      </c>
      <c r="M467" s="22" t="str">
        <f>IF(【入力用】加入者記録階段履歴訂正!$B472="","",【入力用】加入者記録階段履歴訂正!K472*1000)</f>
        <v/>
      </c>
      <c r="N467" s="2"/>
    </row>
    <row r="468" spans="1:14" x14ac:dyDescent="0.15">
      <c r="A468" s="2" t="str">
        <f>IF(【入力用】加入者記録階段履歴訂正!$B473="","","A313")</f>
        <v/>
      </c>
      <c r="B468" s="2" t="str">
        <f>IF(【入力用】加入者記録階段履歴訂正!$B473="","",8)</f>
        <v/>
      </c>
      <c r="C468" s="2" t="str">
        <f>IF(【入力用】加入者記録階段履歴訂正!$B473="","",811)</f>
        <v/>
      </c>
      <c r="D468" s="2" t="str">
        <f>IF(【入力用】加入者記録階段履歴訂正!$B473="","",35)</f>
        <v/>
      </c>
      <c r="E468" s="2" t="str">
        <f>IF(【入力用】加入者記録階段履歴訂正!$B473="","",【入力用】加入者記録階段履歴訂正!C$6)</f>
        <v/>
      </c>
      <c r="F468" s="2" t="str">
        <f>IF(【入力用】加入者記録階段履歴訂正!$B473="","",【入力用】加入者記録階段履歴訂正!B473)</f>
        <v/>
      </c>
      <c r="G468" s="3"/>
      <c r="H468" s="2" t="str">
        <f>IF(【入力用】加入者記録階段履歴訂正!$B473="","",【入力用】加入者記録階段履歴訂正!D473*1000000+【入力用】加入者記録階段履歴訂正!F473)</f>
        <v/>
      </c>
      <c r="I468" s="2" t="str">
        <f>IF(【入力用】加入者記録階段履歴訂正!$B473="","",IF(【入力用】加入者記録階段履歴訂正!G473="適用開始通知書",0,1))</f>
        <v/>
      </c>
      <c r="J468" s="22" t="str">
        <f>IF(【入力用】加入者記録階段履歴訂正!B473="","",IF(【入力用】加入者記録階段履歴訂正!H473="新規",6,IF(【入力用】加入者記録階段履歴訂正!H473="転入",8,"")))</f>
        <v/>
      </c>
      <c r="K468" s="22" t="str">
        <f>IF(【入力用】加入者記録階段履歴訂正!$B473="","",304)</f>
        <v/>
      </c>
      <c r="L468" s="22" t="str">
        <f>IF(【入力用】加入者記録階段履歴訂正!$B473="","",【入力用】加入者記録階段履歴訂正!I473*1000)</f>
        <v/>
      </c>
      <c r="M468" s="22" t="str">
        <f>IF(【入力用】加入者記録階段履歴訂正!$B473="","",【入力用】加入者記録階段履歴訂正!K473*1000)</f>
        <v/>
      </c>
      <c r="N468" s="2"/>
    </row>
    <row r="469" spans="1:14" x14ac:dyDescent="0.15">
      <c r="A469" s="2" t="str">
        <f>IF(【入力用】加入者記録階段履歴訂正!$B474="","","A313")</f>
        <v/>
      </c>
      <c r="B469" s="2" t="str">
        <f>IF(【入力用】加入者記録階段履歴訂正!$B474="","",8)</f>
        <v/>
      </c>
      <c r="C469" s="2" t="str">
        <f>IF(【入力用】加入者記録階段履歴訂正!$B474="","",811)</f>
        <v/>
      </c>
      <c r="D469" s="2" t="str">
        <f>IF(【入力用】加入者記録階段履歴訂正!$B474="","",35)</f>
        <v/>
      </c>
      <c r="E469" s="2" t="str">
        <f>IF(【入力用】加入者記録階段履歴訂正!$B474="","",【入力用】加入者記録階段履歴訂正!C$6)</f>
        <v/>
      </c>
      <c r="F469" s="2" t="str">
        <f>IF(【入力用】加入者記録階段履歴訂正!$B474="","",【入力用】加入者記録階段履歴訂正!B474)</f>
        <v/>
      </c>
      <c r="G469" s="3"/>
      <c r="H469" s="2" t="str">
        <f>IF(【入力用】加入者記録階段履歴訂正!$B474="","",【入力用】加入者記録階段履歴訂正!D474*1000000+【入力用】加入者記録階段履歴訂正!F474)</f>
        <v/>
      </c>
      <c r="I469" s="2" t="str">
        <f>IF(【入力用】加入者記録階段履歴訂正!$B474="","",IF(【入力用】加入者記録階段履歴訂正!G474="適用開始通知書",0,1))</f>
        <v/>
      </c>
      <c r="J469" s="22" t="str">
        <f>IF(【入力用】加入者記録階段履歴訂正!B474="","",IF(【入力用】加入者記録階段履歴訂正!H474="新規",6,IF(【入力用】加入者記録階段履歴訂正!H474="転入",8,"")))</f>
        <v/>
      </c>
      <c r="K469" s="22" t="str">
        <f>IF(【入力用】加入者記録階段履歴訂正!$B474="","",304)</f>
        <v/>
      </c>
      <c r="L469" s="22" t="str">
        <f>IF(【入力用】加入者記録階段履歴訂正!$B474="","",【入力用】加入者記録階段履歴訂正!I474*1000)</f>
        <v/>
      </c>
      <c r="M469" s="22" t="str">
        <f>IF(【入力用】加入者記録階段履歴訂正!$B474="","",【入力用】加入者記録階段履歴訂正!K474*1000)</f>
        <v/>
      </c>
      <c r="N469" s="2"/>
    </row>
    <row r="470" spans="1:14" x14ac:dyDescent="0.15">
      <c r="A470" s="2" t="str">
        <f>IF(【入力用】加入者記録階段履歴訂正!$B475="","","A313")</f>
        <v/>
      </c>
      <c r="B470" s="2" t="str">
        <f>IF(【入力用】加入者記録階段履歴訂正!$B475="","",8)</f>
        <v/>
      </c>
      <c r="C470" s="2" t="str">
        <f>IF(【入力用】加入者記録階段履歴訂正!$B475="","",811)</f>
        <v/>
      </c>
      <c r="D470" s="2" t="str">
        <f>IF(【入力用】加入者記録階段履歴訂正!$B475="","",35)</f>
        <v/>
      </c>
      <c r="E470" s="2" t="str">
        <f>IF(【入力用】加入者記録階段履歴訂正!$B475="","",【入力用】加入者記録階段履歴訂正!C$6)</f>
        <v/>
      </c>
      <c r="F470" s="2" t="str">
        <f>IF(【入力用】加入者記録階段履歴訂正!$B475="","",【入力用】加入者記録階段履歴訂正!B475)</f>
        <v/>
      </c>
      <c r="G470" s="3"/>
      <c r="H470" s="2" t="str">
        <f>IF(【入力用】加入者記録階段履歴訂正!$B475="","",【入力用】加入者記録階段履歴訂正!D475*1000000+【入力用】加入者記録階段履歴訂正!F475)</f>
        <v/>
      </c>
      <c r="I470" s="2" t="str">
        <f>IF(【入力用】加入者記録階段履歴訂正!$B475="","",IF(【入力用】加入者記録階段履歴訂正!G475="適用開始通知書",0,1))</f>
        <v/>
      </c>
      <c r="J470" s="22" t="str">
        <f>IF(【入力用】加入者記録階段履歴訂正!B475="","",IF(【入力用】加入者記録階段履歴訂正!H475="新規",6,IF(【入力用】加入者記録階段履歴訂正!H475="転入",8,"")))</f>
        <v/>
      </c>
      <c r="K470" s="22" t="str">
        <f>IF(【入力用】加入者記録階段履歴訂正!$B475="","",304)</f>
        <v/>
      </c>
      <c r="L470" s="22" t="str">
        <f>IF(【入力用】加入者記録階段履歴訂正!$B475="","",【入力用】加入者記録階段履歴訂正!I475*1000)</f>
        <v/>
      </c>
      <c r="M470" s="22" t="str">
        <f>IF(【入力用】加入者記録階段履歴訂正!$B475="","",【入力用】加入者記録階段履歴訂正!K475*1000)</f>
        <v/>
      </c>
      <c r="N470" s="2"/>
    </row>
    <row r="471" spans="1:14" x14ac:dyDescent="0.15">
      <c r="A471" s="2" t="str">
        <f>IF(【入力用】加入者記録階段履歴訂正!$B476="","","A313")</f>
        <v/>
      </c>
      <c r="B471" s="2" t="str">
        <f>IF(【入力用】加入者記録階段履歴訂正!$B476="","",8)</f>
        <v/>
      </c>
      <c r="C471" s="2" t="str">
        <f>IF(【入力用】加入者記録階段履歴訂正!$B476="","",811)</f>
        <v/>
      </c>
      <c r="D471" s="2" t="str">
        <f>IF(【入力用】加入者記録階段履歴訂正!$B476="","",35)</f>
        <v/>
      </c>
      <c r="E471" s="2" t="str">
        <f>IF(【入力用】加入者記録階段履歴訂正!$B476="","",【入力用】加入者記録階段履歴訂正!C$6)</f>
        <v/>
      </c>
      <c r="F471" s="2" t="str">
        <f>IF(【入力用】加入者記録階段履歴訂正!$B476="","",【入力用】加入者記録階段履歴訂正!B476)</f>
        <v/>
      </c>
      <c r="G471" s="3"/>
      <c r="H471" s="2" t="str">
        <f>IF(【入力用】加入者記録階段履歴訂正!$B476="","",【入力用】加入者記録階段履歴訂正!D476*1000000+【入力用】加入者記録階段履歴訂正!F476)</f>
        <v/>
      </c>
      <c r="I471" s="2" t="str">
        <f>IF(【入力用】加入者記録階段履歴訂正!$B476="","",IF(【入力用】加入者記録階段履歴訂正!G476="適用開始通知書",0,1))</f>
        <v/>
      </c>
      <c r="J471" s="22" t="str">
        <f>IF(【入力用】加入者記録階段履歴訂正!B476="","",IF(【入力用】加入者記録階段履歴訂正!H476="新規",6,IF(【入力用】加入者記録階段履歴訂正!H476="転入",8,"")))</f>
        <v/>
      </c>
      <c r="K471" s="22" t="str">
        <f>IF(【入力用】加入者記録階段履歴訂正!$B476="","",304)</f>
        <v/>
      </c>
      <c r="L471" s="22" t="str">
        <f>IF(【入力用】加入者記録階段履歴訂正!$B476="","",【入力用】加入者記録階段履歴訂正!I476*1000)</f>
        <v/>
      </c>
      <c r="M471" s="22" t="str">
        <f>IF(【入力用】加入者記録階段履歴訂正!$B476="","",【入力用】加入者記録階段履歴訂正!K476*1000)</f>
        <v/>
      </c>
      <c r="N471" s="2"/>
    </row>
    <row r="472" spans="1:14" x14ac:dyDescent="0.15">
      <c r="A472" s="2" t="str">
        <f>IF(【入力用】加入者記録階段履歴訂正!$B477="","","A313")</f>
        <v/>
      </c>
      <c r="B472" s="2" t="str">
        <f>IF(【入力用】加入者記録階段履歴訂正!$B477="","",8)</f>
        <v/>
      </c>
      <c r="C472" s="2" t="str">
        <f>IF(【入力用】加入者記録階段履歴訂正!$B477="","",811)</f>
        <v/>
      </c>
      <c r="D472" s="2" t="str">
        <f>IF(【入力用】加入者記録階段履歴訂正!$B477="","",35)</f>
        <v/>
      </c>
      <c r="E472" s="2" t="str">
        <f>IF(【入力用】加入者記録階段履歴訂正!$B477="","",【入力用】加入者記録階段履歴訂正!C$6)</f>
        <v/>
      </c>
      <c r="F472" s="2" t="str">
        <f>IF(【入力用】加入者記録階段履歴訂正!$B477="","",【入力用】加入者記録階段履歴訂正!B477)</f>
        <v/>
      </c>
      <c r="G472" s="3"/>
      <c r="H472" s="2" t="str">
        <f>IF(【入力用】加入者記録階段履歴訂正!$B477="","",【入力用】加入者記録階段履歴訂正!D477*1000000+【入力用】加入者記録階段履歴訂正!F477)</f>
        <v/>
      </c>
      <c r="I472" s="2" t="str">
        <f>IF(【入力用】加入者記録階段履歴訂正!$B477="","",IF(【入力用】加入者記録階段履歴訂正!G477="適用開始通知書",0,1))</f>
        <v/>
      </c>
      <c r="J472" s="22" t="str">
        <f>IF(【入力用】加入者記録階段履歴訂正!B477="","",IF(【入力用】加入者記録階段履歴訂正!H477="新規",6,IF(【入力用】加入者記録階段履歴訂正!H477="転入",8,"")))</f>
        <v/>
      </c>
      <c r="K472" s="22" t="str">
        <f>IF(【入力用】加入者記録階段履歴訂正!$B477="","",304)</f>
        <v/>
      </c>
      <c r="L472" s="22" t="str">
        <f>IF(【入力用】加入者記録階段履歴訂正!$B477="","",【入力用】加入者記録階段履歴訂正!I477*1000)</f>
        <v/>
      </c>
      <c r="M472" s="22" t="str">
        <f>IF(【入力用】加入者記録階段履歴訂正!$B477="","",【入力用】加入者記録階段履歴訂正!K477*1000)</f>
        <v/>
      </c>
      <c r="N472" s="2"/>
    </row>
    <row r="473" spans="1:14" x14ac:dyDescent="0.15">
      <c r="A473" s="2" t="str">
        <f>IF(【入力用】加入者記録階段履歴訂正!$B478="","","A313")</f>
        <v/>
      </c>
      <c r="B473" s="2" t="str">
        <f>IF(【入力用】加入者記録階段履歴訂正!$B478="","",8)</f>
        <v/>
      </c>
      <c r="C473" s="2" t="str">
        <f>IF(【入力用】加入者記録階段履歴訂正!$B478="","",811)</f>
        <v/>
      </c>
      <c r="D473" s="2" t="str">
        <f>IF(【入力用】加入者記録階段履歴訂正!$B478="","",35)</f>
        <v/>
      </c>
      <c r="E473" s="2" t="str">
        <f>IF(【入力用】加入者記録階段履歴訂正!$B478="","",【入力用】加入者記録階段履歴訂正!C$6)</f>
        <v/>
      </c>
      <c r="F473" s="2" t="str">
        <f>IF(【入力用】加入者記録階段履歴訂正!$B478="","",【入力用】加入者記録階段履歴訂正!B478)</f>
        <v/>
      </c>
      <c r="G473" s="3"/>
      <c r="H473" s="2" t="str">
        <f>IF(【入力用】加入者記録階段履歴訂正!$B478="","",【入力用】加入者記録階段履歴訂正!D478*1000000+【入力用】加入者記録階段履歴訂正!F478)</f>
        <v/>
      </c>
      <c r="I473" s="2" t="str">
        <f>IF(【入力用】加入者記録階段履歴訂正!$B478="","",IF(【入力用】加入者記録階段履歴訂正!G478="適用開始通知書",0,1))</f>
        <v/>
      </c>
      <c r="J473" s="22" t="str">
        <f>IF(【入力用】加入者記録階段履歴訂正!B478="","",IF(【入力用】加入者記録階段履歴訂正!H478="新規",6,IF(【入力用】加入者記録階段履歴訂正!H478="転入",8,"")))</f>
        <v/>
      </c>
      <c r="K473" s="22" t="str">
        <f>IF(【入力用】加入者記録階段履歴訂正!$B478="","",304)</f>
        <v/>
      </c>
      <c r="L473" s="22" t="str">
        <f>IF(【入力用】加入者記録階段履歴訂正!$B478="","",【入力用】加入者記録階段履歴訂正!I478*1000)</f>
        <v/>
      </c>
      <c r="M473" s="22" t="str">
        <f>IF(【入力用】加入者記録階段履歴訂正!$B478="","",【入力用】加入者記録階段履歴訂正!K478*1000)</f>
        <v/>
      </c>
      <c r="N473" s="2"/>
    </row>
    <row r="474" spans="1:14" x14ac:dyDescent="0.15">
      <c r="A474" s="2" t="str">
        <f>IF(【入力用】加入者記録階段履歴訂正!$B479="","","A313")</f>
        <v/>
      </c>
      <c r="B474" s="2" t="str">
        <f>IF(【入力用】加入者記録階段履歴訂正!$B479="","",8)</f>
        <v/>
      </c>
      <c r="C474" s="2" t="str">
        <f>IF(【入力用】加入者記録階段履歴訂正!$B479="","",811)</f>
        <v/>
      </c>
      <c r="D474" s="2" t="str">
        <f>IF(【入力用】加入者記録階段履歴訂正!$B479="","",35)</f>
        <v/>
      </c>
      <c r="E474" s="2" t="str">
        <f>IF(【入力用】加入者記録階段履歴訂正!$B479="","",【入力用】加入者記録階段履歴訂正!C$6)</f>
        <v/>
      </c>
      <c r="F474" s="2" t="str">
        <f>IF(【入力用】加入者記録階段履歴訂正!$B479="","",【入力用】加入者記録階段履歴訂正!B479)</f>
        <v/>
      </c>
      <c r="G474" s="3"/>
      <c r="H474" s="2" t="str">
        <f>IF(【入力用】加入者記録階段履歴訂正!$B479="","",【入力用】加入者記録階段履歴訂正!D479*1000000+【入力用】加入者記録階段履歴訂正!F479)</f>
        <v/>
      </c>
      <c r="I474" s="2" t="str">
        <f>IF(【入力用】加入者記録階段履歴訂正!$B479="","",IF(【入力用】加入者記録階段履歴訂正!G479="適用開始通知書",0,1))</f>
        <v/>
      </c>
      <c r="J474" s="22" t="str">
        <f>IF(【入力用】加入者記録階段履歴訂正!B479="","",IF(【入力用】加入者記録階段履歴訂正!H479="新規",6,IF(【入力用】加入者記録階段履歴訂正!H479="転入",8,"")))</f>
        <v/>
      </c>
      <c r="K474" s="22" t="str">
        <f>IF(【入力用】加入者記録階段履歴訂正!$B479="","",304)</f>
        <v/>
      </c>
      <c r="L474" s="22" t="str">
        <f>IF(【入力用】加入者記録階段履歴訂正!$B479="","",【入力用】加入者記録階段履歴訂正!I479*1000)</f>
        <v/>
      </c>
      <c r="M474" s="22" t="str">
        <f>IF(【入力用】加入者記録階段履歴訂正!$B479="","",【入力用】加入者記録階段履歴訂正!K479*1000)</f>
        <v/>
      </c>
      <c r="N474" s="2"/>
    </row>
    <row r="475" spans="1:14" x14ac:dyDescent="0.15">
      <c r="A475" s="2" t="str">
        <f>IF(【入力用】加入者記録階段履歴訂正!$B480="","","A313")</f>
        <v/>
      </c>
      <c r="B475" s="2" t="str">
        <f>IF(【入力用】加入者記録階段履歴訂正!$B480="","",8)</f>
        <v/>
      </c>
      <c r="C475" s="2" t="str">
        <f>IF(【入力用】加入者記録階段履歴訂正!$B480="","",811)</f>
        <v/>
      </c>
      <c r="D475" s="2" t="str">
        <f>IF(【入力用】加入者記録階段履歴訂正!$B480="","",35)</f>
        <v/>
      </c>
      <c r="E475" s="2" t="str">
        <f>IF(【入力用】加入者記録階段履歴訂正!$B480="","",【入力用】加入者記録階段履歴訂正!C$6)</f>
        <v/>
      </c>
      <c r="F475" s="2" t="str">
        <f>IF(【入力用】加入者記録階段履歴訂正!$B480="","",【入力用】加入者記録階段履歴訂正!B480)</f>
        <v/>
      </c>
      <c r="G475" s="3"/>
      <c r="H475" s="2" t="str">
        <f>IF(【入力用】加入者記録階段履歴訂正!$B480="","",【入力用】加入者記録階段履歴訂正!D480*1000000+【入力用】加入者記録階段履歴訂正!F480)</f>
        <v/>
      </c>
      <c r="I475" s="2" t="str">
        <f>IF(【入力用】加入者記録階段履歴訂正!$B480="","",IF(【入力用】加入者記録階段履歴訂正!G480="適用開始通知書",0,1))</f>
        <v/>
      </c>
      <c r="J475" s="22" t="str">
        <f>IF(【入力用】加入者記録階段履歴訂正!B480="","",IF(【入力用】加入者記録階段履歴訂正!H480="新規",6,IF(【入力用】加入者記録階段履歴訂正!H480="転入",8,"")))</f>
        <v/>
      </c>
      <c r="K475" s="22" t="str">
        <f>IF(【入力用】加入者記録階段履歴訂正!$B480="","",304)</f>
        <v/>
      </c>
      <c r="L475" s="22" t="str">
        <f>IF(【入力用】加入者記録階段履歴訂正!$B480="","",【入力用】加入者記録階段履歴訂正!I480*1000)</f>
        <v/>
      </c>
      <c r="M475" s="22" t="str">
        <f>IF(【入力用】加入者記録階段履歴訂正!$B480="","",【入力用】加入者記録階段履歴訂正!K480*1000)</f>
        <v/>
      </c>
      <c r="N475" s="2"/>
    </row>
    <row r="476" spans="1:14" x14ac:dyDescent="0.15">
      <c r="A476" s="2" t="str">
        <f>IF(【入力用】加入者記録階段履歴訂正!$B481="","","A313")</f>
        <v/>
      </c>
      <c r="B476" s="2" t="str">
        <f>IF(【入力用】加入者記録階段履歴訂正!$B481="","",8)</f>
        <v/>
      </c>
      <c r="C476" s="2" t="str">
        <f>IF(【入力用】加入者記録階段履歴訂正!$B481="","",811)</f>
        <v/>
      </c>
      <c r="D476" s="2" t="str">
        <f>IF(【入力用】加入者記録階段履歴訂正!$B481="","",35)</f>
        <v/>
      </c>
      <c r="E476" s="2" t="str">
        <f>IF(【入力用】加入者記録階段履歴訂正!$B481="","",【入力用】加入者記録階段履歴訂正!C$6)</f>
        <v/>
      </c>
      <c r="F476" s="2" t="str">
        <f>IF(【入力用】加入者記録階段履歴訂正!$B481="","",【入力用】加入者記録階段履歴訂正!B481)</f>
        <v/>
      </c>
      <c r="G476" s="3"/>
      <c r="H476" s="2" t="str">
        <f>IF(【入力用】加入者記録階段履歴訂正!$B481="","",【入力用】加入者記録階段履歴訂正!D481*1000000+【入力用】加入者記録階段履歴訂正!F481)</f>
        <v/>
      </c>
      <c r="I476" s="2" t="str">
        <f>IF(【入力用】加入者記録階段履歴訂正!$B481="","",IF(【入力用】加入者記録階段履歴訂正!G481="適用開始通知書",0,1))</f>
        <v/>
      </c>
      <c r="J476" s="22" t="str">
        <f>IF(【入力用】加入者記録階段履歴訂正!B481="","",IF(【入力用】加入者記録階段履歴訂正!H481="新規",6,IF(【入力用】加入者記録階段履歴訂正!H481="転入",8,"")))</f>
        <v/>
      </c>
      <c r="K476" s="22" t="str">
        <f>IF(【入力用】加入者記録階段履歴訂正!$B481="","",304)</f>
        <v/>
      </c>
      <c r="L476" s="22" t="str">
        <f>IF(【入力用】加入者記録階段履歴訂正!$B481="","",【入力用】加入者記録階段履歴訂正!I481*1000)</f>
        <v/>
      </c>
      <c r="M476" s="22" t="str">
        <f>IF(【入力用】加入者記録階段履歴訂正!$B481="","",【入力用】加入者記録階段履歴訂正!K481*1000)</f>
        <v/>
      </c>
      <c r="N476" s="2"/>
    </row>
    <row r="477" spans="1:14" x14ac:dyDescent="0.15">
      <c r="A477" s="2" t="str">
        <f>IF(【入力用】加入者記録階段履歴訂正!$B482="","","A313")</f>
        <v/>
      </c>
      <c r="B477" s="2" t="str">
        <f>IF(【入力用】加入者記録階段履歴訂正!$B482="","",8)</f>
        <v/>
      </c>
      <c r="C477" s="2" t="str">
        <f>IF(【入力用】加入者記録階段履歴訂正!$B482="","",811)</f>
        <v/>
      </c>
      <c r="D477" s="2" t="str">
        <f>IF(【入力用】加入者記録階段履歴訂正!$B482="","",35)</f>
        <v/>
      </c>
      <c r="E477" s="2" t="str">
        <f>IF(【入力用】加入者記録階段履歴訂正!$B482="","",【入力用】加入者記録階段履歴訂正!C$6)</f>
        <v/>
      </c>
      <c r="F477" s="2" t="str">
        <f>IF(【入力用】加入者記録階段履歴訂正!$B482="","",【入力用】加入者記録階段履歴訂正!B482)</f>
        <v/>
      </c>
      <c r="G477" s="3"/>
      <c r="H477" s="2" t="str">
        <f>IF(【入力用】加入者記録階段履歴訂正!$B482="","",【入力用】加入者記録階段履歴訂正!D482*1000000+【入力用】加入者記録階段履歴訂正!F482)</f>
        <v/>
      </c>
      <c r="I477" s="2" t="str">
        <f>IF(【入力用】加入者記録階段履歴訂正!$B482="","",IF(【入力用】加入者記録階段履歴訂正!G482="適用開始通知書",0,1))</f>
        <v/>
      </c>
      <c r="J477" s="22" t="str">
        <f>IF(【入力用】加入者記録階段履歴訂正!B482="","",IF(【入力用】加入者記録階段履歴訂正!H482="新規",6,IF(【入力用】加入者記録階段履歴訂正!H482="転入",8,"")))</f>
        <v/>
      </c>
      <c r="K477" s="22" t="str">
        <f>IF(【入力用】加入者記録階段履歴訂正!$B482="","",304)</f>
        <v/>
      </c>
      <c r="L477" s="22" t="str">
        <f>IF(【入力用】加入者記録階段履歴訂正!$B482="","",【入力用】加入者記録階段履歴訂正!I482*1000)</f>
        <v/>
      </c>
      <c r="M477" s="22" t="str">
        <f>IF(【入力用】加入者記録階段履歴訂正!$B482="","",【入力用】加入者記録階段履歴訂正!K482*1000)</f>
        <v/>
      </c>
      <c r="N477" s="2"/>
    </row>
    <row r="478" spans="1:14" x14ac:dyDescent="0.15">
      <c r="A478" s="2" t="str">
        <f>IF(【入力用】加入者記録階段履歴訂正!$B483="","","A313")</f>
        <v/>
      </c>
      <c r="B478" s="2" t="str">
        <f>IF(【入力用】加入者記録階段履歴訂正!$B483="","",8)</f>
        <v/>
      </c>
      <c r="C478" s="2" t="str">
        <f>IF(【入力用】加入者記録階段履歴訂正!$B483="","",811)</f>
        <v/>
      </c>
      <c r="D478" s="2" t="str">
        <f>IF(【入力用】加入者記録階段履歴訂正!$B483="","",35)</f>
        <v/>
      </c>
      <c r="E478" s="2" t="str">
        <f>IF(【入力用】加入者記録階段履歴訂正!$B483="","",【入力用】加入者記録階段履歴訂正!C$6)</f>
        <v/>
      </c>
      <c r="F478" s="2" t="str">
        <f>IF(【入力用】加入者記録階段履歴訂正!$B483="","",【入力用】加入者記録階段履歴訂正!B483)</f>
        <v/>
      </c>
      <c r="G478" s="3"/>
      <c r="H478" s="2" t="str">
        <f>IF(【入力用】加入者記録階段履歴訂正!$B483="","",【入力用】加入者記録階段履歴訂正!D483*1000000+【入力用】加入者記録階段履歴訂正!F483)</f>
        <v/>
      </c>
      <c r="I478" s="2" t="str">
        <f>IF(【入力用】加入者記録階段履歴訂正!$B483="","",IF(【入力用】加入者記録階段履歴訂正!G483="適用開始通知書",0,1))</f>
        <v/>
      </c>
      <c r="J478" s="22" t="str">
        <f>IF(【入力用】加入者記録階段履歴訂正!B483="","",IF(【入力用】加入者記録階段履歴訂正!H483="新規",6,IF(【入力用】加入者記録階段履歴訂正!H483="転入",8,"")))</f>
        <v/>
      </c>
      <c r="K478" s="22" t="str">
        <f>IF(【入力用】加入者記録階段履歴訂正!$B483="","",304)</f>
        <v/>
      </c>
      <c r="L478" s="22" t="str">
        <f>IF(【入力用】加入者記録階段履歴訂正!$B483="","",【入力用】加入者記録階段履歴訂正!I483*1000)</f>
        <v/>
      </c>
      <c r="M478" s="22" t="str">
        <f>IF(【入力用】加入者記録階段履歴訂正!$B483="","",【入力用】加入者記録階段履歴訂正!K483*1000)</f>
        <v/>
      </c>
      <c r="N478" s="2"/>
    </row>
    <row r="479" spans="1:14" x14ac:dyDescent="0.15">
      <c r="A479" s="2" t="str">
        <f>IF(【入力用】加入者記録階段履歴訂正!$B484="","","A313")</f>
        <v/>
      </c>
      <c r="B479" s="2" t="str">
        <f>IF(【入力用】加入者記録階段履歴訂正!$B484="","",8)</f>
        <v/>
      </c>
      <c r="C479" s="2" t="str">
        <f>IF(【入力用】加入者記録階段履歴訂正!$B484="","",811)</f>
        <v/>
      </c>
      <c r="D479" s="2" t="str">
        <f>IF(【入力用】加入者記録階段履歴訂正!$B484="","",35)</f>
        <v/>
      </c>
      <c r="E479" s="2" t="str">
        <f>IF(【入力用】加入者記録階段履歴訂正!$B484="","",【入力用】加入者記録階段履歴訂正!C$6)</f>
        <v/>
      </c>
      <c r="F479" s="2" t="str">
        <f>IF(【入力用】加入者記録階段履歴訂正!$B484="","",【入力用】加入者記録階段履歴訂正!B484)</f>
        <v/>
      </c>
      <c r="G479" s="3"/>
      <c r="H479" s="2" t="str">
        <f>IF(【入力用】加入者記録階段履歴訂正!$B484="","",【入力用】加入者記録階段履歴訂正!D484*1000000+【入力用】加入者記録階段履歴訂正!F484)</f>
        <v/>
      </c>
      <c r="I479" s="2" t="str">
        <f>IF(【入力用】加入者記録階段履歴訂正!$B484="","",IF(【入力用】加入者記録階段履歴訂正!G484="適用開始通知書",0,1))</f>
        <v/>
      </c>
      <c r="J479" s="22" t="str">
        <f>IF(【入力用】加入者記録階段履歴訂正!B484="","",IF(【入力用】加入者記録階段履歴訂正!H484="新規",6,IF(【入力用】加入者記録階段履歴訂正!H484="転入",8,"")))</f>
        <v/>
      </c>
      <c r="K479" s="22" t="str">
        <f>IF(【入力用】加入者記録階段履歴訂正!$B484="","",304)</f>
        <v/>
      </c>
      <c r="L479" s="22" t="str">
        <f>IF(【入力用】加入者記録階段履歴訂正!$B484="","",【入力用】加入者記録階段履歴訂正!I484*1000)</f>
        <v/>
      </c>
      <c r="M479" s="22" t="str">
        <f>IF(【入力用】加入者記録階段履歴訂正!$B484="","",【入力用】加入者記録階段履歴訂正!K484*1000)</f>
        <v/>
      </c>
      <c r="N479" s="2"/>
    </row>
    <row r="480" spans="1:14" x14ac:dyDescent="0.15">
      <c r="A480" s="2" t="str">
        <f>IF(【入力用】加入者記録階段履歴訂正!$B485="","","A313")</f>
        <v/>
      </c>
      <c r="B480" s="2" t="str">
        <f>IF(【入力用】加入者記録階段履歴訂正!$B485="","",8)</f>
        <v/>
      </c>
      <c r="C480" s="2" t="str">
        <f>IF(【入力用】加入者記録階段履歴訂正!$B485="","",811)</f>
        <v/>
      </c>
      <c r="D480" s="2" t="str">
        <f>IF(【入力用】加入者記録階段履歴訂正!$B485="","",35)</f>
        <v/>
      </c>
      <c r="E480" s="2" t="str">
        <f>IF(【入力用】加入者記録階段履歴訂正!$B485="","",【入力用】加入者記録階段履歴訂正!C$6)</f>
        <v/>
      </c>
      <c r="F480" s="2" t="str">
        <f>IF(【入力用】加入者記録階段履歴訂正!$B485="","",【入力用】加入者記録階段履歴訂正!B485)</f>
        <v/>
      </c>
      <c r="G480" s="3"/>
      <c r="H480" s="2" t="str">
        <f>IF(【入力用】加入者記録階段履歴訂正!$B485="","",【入力用】加入者記録階段履歴訂正!D485*1000000+【入力用】加入者記録階段履歴訂正!F485)</f>
        <v/>
      </c>
      <c r="I480" s="2" t="str">
        <f>IF(【入力用】加入者記録階段履歴訂正!$B485="","",IF(【入力用】加入者記録階段履歴訂正!G485="適用開始通知書",0,1))</f>
        <v/>
      </c>
      <c r="J480" s="22" t="str">
        <f>IF(【入力用】加入者記録階段履歴訂正!B485="","",IF(【入力用】加入者記録階段履歴訂正!H485="新規",6,IF(【入力用】加入者記録階段履歴訂正!H485="転入",8,"")))</f>
        <v/>
      </c>
      <c r="K480" s="22" t="str">
        <f>IF(【入力用】加入者記録階段履歴訂正!$B485="","",304)</f>
        <v/>
      </c>
      <c r="L480" s="22" t="str">
        <f>IF(【入力用】加入者記録階段履歴訂正!$B485="","",【入力用】加入者記録階段履歴訂正!I485*1000)</f>
        <v/>
      </c>
      <c r="M480" s="22" t="str">
        <f>IF(【入力用】加入者記録階段履歴訂正!$B485="","",【入力用】加入者記録階段履歴訂正!K485*1000)</f>
        <v/>
      </c>
      <c r="N480" s="2"/>
    </row>
    <row r="481" spans="1:14" x14ac:dyDescent="0.15">
      <c r="A481" s="2" t="str">
        <f>IF(【入力用】加入者記録階段履歴訂正!$B486="","","A313")</f>
        <v/>
      </c>
      <c r="B481" s="2" t="str">
        <f>IF(【入力用】加入者記録階段履歴訂正!$B486="","",8)</f>
        <v/>
      </c>
      <c r="C481" s="2" t="str">
        <f>IF(【入力用】加入者記録階段履歴訂正!$B486="","",811)</f>
        <v/>
      </c>
      <c r="D481" s="2" t="str">
        <f>IF(【入力用】加入者記録階段履歴訂正!$B486="","",35)</f>
        <v/>
      </c>
      <c r="E481" s="2" t="str">
        <f>IF(【入力用】加入者記録階段履歴訂正!$B486="","",【入力用】加入者記録階段履歴訂正!C$6)</f>
        <v/>
      </c>
      <c r="F481" s="2" t="str">
        <f>IF(【入力用】加入者記録階段履歴訂正!$B486="","",【入力用】加入者記録階段履歴訂正!B486)</f>
        <v/>
      </c>
      <c r="G481" s="3"/>
      <c r="H481" s="2" t="str">
        <f>IF(【入力用】加入者記録階段履歴訂正!$B486="","",【入力用】加入者記録階段履歴訂正!D486*1000000+【入力用】加入者記録階段履歴訂正!F486)</f>
        <v/>
      </c>
      <c r="I481" s="2" t="str">
        <f>IF(【入力用】加入者記録階段履歴訂正!$B486="","",IF(【入力用】加入者記録階段履歴訂正!G486="適用開始通知書",0,1))</f>
        <v/>
      </c>
      <c r="J481" s="22" t="str">
        <f>IF(【入力用】加入者記録階段履歴訂正!B486="","",IF(【入力用】加入者記録階段履歴訂正!H486="新規",6,IF(【入力用】加入者記録階段履歴訂正!H486="転入",8,"")))</f>
        <v/>
      </c>
      <c r="K481" s="22" t="str">
        <f>IF(【入力用】加入者記録階段履歴訂正!$B486="","",304)</f>
        <v/>
      </c>
      <c r="L481" s="22" t="str">
        <f>IF(【入力用】加入者記録階段履歴訂正!$B486="","",【入力用】加入者記録階段履歴訂正!I486*1000)</f>
        <v/>
      </c>
      <c r="M481" s="22" t="str">
        <f>IF(【入力用】加入者記録階段履歴訂正!$B486="","",【入力用】加入者記録階段履歴訂正!K486*1000)</f>
        <v/>
      </c>
      <c r="N481" s="2"/>
    </row>
    <row r="482" spans="1:14" x14ac:dyDescent="0.15">
      <c r="A482" s="2" t="str">
        <f>IF(【入力用】加入者記録階段履歴訂正!$B487="","","A313")</f>
        <v/>
      </c>
      <c r="B482" s="2" t="str">
        <f>IF(【入力用】加入者記録階段履歴訂正!$B487="","",8)</f>
        <v/>
      </c>
      <c r="C482" s="2" t="str">
        <f>IF(【入力用】加入者記録階段履歴訂正!$B487="","",811)</f>
        <v/>
      </c>
      <c r="D482" s="2" t="str">
        <f>IF(【入力用】加入者記録階段履歴訂正!$B487="","",35)</f>
        <v/>
      </c>
      <c r="E482" s="2" t="str">
        <f>IF(【入力用】加入者記録階段履歴訂正!$B487="","",【入力用】加入者記録階段履歴訂正!C$6)</f>
        <v/>
      </c>
      <c r="F482" s="2" t="str">
        <f>IF(【入力用】加入者記録階段履歴訂正!$B487="","",【入力用】加入者記録階段履歴訂正!B487)</f>
        <v/>
      </c>
      <c r="G482" s="3"/>
      <c r="H482" s="2" t="str">
        <f>IF(【入力用】加入者記録階段履歴訂正!$B487="","",【入力用】加入者記録階段履歴訂正!D487*1000000+【入力用】加入者記録階段履歴訂正!F487)</f>
        <v/>
      </c>
      <c r="I482" s="2" t="str">
        <f>IF(【入力用】加入者記録階段履歴訂正!$B487="","",IF(【入力用】加入者記録階段履歴訂正!G487="適用開始通知書",0,1))</f>
        <v/>
      </c>
      <c r="J482" s="22" t="str">
        <f>IF(【入力用】加入者記録階段履歴訂正!B487="","",IF(【入力用】加入者記録階段履歴訂正!H487="新規",6,IF(【入力用】加入者記録階段履歴訂正!H487="転入",8,"")))</f>
        <v/>
      </c>
      <c r="K482" s="22" t="str">
        <f>IF(【入力用】加入者記録階段履歴訂正!$B487="","",304)</f>
        <v/>
      </c>
      <c r="L482" s="22" t="str">
        <f>IF(【入力用】加入者記録階段履歴訂正!$B487="","",【入力用】加入者記録階段履歴訂正!I487*1000)</f>
        <v/>
      </c>
      <c r="M482" s="22" t="str">
        <f>IF(【入力用】加入者記録階段履歴訂正!$B487="","",【入力用】加入者記録階段履歴訂正!K487*1000)</f>
        <v/>
      </c>
      <c r="N482" s="2"/>
    </row>
    <row r="483" spans="1:14" x14ac:dyDescent="0.15">
      <c r="A483" s="2" t="str">
        <f>IF(【入力用】加入者記録階段履歴訂正!$B488="","","A313")</f>
        <v/>
      </c>
      <c r="B483" s="2" t="str">
        <f>IF(【入力用】加入者記録階段履歴訂正!$B488="","",8)</f>
        <v/>
      </c>
      <c r="C483" s="2" t="str">
        <f>IF(【入力用】加入者記録階段履歴訂正!$B488="","",811)</f>
        <v/>
      </c>
      <c r="D483" s="2" t="str">
        <f>IF(【入力用】加入者記録階段履歴訂正!$B488="","",35)</f>
        <v/>
      </c>
      <c r="E483" s="2" t="str">
        <f>IF(【入力用】加入者記録階段履歴訂正!$B488="","",【入力用】加入者記録階段履歴訂正!C$6)</f>
        <v/>
      </c>
      <c r="F483" s="2" t="str">
        <f>IF(【入力用】加入者記録階段履歴訂正!$B488="","",【入力用】加入者記録階段履歴訂正!B488)</f>
        <v/>
      </c>
      <c r="G483" s="3"/>
      <c r="H483" s="2" t="str">
        <f>IF(【入力用】加入者記録階段履歴訂正!$B488="","",【入力用】加入者記録階段履歴訂正!D488*1000000+【入力用】加入者記録階段履歴訂正!F488)</f>
        <v/>
      </c>
      <c r="I483" s="2" t="str">
        <f>IF(【入力用】加入者記録階段履歴訂正!$B488="","",IF(【入力用】加入者記録階段履歴訂正!G488="適用開始通知書",0,1))</f>
        <v/>
      </c>
      <c r="J483" s="22" t="str">
        <f>IF(【入力用】加入者記録階段履歴訂正!B488="","",IF(【入力用】加入者記録階段履歴訂正!H488="新規",6,IF(【入力用】加入者記録階段履歴訂正!H488="転入",8,"")))</f>
        <v/>
      </c>
      <c r="K483" s="22" t="str">
        <f>IF(【入力用】加入者記録階段履歴訂正!$B488="","",304)</f>
        <v/>
      </c>
      <c r="L483" s="22" t="str">
        <f>IF(【入力用】加入者記録階段履歴訂正!$B488="","",【入力用】加入者記録階段履歴訂正!I488*1000)</f>
        <v/>
      </c>
      <c r="M483" s="22" t="str">
        <f>IF(【入力用】加入者記録階段履歴訂正!$B488="","",【入力用】加入者記録階段履歴訂正!K488*1000)</f>
        <v/>
      </c>
      <c r="N483" s="2"/>
    </row>
    <row r="484" spans="1:14" x14ac:dyDescent="0.15">
      <c r="A484" s="2" t="str">
        <f>IF(【入力用】加入者記録階段履歴訂正!$B489="","","A313")</f>
        <v/>
      </c>
      <c r="B484" s="2" t="str">
        <f>IF(【入力用】加入者記録階段履歴訂正!$B489="","",8)</f>
        <v/>
      </c>
      <c r="C484" s="2" t="str">
        <f>IF(【入力用】加入者記録階段履歴訂正!$B489="","",811)</f>
        <v/>
      </c>
      <c r="D484" s="2" t="str">
        <f>IF(【入力用】加入者記録階段履歴訂正!$B489="","",35)</f>
        <v/>
      </c>
      <c r="E484" s="2" t="str">
        <f>IF(【入力用】加入者記録階段履歴訂正!$B489="","",【入力用】加入者記録階段履歴訂正!C$6)</f>
        <v/>
      </c>
      <c r="F484" s="2" t="str">
        <f>IF(【入力用】加入者記録階段履歴訂正!$B489="","",【入力用】加入者記録階段履歴訂正!B489)</f>
        <v/>
      </c>
      <c r="G484" s="3"/>
      <c r="H484" s="2" t="str">
        <f>IF(【入力用】加入者記録階段履歴訂正!$B489="","",【入力用】加入者記録階段履歴訂正!D489*1000000+【入力用】加入者記録階段履歴訂正!F489)</f>
        <v/>
      </c>
      <c r="I484" s="2" t="str">
        <f>IF(【入力用】加入者記録階段履歴訂正!$B489="","",IF(【入力用】加入者記録階段履歴訂正!G489="適用開始通知書",0,1))</f>
        <v/>
      </c>
      <c r="J484" s="22" t="str">
        <f>IF(【入力用】加入者記録階段履歴訂正!B489="","",IF(【入力用】加入者記録階段履歴訂正!H489="新規",6,IF(【入力用】加入者記録階段履歴訂正!H489="転入",8,"")))</f>
        <v/>
      </c>
      <c r="K484" s="22" t="str">
        <f>IF(【入力用】加入者記録階段履歴訂正!$B489="","",304)</f>
        <v/>
      </c>
      <c r="L484" s="22" t="str">
        <f>IF(【入力用】加入者記録階段履歴訂正!$B489="","",【入力用】加入者記録階段履歴訂正!I489*1000)</f>
        <v/>
      </c>
      <c r="M484" s="22" t="str">
        <f>IF(【入力用】加入者記録階段履歴訂正!$B489="","",【入力用】加入者記録階段履歴訂正!K489*1000)</f>
        <v/>
      </c>
      <c r="N484" s="2"/>
    </row>
    <row r="485" spans="1:14" x14ac:dyDescent="0.15">
      <c r="A485" s="2" t="str">
        <f>IF(【入力用】加入者記録階段履歴訂正!$B490="","","A313")</f>
        <v/>
      </c>
      <c r="B485" s="2" t="str">
        <f>IF(【入力用】加入者記録階段履歴訂正!$B490="","",8)</f>
        <v/>
      </c>
      <c r="C485" s="2" t="str">
        <f>IF(【入力用】加入者記録階段履歴訂正!$B490="","",811)</f>
        <v/>
      </c>
      <c r="D485" s="2" t="str">
        <f>IF(【入力用】加入者記録階段履歴訂正!$B490="","",35)</f>
        <v/>
      </c>
      <c r="E485" s="2" t="str">
        <f>IF(【入力用】加入者記録階段履歴訂正!$B490="","",【入力用】加入者記録階段履歴訂正!C$6)</f>
        <v/>
      </c>
      <c r="F485" s="2" t="str">
        <f>IF(【入力用】加入者記録階段履歴訂正!$B490="","",【入力用】加入者記録階段履歴訂正!B490)</f>
        <v/>
      </c>
      <c r="G485" s="3"/>
      <c r="H485" s="2" t="str">
        <f>IF(【入力用】加入者記録階段履歴訂正!$B490="","",【入力用】加入者記録階段履歴訂正!D490*1000000+【入力用】加入者記録階段履歴訂正!F490)</f>
        <v/>
      </c>
      <c r="I485" s="2" t="str">
        <f>IF(【入力用】加入者記録階段履歴訂正!$B490="","",IF(【入力用】加入者記録階段履歴訂正!G490="適用開始通知書",0,1))</f>
        <v/>
      </c>
      <c r="J485" s="22" t="str">
        <f>IF(【入力用】加入者記録階段履歴訂正!B490="","",IF(【入力用】加入者記録階段履歴訂正!H490="新規",6,IF(【入力用】加入者記録階段履歴訂正!H490="転入",8,"")))</f>
        <v/>
      </c>
      <c r="K485" s="22" t="str">
        <f>IF(【入力用】加入者記録階段履歴訂正!$B490="","",304)</f>
        <v/>
      </c>
      <c r="L485" s="22" t="str">
        <f>IF(【入力用】加入者記録階段履歴訂正!$B490="","",【入力用】加入者記録階段履歴訂正!I490*1000)</f>
        <v/>
      </c>
      <c r="M485" s="22" t="str">
        <f>IF(【入力用】加入者記録階段履歴訂正!$B490="","",【入力用】加入者記録階段履歴訂正!K490*1000)</f>
        <v/>
      </c>
      <c r="N485" s="2"/>
    </row>
    <row r="486" spans="1:14" x14ac:dyDescent="0.15">
      <c r="A486" s="2" t="str">
        <f>IF(【入力用】加入者記録階段履歴訂正!$B491="","","A313")</f>
        <v/>
      </c>
      <c r="B486" s="2" t="str">
        <f>IF(【入力用】加入者記録階段履歴訂正!$B491="","",8)</f>
        <v/>
      </c>
      <c r="C486" s="2" t="str">
        <f>IF(【入力用】加入者記録階段履歴訂正!$B491="","",811)</f>
        <v/>
      </c>
      <c r="D486" s="2" t="str">
        <f>IF(【入力用】加入者記録階段履歴訂正!$B491="","",35)</f>
        <v/>
      </c>
      <c r="E486" s="2" t="str">
        <f>IF(【入力用】加入者記録階段履歴訂正!$B491="","",【入力用】加入者記録階段履歴訂正!C$6)</f>
        <v/>
      </c>
      <c r="F486" s="2" t="str">
        <f>IF(【入力用】加入者記録階段履歴訂正!$B491="","",【入力用】加入者記録階段履歴訂正!B491)</f>
        <v/>
      </c>
      <c r="G486" s="3"/>
      <c r="H486" s="2" t="str">
        <f>IF(【入力用】加入者記録階段履歴訂正!$B491="","",【入力用】加入者記録階段履歴訂正!D491*1000000+【入力用】加入者記録階段履歴訂正!F491)</f>
        <v/>
      </c>
      <c r="I486" s="2" t="str">
        <f>IF(【入力用】加入者記録階段履歴訂正!$B491="","",IF(【入力用】加入者記録階段履歴訂正!G491="適用開始通知書",0,1))</f>
        <v/>
      </c>
      <c r="J486" s="22" t="str">
        <f>IF(【入力用】加入者記録階段履歴訂正!B491="","",IF(【入力用】加入者記録階段履歴訂正!H491="新規",6,IF(【入力用】加入者記録階段履歴訂正!H491="転入",8,"")))</f>
        <v/>
      </c>
      <c r="K486" s="22" t="str">
        <f>IF(【入力用】加入者記録階段履歴訂正!$B491="","",304)</f>
        <v/>
      </c>
      <c r="L486" s="22" t="str">
        <f>IF(【入力用】加入者記録階段履歴訂正!$B491="","",【入力用】加入者記録階段履歴訂正!I491*1000)</f>
        <v/>
      </c>
      <c r="M486" s="22" t="str">
        <f>IF(【入力用】加入者記録階段履歴訂正!$B491="","",【入力用】加入者記録階段履歴訂正!K491*1000)</f>
        <v/>
      </c>
      <c r="N486" s="2"/>
    </row>
    <row r="487" spans="1:14" x14ac:dyDescent="0.15">
      <c r="A487" s="2" t="str">
        <f>IF(【入力用】加入者記録階段履歴訂正!$B492="","","A313")</f>
        <v/>
      </c>
      <c r="B487" s="2" t="str">
        <f>IF(【入力用】加入者記録階段履歴訂正!$B492="","",8)</f>
        <v/>
      </c>
      <c r="C487" s="2" t="str">
        <f>IF(【入力用】加入者記録階段履歴訂正!$B492="","",811)</f>
        <v/>
      </c>
      <c r="D487" s="2" t="str">
        <f>IF(【入力用】加入者記録階段履歴訂正!$B492="","",35)</f>
        <v/>
      </c>
      <c r="E487" s="2" t="str">
        <f>IF(【入力用】加入者記録階段履歴訂正!$B492="","",【入力用】加入者記録階段履歴訂正!C$6)</f>
        <v/>
      </c>
      <c r="F487" s="2" t="str">
        <f>IF(【入力用】加入者記録階段履歴訂正!$B492="","",【入力用】加入者記録階段履歴訂正!B492)</f>
        <v/>
      </c>
      <c r="G487" s="3"/>
      <c r="H487" s="2" t="str">
        <f>IF(【入力用】加入者記録階段履歴訂正!$B492="","",【入力用】加入者記録階段履歴訂正!D492*1000000+【入力用】加入者記録階段履歴訂正!F492)</f>
        <v/>
      </c>
      <c r="I487" s="2" t="str">
        <f>IF(【入力用】加入者記録階段履歴訂正!$B492="","",IF(【入力用】加入者記録階段履歴訂正!G492="適用開始通知書",0,1))</f>
        <v/>
      </c>
      <c r="J487" s="22" t="str">
        <f>IF(【入力用】加入者記録階段履歴訂正!B492="","",IF(【入力用】加入者記録階段履歴訂正!H492="新規",6,IF(【入力用】加入者記録階段履歴訂正!H492="転入",8,"")))</f>
        <v/>
      </c>
      <c r="K487" s="22" t="str">
        <f>IF(【入力用】加入者記録階段履歴訂正!$B492="","",304)</f>
        <v/>
      </c>
      <c r="L487" s="22" t="str">
        <f>IF(【入力用】加入者記録階段履歴訂正!$B492="","",【入力用】加入者記録階段履歴訂正!I492*1000)</f>
        <v/>
      </c>
      <c r="M487" s="22" t="str">
        <f>IF(【入力用】加入者記録階段履歴訂正!$B492="","",【入力用】加入者記録階段履歴訂正!K492*1000)</f>
        <v/>
      </c>
      <c r="N487" s="2"/>
    </row>
    <row r="488" spans="1:14" x14ac:dyDescent="0.15">
      <c r="A488" s="2" t="str">
        <f>IF(【入力用】加入者記録階段履歴訂正!$B493="","","A313")</f>
        <v/>
      </c>
      <c r="B488" s="2" t="str">
        <f>IF(【入力用】加入者記録階段履歴訂正!$B493="","",8)</f>
        <v/>
      </c>
      <c r="C488" s="2" t="str">
        <f>IF(【入力用】加入者記録階段履歴訂正!$B493="","",811)</f>
        <v/>
      </c>
      <c r="D488" s="2" t="str">
        <f>IF(【入力用】加入者記録階段履歴訂正!$B493="","",35)</f>
        <v/>
      </c>
      <c r="E488" s="2" t="str">
        <f>IF(【入力用】加入者記録階段履歴訂正!$B493="","",【入力用】加入者記録階段履歴訂正!C$6)</f>
        <v/>
      </c>
      <c r="F488" s="2" t="str">
        <f>IF(【入力用】加入者記録階段履歴訂正!$B493="","",【入力用】加入者記録階段履歴訂正!B493)</f>
        <v/>
      </c>
      <c r="G488" s="3"/>
      <c r="H488" s="2" t="str">
        <f>IF(【入力用】加入者記録階段履歴訂正!$B493="","",【入力用】加入者記録階段履歴訂正!D493*1000000+【入力用】加入者記録階段履歴訂正!F493)</f>
        <v/>
      </c>
      <c r="I488" s="2" t="str">
        <f>IF(【入力用】加入者記録階段履歴訂正!$B493="","",IF(【入力用】加入者記録階段履歴訂正!G493="適用開始通知書",0,1))</f>
        <v/>
      </c>
      <c r="J488" s="22" t="str">
        <f>IF(【入力用】加入者記録階段履歴訂正!B493="","",IF(【入力用】加入者記録階段履歴訂正!H493="新規",6,IF(【入力用】加入者記録階段履歴訂正!H493="転入",8,"")))</f>
        <v/>
      </c>
      <c r="K488" s="22" t="str">
        <f>IF(【入力用】加入者記録階段履歴訂正!$B493="","",304)</f>
        <v/>
      </c>
      <c r="L488" s="22" t="str">
        <f>IF(【入力用】加入者記録階段履歴訂正!$B493="","",【入力用】加入者記録階段履歴訂正!I493*1000)</f>
        <v/>
      </c>
      <c r="M488" s="22" t="str">
        <f>IF(【入力用】加入者記録階段履歴訂正!$B493="","",【入力用】加入者記録階段履歴訂正!K493*1000)</f>
        <v/>
      </c>
      <c r="N488" s="2"/>
    </row>
    <row r="489" spans="1:14" x14ac:dyDescent="0.15">
      <c r="A489" s="2" t="str">
        <f>IF(【入力用】加入者記録階段履歴訂正!$B494="","","A313")</f>
        <v/>
      </c>
      <c r="B489" s="2" t="str">
        <f>IF(【入力用】加入者記録階段履歴訂正!$B494="","",8)</f>
        <v/>
      </c>
      <c r="C489" s="2" t="str">
        <f>IF(【入力用】加入者記録階段履歴訂正!$B494="","",811)</f>
        <v/>
      </c>
      <c r="D489" s="2" t="str">
        <f>IF(【入力用】加入者記録階段履歴訂正!$B494="","",35)</f>
        <v/>
      </c>
      <c r="E489" s="2" t="str">
        <f>IF(【入力用】加入者記録階段履歴訂正!$B494="","",【入力用】加入者記録階段履歴訂正!C$6)</f>
        <v/>
      </c>
      <c r="F489" s="2" t="str">
        <f>IF(【入力用】加入者記録階段履歴訂正!$B494="","",【入力用】加入者記録階段履歴訂正!B494)</f>
        <v/>
      </c>
      <c r="G489" s="3"/>
      <c r="H489" s="2" t="str">
        <f>IF(【入力用】加入者記録階段履歴訂正!$B494="","",【入力用】加入者記録階段履歴訂正!D494*1000000+【入力用】加入者記録階段履歴訂正!F494)</f>
        <v/>
      </c>
      <c r="I489" s="2" t="str">
        <f>IF(【入力用】加入者記録階段履歴訂正!$B494="","",IF(【入力用】加入者記録階段履歴訂正!G494="適用開始通知書",0,1))</f>
        <v/>
      </c>
      <c r="J489" s="22" t="str">
        <f>IF(【入力用】加入者記録階段履歴訂正!B494="","",IF(【入力用】加入者記録階段履歴訂正!H494="新規",6,IF(【入力用】加入者記録階段履歴訂正!H494="転入",8,"")))</f>
        <v/>
      </c>
      <c r="K489" s="22" t="str">
        <f>IF(【入力用】加入者記録階段履歴訂正!$B494="","",304)</f>
        <v/>
      </c>
      <c r="L489" s="22" t="str">
        <f>IF(【入力用】加入者記録階段履歴訂正!$B494="","",【入力用】加入者記録階段履歴訂正!I494*1000)</f>
        <v/>
      </c>
      <c r="M489" s="22" t="str">
        <f>IF(【入力用】加入者記録階段履歴訂正!$B494="","",【入力用】加入者記録階段履歴訂正!K494*1000)</f>
        <v/>
      </c>
      <c r="N489" s="2"/>
    </row>
    <row r="490" spans="1:14" x14ac:dyDescent="0.15">
      <c r="A490" s="2" t="str">
        <f>IF(【入力用】加入者記録階段履歴訂正!$B495="","","A313")</f>
        <v/>
      </c>
      <c r="B490" s="2" t="str">
        <f>IF(【入力用】加入者記録階段履歴訂正!$B495="","",8)</f>
        <v/>
      </c>
      <c r="C490" s="2" t="str">
        <f>IF(【入力用】加入者記録階段履歴訂正!$B495="","",811)</f>
        <v/>
      </c>
      <c r="D490" s="2" t="str">
        <f>IF(【入力用】加入者記録階段履歴訂正!$B495="","",35)</f>
        <v/>
      </c>
      <c r="E490" s="2" t="str">
        <f>IF(【入力用】加入者記録階段履歴訂正!$B495="","",【入力用】加入者記録階段履歴訂正!C$6)</f>
        <v/>
      </c>
      <c r="F490" s="2" t="str">
        <f>IF(【入力用】加入者記録階段履歴訂正!$B495="","",【入力用】加入者記録階段履歴訂正!B495)</f>
        <v/>
      </c>
      <c r="G490" s="3"/>
      <c r="H490" s="2" t="str">
        <f>IF(【入力用】加入者記録階段履歴訂正!$B495="","",【入力用】加入者記録階段履歴訂正!D495*1000000+【入力用】加入者記録階段履歴訂正!F495)</f>
        <v/>
      </c>
      <c r="I490" s="2" t="str">
        <f>IF(【入力用】加入者記録階段履歴訂正!$B495="","",IF(【入力用】加入者記録階段履歴訂正!G495="適用開始通知書",0,1))</f>
        <v/>
      </c>
      <c r="J490" s="22" t="str">
        <f>IF(【入力用】加入者記録階段履歴訂正!B495="","",IF(【入力用】加入者記録階段履歴訂正!H495="新規",6,IF(【入力用】加入者記録階段履歴訂正!H495="転入",8,"")))</f>
        <v/>
      </c>
      <c r="K490" s="22" t="str">
        <f>IF(【入力用】加入者記録階段履歴訂正!$B495="","",304)</f>
        <v/>
      </c>
      <c r="L490" s="22" t="str">
        <f>IF(【入力用】加入者記録階段履歴訂正!$B495="","",【入力用】加入者記録階段履歴訂正!I495*1000)</f>
        <v/>
      </c>
      <c r="M490" s="22" t="str">
        <f>IF(【入力用】加入者記録階段履歴訂正!$B495="","",【入力用】加入者記録階段履歴訂正!K495*1000)</f>
        <v/>
      </c>
      <c r="N490" s="2"/>
    </row>
    <row r="491" spans="1:14" x14ac:dyDescent="0.15">
      <c r="A491" s="2" t="str">
        <f>IF(【入力用】加入者記録階段履歴訂正!$B496="","","A313")</f>
        <v/>
      </c>
      <c r="B491" s="2" t="str">
        <f>IF(【入力用】加入者記録階段履歴訂正!$B496="","",8)</f>
        <v/>
      </c>
      <c r="C491" s="2" t="str">
        <f>IF(【入力用】加入者記録階段履歴訂正!$B496="","",811)</f>
        <v/>
      </c>
      <c r="D491" s="2" t="str">
        <f>IF(【入力用】加入者記録階段履歴訂正!$B496="","",35)</f>
        <v/>
      </c>
      <c r="E491" s="2" t="str">
        <f>IF(【入力用】加入者記録階段履歴訂正!$B496="","",【入力用】加入者記録階段履歴訂正!C$6)</f>
        <v/>
      </c>
      <c r="F491" s="2" t="str">
        <f>IF(【入力用】加入者記録階段履歴訂正!$B496="","",【入力用】加入者記録階段履歴訂正!B496)</f>
        <v/>
      </c>
      <c r="G491" s="3"/>
      <c r="H491" s="2" t="str">
        <f>IF(【入力用】加入者記録階段履歴訂正!$B496="","",【入力用】加入者記録階段履歴訂正!D496*1000000+【入力用】加入者記録階段履歴訂正!F496)</f>
        <v/>
      </c>
      <c r="I491" s="2" t="str">
        <f>IF(【入力用】加入者記録階段履歴訂正!$B496="","",IF(【入力用】加入者記録階段履歴訂正!G496="適用開始通知書",0,1))</f>
        <v/>
      </c>
      <c r="J491" s="22" t="str">
        <f>IF(【入力用】加入者記録階段履歴訂正!B496="","",IF(【入力用】加入者記録階段履歴訂正!H496="新規",6,IF(【入力用】加入者記録階段履歴訂正!H496="転入",8,"")))</f>
        <v/>
      </c>
      <c r="K491" s="22" t="str">
        <f>IF(【入力用】加入者記録階段履歴訂正!$B496="","",304)</f>
        <v/>
      </c>
      <c r="L491" s="22" t="str">
        <f>IF(【入力用】加入者記録階段履歴訂正!$B496="","",【入力用】加入者記録階段履歴訂正!I496*1000)</f>
        <v/>
      </c>
      <c r="M491" s="22" t="str">
        <f>IF(【入力用】加入者記録階段履歴訂正!$B496="","",【入力用】加入者記録階段履歴訂正!K496*1000)</f>
        <v/>
      </c>
      <c r="N491" s="2"/>
    </row>
    <row r="492" spans="1:14" x14ac:dyDescent="0.15">
      <c r="A492" s="2" t="str">
        <f>IF(【入力用】加入者記録階段履歴訂正!$B497="","","A313")</f>
        <v/>
      </c>
      <c r="B492" s="2" t="str">
        <f>IF(【入力用】加入者記録階段履歴訂正!$B497="","",8)</f>
        <v/>
      </c>
      <c r="C492" s="2" t="str">
        <f>IF(【入力用】加入者記録階段履歴訂正!$B497="","",811)</f>
        <v/>
      </c>
      <c r="D492" s="2" t="str">
        <f>IF(【入力用】加入者記録階段履歴訂正!$B497="","",35)</f>
        <v/>
      </c>
      <c r="E492" s="2" t="str">
        <f>IF(【入力用】加入者記録階段履歴訂正!$B497="","",【入力用】加入者記録階段履歴訂正!C$6)</f>
        <v/>
      </c>
      <c r="F492" s="2" t="str">
        <f>IF(【入力用】加入者記録階段履歴訂正!$B497="","",【入力用】加入者記録階段履歴訂正!B497)</f>
        <v/>
      </c>
      <c r="G492" s="3"/>
      <c r="H492" s="2" t="str">
        <f>IF(【入力用】加入者記録階段履歴訂正!$B497="","",【入力用】加入者記録階段履歴訂正!D497*1000000+【入力用】加入者記録階段履歴訂正!F497)</f>
        <v/>
      </c>
      <c r="I492" s="2" t="str">
        <f>IF(【入力用】加入者記録階段履歴訂正!$B497="","",IF(【入力用】加入者記録階段履歴訂正!G497="適用開始通知書",0,1))</f>
        <v/>
      </c>
      <c r="J492" s="22" t="str">
        <f>IF(【入力用】加入者記録階段履歴訂正!B497="","",IF(【入力用】加入者記録階段履歴訂正!H497="新規",6,IF(【入力用】加入者記録階段履歴訂正!H497="転入",8,"")))</f>
        <v/>
      </c>
      <c r="K492" s="22" t="str">
        <f>IF(【入力用】加入者記録階段履歴訂正!$B497="","",304)</f>
        <v/>
      </c>
      <c r="L492" s="22" t="str">
        <f>IF(【入力用】加入者記録階段履歴訂正!$B497="","",【入力用】加入者記録階段履歴訂正!I497*1000)</f>
        <v/>
      </c>
      <c r="M492" s="22" t="str">
        <f>IF(【入力用】加入者記録階段履歴訂正!$B497="","",【入力用】加入者記録階段履歴訂正!K497*1000)</f>
        <v/>
      </c>
      <c r="N492" s="2"/>
    </row>
    <row r="493" spans="1:14" x14ac:dyDescent="0.15">
      <c r="A493" s="2" t="str">
        <f>IF(【入力用】加入者記録階段履歴訂正!$B498="","","A313")</f>
        <v/>
      </c>
      <c r="B493" s="2" t="str">
        <f>IF(【入力用】加入者記録階段履歴訂正!$B498="","",8)</f>
        <v/>
      </c>
      <c r="C493" s="2" t="str">
        <f>IF(【入力用】加入者記録階段履歴訂正!$B498="","",811)</f>
        <v/>
      </c>
      <c r="D493" s="2" t="str">
        <f>IF(【入力用】加入者記録階段履歴訂正!$B498="","",35)</f>
        <v/>
      </c>
      <c r="E493" s="2" t="str">
        <f>IF(【入力用】加入者記録階段履歴訂正!$B498="","",【入力用】加入者記録階段履歴訂正!C$6)</f>
        <v/>
      </c>
      <c r="F493" s="2" t="str">
        <f>IF(【入力用】加入者記録階段履歴訂正!$B498="","",【入力用】加入者記録階段履歴訂正!B498)</f>
        <v/>
      </c>
      <c r="G493" s="3"/>
      <c r="H493" s="2" t="str">
        <f>IF(【入力用】加入者記録階段履歴訂正!$B498="","",【入力用】加入者記録階段履歴訂正!D498*1000000+【入力用】加入者記録階段履歴訂正!F498)</f>
        <v/>
      </c>
      <c r="I493" s="2" t="str">
        <f>IF(【入力用】加入者記録階段履歴訂正!$B498="","",IF(【入力用】加入者記録階段履歴訂正!G498="適用開始通知書",0,1))</f>
        <v/>
      </c>
      <c r="J493" s="22" t="str">
        <f>IF(【入力用】加入者記録階段履歴訂正!B498="","",IF(【入力用】加入者記録階段履歴訂正!H498="新規",6,IF(【入力用】加入者記録階段履歴訂正!H498="転入",8,"")))</f>
        <v/>
      </c>
      <c r="K493" s="22" t="str">
        <f>IF(【入力用】加入者記録階段履歴訂正!$B498="","",304)</f>
        <v/>
      </c>
      <c r="L493" s="22" t="str">
        <f>IF(【入力用】加入者記録階段履歴訂正!$B498="","",【入力用】加入者記録階段履歴訂正!I498*1000)</f>
        <v/>
      </c>
      <c r="M493" s="22" t="str">
        <f>IF(【入力用】加入者記録階段履歴訂正!$B498="","",【入力用】加入者記録階段履歴訂正!K498*1000)</f>
        <v/>
      </c>
      <c r="N493" s="2"/>
    </row>
    <row r="494" spans="1:14" x14ac:dyDescent="0.15">
      <c r="A494" s="2" t="str">
        <f>IF(【入力用】加入者記録階段履歴訂正!$B499="","","A313")</f>
        <v/>
      </c>
      <c r="B494" s="2" t="str">
        <f>IF(【入力用】加入者記録階段履歴訂正!$B499="","",8)</f>
        <v/>
      </c>
      <c r="C494" s="2" t="str">
        <f>IF(【入力用】加入者記録階段履歴訂正!$B499="","",811)</f>
        <v/>
      </c>
      <c r="D494" s="2" t="str">
        <f>IF(【入力用】加入者記録階段履歴訂正!$B499="","",35)</f>
        <v/>
      </c>
      <c r="E494" s="2" t="str">
        <f>IF(【入力用】加入者記録階段履歴訂正!$B499="","",【入力用】加入者記録階段履歴訂正!C$6)</f>
        <v/>
      </c>
      <c r="F494" s="2" t="str">
        <f>IF(【入力用】加入者記録階段履歴訂正!$B499="","",【入力用】加入者記録階段履歴訂正!B499)</f>
        <v/>
      </c>
      <c r="G494" s="3"/>
      <c r="H494" s="2" t="str">
        <f>IF(【入力用】加入者記録階段履歴訂正!$B499="","",【入力用】加入者記録階段履歴訂正!D499*1000000+【入力用】加入者記録階段履歴訂正!F499)</f>
        <v/>
      </c>
      <c r="I494" s="2" t="str">
        <f>IF(【入力用】加入者記録階段履歴訂正!$B499="","",IF(【入力用】加入者記録階段履歴訂正!G499="適用開始通知書",0,1))</f>
        <v/>
      </c>
      <c r="J494" s="22" t="str">
        <f>IF(【入力用】加入者記録階段履歴訂正!B499="","",IF(【入力用】加入者記録階段履歴訂正!H499="新規",6,IF(【入力用】加入者記録階段履歴訂正!H499="転入",8,"")))</f>
        <v/>
      </c>
      <c r="K494" s="22" t="str">
        <f>IF(【入力用】加入者記録階段履歴訂正!$B499="","",304)</f>
        <v/>
      </c>
      <c r="L494" s="22" t="str">
        <f>IF(【入力用】加入者記録階段履歴訂正!$B499="","",【入力用】加入者記録階段履歴訂正!I499*1000)</f>
        <v/>
      </c>
      <c r="M494" s="22" t="str">
        <f>IF(【入力用】加入者記録階段履歴訂正!$B499="","",【入力用】加入者記録階段履歴訂正!K499*1000)</f>
        <v/>
      </c>
      <c r="N494" s="2"/>
    </row>
    <row r="495" spans="1:14" x14ac:dyDescent="0.15">
      <c r="A495" s="2" t="str">
        <f>IF(【入力用】加入者記録階段履歴訂正!$B500="","","A313")</f>
        <v/>
      </c>
      <c r="B495" s="2" t="str">
        <f>IF(【入力用】加入者記録階段履歴訂正!$B500="","",8)</f>
        <v/>
      </c>
      <c r="C495" s="2" t="str">
        <f>IF(【入力用】加入者記録階段履歴訂正!$B500="","",811)</f>
        <v/>
      </c>
      <c r="D495" s="2" t="str">
        <f>IF(【入力用】加入者記録階段履歴訂正!$B500="","",35)</f>
        <v/>
      </c>
      <c r="E495" s="2" t="str">
        <f>IF(【入力用】加入者記録階段履歴訂正!$B500="","",【入力用】加入者記録階段履歴訂正!C$6)</f>
        <v/>
      </c>
      <c r="F495" s="2" t="str">
        <f>IF(【入力用】加入者記録階段履歴訂正!$B500="","",【入力用】加入者記録階段履歴訂正!B500)</f>
        <v/>
      </c>
      <c r="G495" s="3"/>
      <c r="H495" s="2" t="str">
        <f>IF(【入力用】加入者記録階段履歴訂正!$B500="","",【入力用】加入者記録階段履歴訂正!D500*1000000+【入力用】加入者記録階段履歴訂正!F500)</f>
        <v/>
      </c>
      <c r="I495" s="2" t="str">
        <f>IF(【入力用】加入者記録階段履歴訂正!$B500="","",IF(【入力用】加入者記録階段履歴訂正!G500="適用開始通知書",0,1))</f>
        <v/>
      </c>
      <c r="J495" s="22" t="str">
        <f>IF(【入力用】加入者記録階段履歴訂正!B500="","",IF(【入力用】加入者記録階段履歴訂正!H500="新規",6,IF(【入力用】加入者記録階段履歴訂正!H500="転入",8,"")))</f>
        <v/>
      </c>
      <c r="K495" s="22" t="str">
        <f>IF(【入力用】加入者記録階段履歴訂正!$B500="","",304)</f>
        <v/>
      </c>
      <c r="L495" s="22" t="str">
        <f>IF(【入力用】加入者記録階段履歴訂正!$B500="","",【入力用】加入者記録階段履歴訂正!I500*1000)</f>
        <v/>
      </c>
      <c r="M495" s="22" t="str">
        <f>IF(【入力用】加入者記録階段履歴訂正!$B500="","",【入力用】加入者記録階段履歴訂正!K500*1000)</f>
        <v/>
      </c>
      <c r="N495" s="2"/>
    </row>
    <row r="496" spans="1:14" x14ac:dyDescent="0.15">
      <c r="A496" s="2" t="str">
        <f>IF(【入力用】加入者記録階段履歴訂正!$B501="","","A313")</f>
        <v/>
      </c>
      <c r="B496" s="2" t="str">
        <f>IF(【入力用】加入者記録階段履歴訂正!$B501="","",8)</f>
        <v/>
      </c>
      <c r="C496" s="2" t="str">
        <f>IF(【入力用】加入者記録階段履歴訂正!$B501="","",811)</f>
        <v/>
      </c>
      <c r="D496" s="2" t="str">
        <f>IF(【入力用】加入者記録階段履歴訂正!$B501="","",35)</f>
        <v/>
      </c>
      <c r="E496" s="2" t="str">
        <f>IF(【入力用】加入者記録階段履歴訂正!$B501="","",【入力用】加入者記録階段履歴訂正!C$6)</f>
        <v/>
      </c>
      <c r="F496" s="2" t="str">
        <f>IF(【入力用】加入者記録階段履歴訂正!$B501="","",【入力用】加入者記録階段履歴訂正!B501)</f>
        <v/>
      </c>
      <c r="G496" s="3"/>
      <c r="H496" s="2" t="str">
        <f>IF(【入力用】加入者記録階段履歴訂正!$B501="","",【入力用】加入者記録階段履歴訂正!D501*1000000+【入力用】加入者記録階段履歴訂正!F501)</f>
        <v/>
      </c>
      <c r="I496" s="2" t="str">
        <f>IF(【入力用】加入者記録階段履歴訂正!$B501="","",IF(【入力用】加入者記録階段履歴訂正!G501="適用開始通知書",0,1))</f>
        <v/>
      </c>
      <c r="J496" s="22" t="str">
        <f>IF(【入力用】加入者記録階段履歴訂正!B501="","",IF(【入力用】加入者記録階段履歴訂正!H501="新規",6,IF(【入力用】加入者記録階段履歴訂正!H501="転入",8,"")))</f>
        <v/>
      </c>
      <c r="K496" s="22" t="str">
        <f>IF(【入力用】加入者記録階段履歴訂正!$B501="","",304)</f>
        <v/>
      </c>
      <c r="L496" s="22" t="str">
        <f>IF(【入力用】加入者記録階段履歴訂正!$B501="","",【入力用】加入者記録階段履歴訂正!I501*1000)</f>
        <v/>
      </c>
      <c r="M496" s="22" t="str">
        <f>IF(【入力用】加入者記録階段履歴訂正!$B501="","",【入力用】加入者記録階段履歴訂正!K501*1000)</f>
        <v/>
      </c>
      <c r="N496" s="2"/>
    </row>
    <row r="497" spans="1:14" x14ac:dyDescent="0.15">
      <c r="A497" s="2" t="str">
        <f>IF(【入力用】加入者記録階段履歴訂正!$B502="","","A313")</f>
        <v/>
      </c>
      <c r="B497" s="2" t="str">
        <f>IF(【入力用】加入者記録階段履歴訂正!$B502="","",8)</f>
        <v/>
      </c>
      <c r="C497" s="2" t="str">
        <f>IF(【入力用】加入者記録階段履歴訂正!$B502="","",811)</f>
        <v/>
      </c>
      <c r="D497" s="2" t="str">
        <f>IF(【入力用】加入者記録階段履歴訂正!$B502="","",35)</f>
        <v/>
      </c>
      <c r="E497" s="2" t="str">
        <f>IF(【入力用】加入者記録階段履歴訂正!$B502="","",【入力用】加入者記録階段履歴訂正!C$6)</f>
        <v/>
      </c>
      <c r="F497" s="2" t="str">
        <f>IF(【入力用】加入者記録階段履歴訂正!$B502="","",【入力用】加入者記録階段履歴訂正!B502)</f>
        <v/>
      </c>
      <c r="G497" s="3"/>
      <c r="H497" s="2" t="str">
        <f>IF(【入力用】加入者記録階段履歴訂正!$B502="","",【入力用】加入者記録階段履歴訂正!D502*1000000+【入力用】加入者記録階段履歴訂正!F502)</f>
        <v/>
      </c>
      <c r="I497" s="2" t="str">
        <f>IF(【入力用】加入者記録階段履歴訂正!$B502="","",IF(【入力用】加入者記録階段履歴訂正!G502="適用開始通知書",0,1))</f>
        <v/>
      </c>
      <c r="J497" s="22" t="str">
        <f>IF(【入力用】加入者記録階段履歴訂正!B502="","",IF(【入力用】加入者記録階段履歴訂正!H502="新規",6,IF(【入力用】加入者記録階段履歴訂正!H502="転入",8,"")))</f>
        <v/>
      </c>
      <c r="K497" s="22" t="str">
        <f>IF(【入力用】加入者記録階段履歴訂正!$B502="","",304)</f>
        <v/>
      </c>
      <c r="L497" s="22" t="str">
        <f>IF(【入力用】加入者記録階段履歴訂正!$B502="","",【入力用】加入者記録階段履歴訂正!I502*1000)</f>
        <v/>
      </c>
      <c r="M497" s="22" t="str">
        <f>IF(【入力用】加入者記録階段履歴訂正!$B502="","",【入力用】加入者記録階段履歴訂正!K502*1000)</f>
        <v/>
      </c>
      <c r="N497" s="2"/>
    </row>
    <row r="498" spans="1:14" x14ac:dyDescent="0.15">
      <c r="A498" s="2" t="str">
        <f>IF(【入力用】加入者記録階段履歴訂正!$B503="","","A313")</f>
        <v/>
      </c>
      <c r="B498" s="2" t="str">
        <f>IF(【入力用】加入者記録階段履歴訂正!$B503="","",8)</f>
        <v/>
      </c>
      <c r="C498" s="2" t="str">
        <f>IF(【入力用】加入者記録階段履歴訂正!$B503="","",811)</f>
        <v/>
      </c>
      <c r="D498" s="2" t="str">
        <f>IF(【入力用】加入者記録階段履歴訂正!$B503="","",35)</f>
        <v/>
      </c>
      <c r="E498" s="2" t="str">
        <f>IF(【入力用】加入者記録階段履歴訂正!$B503="","",【入力用】加入者記録階段履歴訂正!C$6)</f>
        <v/>
      </c>
      <c r="F498" s="2" t="str">
        <f>IF(【入力用】加入者記録階段履歴訂正!$B503="","",【入力用】加入者記録階段履歴訂正!B503)</f>
        <v/>
      </c>
      <c r="G498" s="3"/>
      <c r="H498" s="2" t="str">
        <f>IF(【入力用】加入者記録階段履歴訂正!$B503="","",【入力用】加入者記録階段履歴訂正!D503*1000000+【入力用】加入者記録階段履歴訂正!F503)</f>
        <v/>
      </c>
      <c r="I498" s="2" t="str">
        <f>IF(【入力用】加入者記録階段履歴訂正!$B503="","",IF(【入力用】加入者記録階段履歴訂正!G503="適用開始通知書",0,1))</f>
        <v/>
      </c>
      <c r="J498" s="22" t="str">
        <f>IF(【入力用】加入者記録階段履歴訂正!B503="","",IF(【入力用】加入者記録階段履歴訂正!H503="新規",6,IF(【入力用】加入者記録階段履歴訂正!H503="転入",8,"")))</f>
        <v/>
      </c>
      <c r="K498" s="22" t="str">
        <f>IF(【入力用】加入者記録階段履歴訂正!$B503="","",304)</f>
        <v/>
      </c>
      <c r="L498" s="22" t="str">
        <f>IF(【入力用】加入者記録階段履歴訂正!$B503="","",【入力用】加入者記録階段履歴訂正!I503*1000)</f>
        <v/>
      </c>
      <c r="M498" s="22" t="str">
        <f>IF(【入力用】加入者記録階段履歴訂正!$B503="","",【入力用】加入者記録階段履歴訂正!K503*1000)</f>
        <v/>
      </c>
      <c r="N498" s="2"/>
    </row>
    <row r="499" spans="1:14" x14ac:dyDescent="0.15">
      <c r="A499" s="2" t="str">
        <f>IF(【入力用】加入者記録階段履歴訂正!$B504="","","A313")</f>
        <v/>
      </c>
      <c r="B499" s="2" t="str">
        <f>IF(【入力用】加入者記録階段履歴訂正!$B504="","",8)</f>
        <v/>
      </c>
      <c r="C499" s="2" t="str">
        <f>IF(【入力用】加入者記録階段履歴訂正!$B504="","",811)</f>
        <v/>
      </c>
      <c r="D499" s="2" t="str">
        <f>IF(【入力用】加入者記録階段履歴訂正!$B504="","",35)</f>
        <v/>
      </c>
      <c r="E499" s="2" t="str">
        <f>IF(【入力用】加入者記録階段履歴訂正!$B504="","",【入力用】加入者記録階段履歴訂正!C$6)</f>
        <v/>
      </c>
      <c r="F499" s="2" t="str">
        <f>IF(【入力用】加入者記録階段履歴訂正!$B504="","",【入力用】加入者記録階段履歴訂正!B504)</f>
        <v/>
      </c>
      <c r="G499" s="3"/>
      <c r="H499" s="2" t="str">
        <f>IF(【入力用】加入者記録階段履歴訂正!$B504="","",【入力用】加入者記録階段履歴訂正!D504*1000000+【入力用】加入者記録階段履歴訂正!F504)</f>
        <v/>
      </c>
      <c r="I499" s="2" t="str">
        <f>IF(【入力用】加入者記録階段履歴訂正!$B504="","",IF(【入力用】加入者記録階段履歴訂正!G504="適用開始通知書",0,1))</f>
        <v/>
      </c>
      <c r="J499" s="22" t="str">
        <f>IF(【入力用】加入者記録階段履歴訂正!B504="","",IF(【入力用】加入者記録階段履歴訂正!H504="新規",6,IF(【入力用】加入者記録階段履歴訂正!H504="転入",8,"")))</f>
        <v/>
      </c>
      <c r="K499" s="22" t="str">
        <f>IF(【入力用】加入者記録階段履歴訂正!$B504="","",304)</f>
        <v/>
      </c>
      <c r="L499" s="22" t="str">
        <f>IF(【入力用】加入者記録階段履歴訂正!$B504="","",【入力用】加入者記録階段履歴訂正!I504*1000)</f>
        <v/>
      </c>
      <c r="M499" s="22" t="str">
        <f>IF(【入力用】加入者記録階段履歴訂正!$B504="","",【入力用】加入者記録階段履歴訂正!K504*1000)</f>
        <v/>
      </c>
      <c r="N499" s="2"/>
    </row>
    <row r="500" spans="1:14" x14ac:dyDescent="0.15">
      <c r="A500" s="2" t="str">
        <f>IF(【入力用】加入者記録階段履歴訂正!$B505="","","A313")</f>
        <v/>
      </c>
      <c r="B500" s="2" t="str">
        <f>IF(【入力用】加入者記録階段履歴訂正!$B505="","",8)</f>
        <v/>
      </c>
      <c r="C500" s="2" t="str">
        <f>IF(【入力用】加入者記録階段履歴訂正!$B505="","",811)</f>
        <v/>
      </c>
      <c r="D500" s="2" t="str">
        <f>IF(【入力用】加入者記録階段履歴訂正!$B505="","",35)</f>
        <v/>
      </c>
      <c r="E500" s="2" t="str">
        <f>IF(【入力用】加入者記録階段履歴訂正!$B505="","",【入力用】加入者記録階段履歴訂正!C$6)</f>
        <v/>
      </c>
      <c r="F500" s="2" t="str">
        <f>IF(【入力用】加入者記録階段履歴訂正!$B505="","",【入力用】加入者記録階段履歴訂正!B505)</f>
        <v/>
      </c>
      <c r="G500" s="3"/>
      <c r="H500" s="2" t="str">
        <f>IF(【入力用】加入者記録階段履歴訂正!$B505="","",【入力用】加入者記録階段履歴訂正!D505*1000000+【入力用】加入者記録階段履歴訂正!F505)</f>
        <v/>
      </c>
      <c r="I500" s="2" t="str">
        <f>IF(【入力用】加入者記録階段履歴訂正!$B505="","",IF(【入力用】加入者記録階段履歴訂正!G505="適用開始通知書",0,1))</f>
        <v/>
      </c>
      <c r="J500" s="22" t="str">
        <f>IF(【入力用】加入者記録階段履歴訂正!B505="","",IF(【入力用】加入者記録階段履歴訂正!H505="新規",6,IF(【入力用】加入者記録階段履歴訂正!H505="転入",8,"")))</f>
        <v/>
      </c>
      <c r="K500" s="22" t="str">
        <f>IF(【入力用】加入者記録階段履歴訂正!$B505="","",304)</f>
        <v/>
      </c>
      <c r="L500" s="22" t="str">
        <f>IF(【入力用】加入者記録階段履歴訂正!$B505="","",【入力用】加入者記録階段履歴訂正!I505*1000)</f>
        <v/>
      </c>
      <c r="M500" s="22" t="str">
        <f>IF(【入力用】加入者記録階段履歴訂正!$B505="","",【入力用】加入者記録階段履歴訂正!K505*1000)</f>
        <v/>
      </c>
      <c r="N500" s="2"/>
    </row>
    <row r="501" spans="1:14" x14ac:dyDescent="0.15">
      <c r="A501" s="2" t="str">
        <f>IF(【入力用】加入者記録階段履歴訂正!$B506="","","A313")</f>
        <v/>
      </c>
      <c r="B501" s="2" t="str">
        <f>IF(【入力用】加入者記録階段履歴訂正!$B506="","",8)</f>
        <v/>
      </c>
      <c r="C501" s="2" t="str">
        <f>IF(【入力用】加入者記録階段履歴訂正!$B506="","",811)</f>
        <v/>
      </c>
      <c r="D501" s="2" t="str">
        <f>IF(【入力用】加入者記録階段履歴訂正!$B506="","",35)</f>
        <v/>
      </c>
      <c r="E501" s="2" t="str">
        <f>IF(【入力用】加入者記録階段履歴訂正!$B506="","",【入力用】加入者記録階段履歴訂正!C$6)</f>
        <v/>
      </c>
      <c r="F501" s="2" t="str">
        <f>IF(【入力用】加入者記録階段履歴訂正!$B506="","",【入力用】加入者記録階段履歴訂正!B506)</f>
        <v/>
      </c>
      <c r="G501" s="3"/>
      <c r="H501" s="2" t="str">
        <f>IF(【入力用】加入者記録階段履歴訂正!$B506="","",【入力用】加入者記録階段履歴訂正!D506*1000000+【入力用】加入者記録階段履歴訂正!F506)</f>
        <v/>
      </c>
      <c r="I501" s="2" t="str">
        <f>IF(【入力用】加入者記録階段履歴訂正!$B506="","",IF(【入力用】加入者記録階段履歴訂正!G506="適用開始通知書",0,1))</f>
        <v/>
      </c>
      <c r="J501" s="22" t="str">
        <f>IF(【入力用】加入者記録階段履歴訂正!B506="","",IF(【入力用】加入者記録階段履歴訂正!H506="新規",6,IF(【入力用】加入者記録階段履歴訂正!H506="転入",8,"")))</f>
        <v/>
      </c>
      <c r="K501" s="22" t="str">
        <f>IF(【入力用】加入者記録階段履歴訂正!$B506="","",304)</f>
        <v/>
      </c>
      <c r="L501" s="22" t="str">
        <f>IF(【入力用】加入者記録階段履歴訂正!$B506="","",【入力用】加入者記録階段履歴訂正!I506*1000)</f>
        <v/>
      </c>
      <c r="M501" s="22" t="str">
        <f>IF(【入力用】加入者記録階段履歴訂正!$B506="","",【入力用】加入者記録階段履歴訂正!K506*1000)</f>
        <v/>
      </c>
      <c r="N501" s="2"/>
    </row>
    <row r="502" spans="1:14" x14ac:dyDescent="0.15">
      <c r="A502" s="2" t="str">
        <f>IF(【入力用】加入者記録階段履歴訂正!$B507="","","A313")</f>
        <v/>
      </c>
      <c r="B502" s="2" t="str">
        <f>IF(【入力用】加入者記録階段履歴訂正!$B507="","",8)</f>
        <v/>
      </c>
      <c r="C502" s="2" t="str">
        <f>IF(【入力用】加入者記録階段履歴訂正!$B507="","",811)</f>
        <v/>
      </c>
      <c r="D502" s="2" t="str">
        <f>IF(【入力用】加入者記録階段履歴訂正!$B507="","",35)</f>
        <v/>
      </c>
      <c r="E502" s="2" t="str">
        <f>IF(【入力用】加入者記録階段履歴訂正!$B507="","",【入力用】加入者記録階段履歴訂正!C$6)</f>
        <v/>
      </c>
      <c r="F502" s="2" t="str">
        <f>IF(【入力用】加入者記録階段履歴訂正!$B507="","",【入力用】加入者記録階段履歴訂正!B507)</f>
        <v/>
      </c>
      <c r="G502" s="3"/>
      <c r="H502" s="2" t="str">
        <f>IF(【入力用】加入者記録階段履歴訂正!$B507="","",【入力用】加入者記録階段履歴訂正!D507*1000000+【入力用】加入者記録階段履歴訂正!F507)</f>
        <v/>
      </c>
      <c r="I502" s="2" t="str">
        <f>IF(【入力用】加入者記録階段履歴訂正!$B507="","",IF(【入力用】加入者記録階段履歴訂正!G507="適用開始通知書",0,1))</f>
        <v/>
      </c>
      <c r="J502" s="22" t="str">
        <f>IF(【入力用】加入者記録階段履歴訂正!B507="","",IF(【入力用】加入者記録階段履歴訂正!H507="新規",6,IF(【入力用】加入者記録階段履歴訂正!H507="転入",8,"")))</f>
        <v/>
      </c>
      <c r="K502" s="22" t="str">
        <f>IF(【入力用】加入者記録階段履歴訂正!$B507="","",304)</f>
        <v/>
      </c>
      <c r="L502" s="22" t="str">
        <f>IF(【入力用】加入者記録階段履歴訂正!$B507="","",【入力用】加入者記録階段履歴訂正!I507*1000)</f>
        <v/>
      </c>
      <c r="M502" s="22" t="str">
        <f>IF(【入力用】加入者記録階段履歴訂正!$B507="","",【入力用】加入者記録階段履歴訂正!K507*1000)</f>
        <v/>
      </c>
      <c r="N502" s="2"/>
    </row>
    <row r="503" spans="1:14" x14ac:dyDescent="0.15">
      <c r="A503" s="2" t="str">
        <f>IF(【入力用】加入者記録階段履歴訂正!$B508="","","A313")</f>
        <v/>
      </c>
      <c r="B503" s="2" t="str">
        <f>IF(【入力用】加入者記録階段履歴訂正!$B508="","",8)</f>
        <v/>
      </c>
      <c r="C503" s="2" t="str">
        <f>IF(【入力用】加入者記録階段履歴訂正!$B508="","",811)</f>
        <v/>
      </c>
      <c r="D503" s="2" t="str">
        <f>IF(【入力用】加入者記録階段履歴訂正!$B508="","",35)</f>
        <v/>
      </c>
      <c r="E503" s="2" t="str">
        <f>IF(【入力用】加入者記録階段履歴訂正!$B508="","",【入力用】加入者記録階段履歴訂正!C$6)</f>
        <v/>
      </c>
      <c r="F503" s="2" t="str">
        <f>IF(【入力用】加入者記録階段履歴訂正!$B508="","",【入力用】加入者記録階段履歴訂正!B508)</f>
        <v/>
      </c>
      <c r="G503" s="3"/>
      <c r="H503" s="2" t="str">
        <f>IF(【入力用】加入者記録階段履歴訂正!$B508="","",【入力用】加入者記録階段履歴訂正!D508*1000000+【入力用】加入者記録階段履歴訂正!F508)</f>
        <v/>
      </c>
      <c r="I503" s="2" t="str">
        <f>IF(【入力用】加入者記録階段履歴訂正!$B508="","",IF(【入力用】加入者記録階段履歴訂正!G508="適用開始通知書",0,1))</f>
        <v/>
      </c>
      <c r="J503" s="22" t="str">
        <f>IF(【入力用】加入者記録階段履歴訂正!B508="","",IF(【入力用】加入者記録階段履歴訂正!H508="新規",6,IF(【入力用】加入者記録階段履歴訂正!H508="転入",8,"")))</f>
        <v/>
      </c>
      <c r="K503" s="22" t="str">
        <f>IF(【入力用】加入者記録階段履歴訂正!$B508="","",304)</f>
        <v/>
      </c>
      <c r="L503" s="22" t="str">
        <f>IF(【入力用】加入者記録階段履歴訂正!$B508="","",【入力用】加入者記録階段履歴訂正!I508*1000)</f>
        <v/>
      </c>
      <c r="M503" s="22" t="str">
        <f>IF(【入力用】加入者記録階段履歴訂正!$B508="","",【入力用】加入者記録階段履歴訂正!K508*1000)</f>
        <v/>
      </c>
      <c r="N503" s="2"/>
    </row>
    <row r="504" spans="1:14" x14ac:dyDescent="0.15">
      <c r="A504" s="2" t="str">
        <f>IF(【入力用】加入者記録階段履歴訂正!$B509="","","A313")</f>
        <v/>
      </c>
      <c r="B504" s="2" t="str">
        <f>IF(【入力用】加入者記録階段履歴訂正!$B509="","",8)</f>
        <v/>
      </c>
      <c r="C504" s="2" t="str">
        <f>IF(【入力用】加入者記録階段履歴訂正!$B509="","",811)</f>
        <v/>
      </c>
      <c r="D504" s="2" t="str">
        <f>IF(【入力用】加入者記録階段履歴訂正!$B509="","",35)</f>
        <v/>
      </c>
      <c r="E504" s="2" t="str">
        <f>IF(【入力用】加入者記録階段履歴訂正!$B509="","",【入力用】加入者記録階段履歴訂正!C$6)</f>
        <v/>
      </c>
      <c r="F504" s="2" t="str">
        <f>IF(【入力用】加入者記録階段履歴訂正!$B509="","",【入力用】加入者記録階段履歴訂正!B509)</f>
        <v/>
      </c>
      <c r="G504" s="3"/>
      <c r="H504" s="2" t="str">
        <f>IF(【入力用】加入者記録階段履歴訂正!$B509="","",【入力用】加入者記録階段履歴訂正!D509*1000000+【入力用】加入者記録階段履歴訂正!F509)</f>
        <v/>
      </c>
      <c r="I504" s="2" t="str">
        <f>IF(【入力用】加入者記録階段履歴訂正!$B509="","",IF(【入力用】加入者記録階段履歴訂正!G509="適用開始通知書",0,1))</f>
        <v/>
      </c>
      <c r="J504" s="22" t="str">
        <f>IF(【入力用】加入者記録階段履歴訂正!B509="","",IF(【入力用】加入者記録階段履歴訂正!H509="新規",6,IF(【入力用】加入者記録階段履歴訂正!H509="転入",8,"")))</f>
        <v/>
      </c>
      <c r="K504" s="22" t="str">
        <f>IF(【入力用】加入者記録階段履歴訂正!$B509="","",304)</f>
        <v/>
      </c>
      <c r="L504" s="22" t="str">
        <f>IF(【入力用】加入者記録階段履歴訂正!$B509="","",【入力用】加入者記録階段履歴訂正!I509*1000)</f>
        <v/>
      </c>
      <c r="M504" s="22" t="str">
        <f>IF(【入力用】加入者記録階段履歴訂正!$B509="","",【入力用】加入者記録階段履歴訂正!K509*1000)</f>
        <v/>
      </c>
      <c r="N504" s="2"/>
    </row>
    <row r="505" spans="1:14" x14ac:dyDescent="0.15">
      <c r="A505" s="2" t="str">
        <f>IF(【入力用】加入者記録階段履歴訂正!$B510="","","A313")</f>
        <v/>
      </c>
      <c r="B505" s="2" t="str">
        <f>IF(【入力用】加入者記録階段履歴訂正!$B510="","",8)</f>
        <v/>
      </c>
      <c r="C505" s="2" t="str">
        <f>IF(【入力用】加入者記録階段履歴訂正!$B510="","",811)</f>
        <v/>
      </c>
      <c r="D505" s="2" t="str">
        <f>IF(【入力用】加入者記録階段履歴訂正!$B510="","",35)</f>
        <v/>
      </c>
      <c r="E505" s="2" t="str">
        <f>IF(【入力用】加入者記録階段履歴訂正!$B510="","",【入力用】加入者記録階段履歴訂正!C$6)</f>
        <v/>
      </c>
      <c r="F505" s="2" t="str">
        <f>IF(【入力用】加入者記録階段履歴訂正!$B510="","",【入力用】加入者記録階段履歴訂正!B510)</f>
        <v/>
      </c>
      <c r="G505" s="3"/>
      <c r="H505" s="2" t="str">
        <f>IF(【入力用】加入者記録階段履歴訂正!$B510="","",【入力用】加入者記録階段履歴訂正!D510*1000000+【入力用】加入者記録階段履歴訂正!F510)</f>
        <v/>
      </c>
      <c r="I505" s="2" t="str">
        <f>IF(【入力用】加入者記録階段履歴訂正!$B510="","",IF(【入力用】加入者記録階段履歴訂正!G510="適用開始通知書",0,1))</f>
        <v/>
      </c>
      <c r="J505" s="22" t="str">
        <f>IF(【入力用】加入者記録階段履歴訂正!B510="","",IF(【入力用】加入者記録階段履歴訂正!H510="新規",6,IF(【入力用】加入者記録階段履歴訂正!H510="転入",8,"")))</f>
        <v/>
      </c>
      <c r="K505" s="22" t="str">
        <f>IF(【入力用】加入者記録階段履歴訂正!$B510="","",304)</f>
        <v/>
      </c>
      <c r="L505" s="22" t="str">
        <f>IF(【入力用】加入者記録階段履歴訂正!$B510="","",【入力用】加入者記録階段履歴訂正!I510*1000)</f>
        <v/>
      </c>
      <c r="M505" s="22" t="str">
        <f>IF(【入力用】加入者記録階段履歴訂正!$B510="","",【入力用】加入者記録階段履歴訂正!K510*1000)</f>
        <v/>
      </c>
      <c r="N505" s="2"/>
    </row>
    <row r="506" spans="1:14" x14ac:dyDescent="0.15">
      <c r="A506" s="2" t="str">
        <f>IF(【入力用】加入者記録階段履歴訂正!$B511="","","A313")</f>
        <v/>
      </c>
      <c r="B506" s="2" t="str">
        <f>IF(【入力用】加入者記録階段履歴訂正!$B511="","",8)</f>
        <v/>
      </c>
      <c r="C506" s="2" t="str">
        <f>IF(【入力用】加入者記録階段履歴訂正!$B511="","",811)</f>
        <v/>
      </c>
      <c r="D506" s="2" t="str">
        <f>IF(【入力用】加入者記録階段履歴訂正!$B511="","",35)</f>
        <v/>
      </c>
      <c r="E506" s="2" t="str">
        <f>IF(【入力用】加入者記録階段履歴訂正!$B511="","",【入力用】加入者記録階段履歴訂正!C$6)</f>
        <v/>
      </c>
      <c r="F506" s="2" t="str">
        <f>IF(【入力用】加入者記録階段履歴訂正!$B511="","",【入力用】加入者記録階段履歴訂正!B511)</f>
        <v/>
      </c>
      <c r="G506" s="3"/>
      <c r="H506" s="2" t="str">
        <f>IF(【入力用】加入者記録階段履歴訂正!$B511="","",【入力用】加入者記録階段履歴訂正!D511*1000000+【入力用】加入者記録階段履歴訂正!F511)</f>
        <v/>
      </c>
      <c r="I506" s="2" t="str">
        <f>IF(【入力用】加入者記録階段履歴訂正!$B511="","",IF(【入力用】加入者記録階段履歴訂正!G511="適用開始通知書",0,1))</f>
        <v/>
      </c>
      <c r="J506" s="22" t="str">
        <f>IF(【入力用】加入者記録階段履歴訂正!B511="","",IF(【入力用】加入者記録階段履歴訂正!H511="新規",6,IF(【入力用】加入者記録階段履歴訂正!H511="転入",8,"")))</f>
        <v/>
      </c>
      <c r="K506" s="22" t="str">
        <f>IF(【入力用】加入者記録階段履歴訂正!$B511="","",304)</f>
        <v/>
      </c>
      <c r="L506" s="22" t="str">
        <f>IF(【入力用】加入者記録階段履歴訂正!$B511="","",【入力用】加入者記録階段履歴訂正!I511*1000)</f>
        <v/>
      </c>
      <c r="M506" s="22" t="str">
        <f>IF(【入力用】加入者記録階段履歴訂正!$B511="","",【入力用】加入者記録階段履歴訂正!K511*1000)</f>
        <v/>
      </c>
      <c r="N506" s="2"/>
    </row>
    <row r="507" spans="1:14" x14ac:dyDescent="0.15">
      <c r="A507" s="2" t="str">
        <f>IF(【入力用】加入者記録階段履歴訂正!$B512="","","A313")</f>
        <v/>
      </c>
      <c r="B507" s="2" t="str">
        <f>IF(【入力用】加入者記録階段履歴訂正!$B512="","",8)</f>
        <v/>
      </c>
      <c r="C507" s="2" t="str">
        <f>IF(【入力用】加入者記録階段履歴訂正!$B512="","",811)</f>
        <v/>
      </c>
      <c r="D507" s="2" t="str">
        <f>IF(【入力用】加入者記録階段履歴訂正!$B512="","",35)</f>
        <v/>
      </c>
      <c r="E507" s="2" t="str">
        <f>IF(【入力用】加入者記録階段履歴訂正!$B512="","",【入力用】加入者記録階段履歴訂正!C$6)</f>
        <v/>
      </c>
      <c r="F507" s="2" t="str">
        <f>IF(【入力用】加入者記録階段履歴訂正!$B512="","",【入力用】加入者記録階段履歴訂正!B512)</f>
        <v/>
      </c>
      <c r="G507" s="3"/>
      <c r="H507" s="2" t="str">
        <f>IF(【入力用】加入者記録階段履歴訂正!$B512="","",【入力用】加入者記録階段履歴訂正!D512*1000000+【入力用】加入者記録階段履歴訂正!F512)</f>
        <v/>
      </c>
      <c r="I507" s="2" t="str">
        <f>IF(【入力用】加入者記録階段履歴訂正!$B512="","",IF(【入力用】加入者記録階段履歴訂正!G512="適用開始通知書",0,1))</f>
        <v/>
      </c>
      <c r="J507" s="22" t="str">
        <f>IF(【入力用】加入者記録階段履歴訂正!B512="","",IF(【入力用】加入者記録階段履歴訂正!H512="新規",6,IF(【入力用】加入者記録階段履歴訂正!H512="転入",8,"")))</f>
        <v/>
      </c>
      <c r="K507" s="22" t="str">
        <f>IF(【入力用】加入者記録階段履歴訂正!$B512="","",304)</f>
        <v/>
      </c>
      <c r="L507" s="22" t="str">
        <f>IF(【入力用】加入者記録階段履歴訂正!$B512="","",【入力用】加入者記録階段履歴訂正!I512*1000)</f>
        <v/>
      </c>
      <c r="M507" s="22" t="str">
        <f>IF(【入力用】加入者記録階段履歴訂正!$B512="","",【入力用】加入者記録階段履歴訂正!K512*1000)</f>
        <v/>
      </c>
      <c r="N507" s="2"/>
    </row>
    <row r="508" spans="1:14" x14ac:dyDescent="0.15">
      <c r="A508" s="2" t="str">
        <f>IF(【入力用】加入者記録階段履歴訂正!$B513="","","A313")</f>
        <v/>
      </c>
      <c r="B508" s="2" t="str">
        <f>IF(【入力用】加入者記録階段履歴訂正!$B513="","",8)</f>
        <v/>
      </c>
      <c r="C508" s="2" t="str">
        <f>IF(【入力用】加入者記録階段履歴訂正!$B513="","",811)</f>
        <v/>
      </c>
      <c r="D508" s="2" t="str">
        <f>IF(【入力用】加入者記録階段履歴訂正!$B513="","",35)</f>
        <v/>
      </c>
      <c r="E508" s="2" t="str">
        <f>IF(【入力用】加入者記録階段履歴訂正!$B513="","",【入力用】加入者記録階段履歴訂正!C$6)</f>
        <v/>
      </c>
      <c r="F508" s="2" t="str">
        <f>IF(【入力用】加入者記録階段履歴訂正!$B513="","",【入力用】加入者記録階段履歴訂正!B513)</f>
        <v/>
      </c>
      <c r="G508" s="3"/>
      <c r="H508" s="2" t="str">
        <f>IF(【入力用】加入者記録階段履歴訂正!$B513="","",【入力用】加入者記録階段履歴訂正!D513*1000000+【入力用】加入者記録階段履歴訂正!F513)</f>
        <v/>
      </c>
      <c r="I508" s="2" t="str">
        <f>IF(【入力用】加入者記録階段履歴訂正!$B513="","",IF(【入力用】加入者記録階段履歴訂正!G513="適用開始通知書",0,1))</f>
        <v/>
      </c>
      <c r="J508" s="22" t="str">
        <f>IF(【入力用】加入者記録階段履歴訂正!B513="","",IF(【入力用】加入者記録階段履歴訂正!H513="新規",6,IF(【入力用】加入者記録階段履歴訂正!H513="転入",8,"")))</f>
        <v/>
      </c>
      <c r="K508" s="22" t="str">
        <f>IF(【入力用】加入者記録階段履歴訂正!$B513="","",304)</f>
        <v/>
      </c>
      <c r="L508" s="22" t="str">
        <f>IF(【入力用】加入者記録階段履歴訂正!$B513="","",【入力用】加入者記録階段履歴訂正!I513*1000)</f>
        <v/>
      </c>
      <c r="M508" s="22" t="str">
        <f>IF(【入力用】加入者記録階段履歴訂正!$B513="","",【入力用】加入者記録階段履歴訂正!K513*1000)</f>
        <v/>
      </c>
      <c r="N508" s="2"/>
    </row>
    <row r="509" spans="1:14" x14ac:dyDescent="0.15">
      <c r="A509" s="2" t="str">
        <f>IF(【入力用】加入者記録階段履歴訂正!$B514="","","A313")</f>
        <v/>
      </c>
      <c r="B509" s="2" t="str">
        <f>IF(【入力用】加入者記録階段履歴訂正!$B514="","",8)</f>
        <v/>
      </c>
      <c r="C509" s="2" t="str">
        <f>IF(【入力用】加入者記録階段履歴訂正!$B514="","",811)</f>
        <v/>
      </c>
      <c r="D509" s="2" t="str">
        <f>IF(【入力用】加入者記録階段履歴訂正!$B514="","",35)</f>
        <v/>
      </c>
      <c r="E509" s="2" t="str">
        <f>IF(【入力用】加入者記録階段履歴訂正!$B514="","",【入力用】加入者記録階段履歴訂正!C$6)</f>
        <v/>
      </c>
      <c r="F509" s="2" t="str">
        <f>IF(【入力用】加入者記録階段履歴訂正!$B514="","",【入力用】加入者記録階段履歴訂正!B514)</f>
        <v/>
      </c>
      <c r="G509" s="3"/>
      <c r="H509" s="2" t="str">
        <f>IF(【入力用】加入者記録階段履歴訂正!$B514="","",【入力用】加入者記録階段履歴訂正!D514*1000000+【入力用】加入者記録階段履歴訂正!F514)</f>
        <v/>
      </c>
      <c r="I509" s="2" t="str">
        <f>IF(【入力用】加入者記録階段履歴訂正!$B514="","",IF(【入力用】加入者記録階段履歴訂正!G514="適用開始通知書",0,1))</f>
        <v/>
      </c>
      <c r="J509" s="22" t="str">
        <f>IF(【入力用】加入者記録階段履歴訂正!B514="","",IF(【入力用】加入者記録階段履歴訂正!H514="新規",6,IF(【入力用】加入者記録階段履歴訂正!H514="転入",8,"")))</f>
        <v/>
      </c>
      <c r="K509" s="22" t="str">
        <f>IF(【入力用】加入者記録階段履歴訂正!$B514="","",304)</f>
        <v/>
      </c>
      <c r="L509" s="22" t="str">
        <f>IF(【入力用】加入者記録階段履歴訂正!$B514="","",【入力用】加入者記録階段履歴訂正!I514*1000)</f>
        <v/>
      </c>
      <c r="M509" s="22" t="str">
        <f>IF(【入力用】加入者記録階段履歴訂正!$B514="","",【入力用】加入者記録階段履歴訂正!K514*1000)</f>
        <v/>
      </c>
      <c r="N509" s="2"/>
    </row>
    <row r="510" spans="1:14" x14ac:dyDescent="0.15">
      <c r="A510" s="2" t="str">
        <f>IF(【入力用】加入者記録階段履歴訂正!$B515="","","A313")</f>
        <v/>
      </c>
      <c r="B510" s="2" t="str">
        <f>IF(【入力用】加入者記録階段履歴訂正!$B515="","",8)</f>
        <v/>
      </c>
      <c r="C510" s="2" t="str">
        <f>IF(【入力用】加入者記録階段履歴訂正!$B515="","",811)</f>
        <v/>
      </c>
      <c r="D510" s="2" t="str">
        <f>IF(【入力用】加入者記録階段履歴訂正!$B515="","",35)</f>
        <v/>
      </c>
      <c r="E510" s="2" t="str">
        <f>IF(【入力用】加入者記録階段履歴訂正!$B515="","",【入力用】加入者記録階段履歴訂正!C$6)</f>
        <v/>
      </c>
      <c r="F510" s="2" t="str">
        <f>IF(【入力用】加入者記録階段履歴訂正!$B515="","",【入力用】加入者記録階段履歴訂正!B515)</f>
        <v/>
      </c>
      <c r="G510" s="3"/>
      <c r="H510" s="2" t="str">
        <f>IF(【入力用】加入者記録階段履歴訂正!$B515="","",【入力用】加入者記録階段履歴訂正!D515*1000000+【入力用】加入者記録階段履歴訂正!F515)</f>
        <v/>
      </c>
      <c r="I510" s="2" t="str">
        <f>IF(【入力用】加入者記録階段履歴訂正!$B515="","",IF(【入力用】加入者記録階段履歴訂正!G515="適用開始通知書",0,1))</f>
        <v/>
      </c>
      <c r="J510" s="22" t="str">
        <f>IF(【入力用】加入者記録階段履歴訂正!B515="","",IF(【入力用】加入者記録階段履歴訂正!H515="新規",6,IF(【入力用】加入者記録階段履歴訂正!H515="転入",8,"")))</f>
        <v/>
      </c>
      <c r="K510" s="22" t="str">
        <f>IF(【入力用】加入者記録階段履歴訂正!$B515="","",304)</f>
        <v/>
      </c>
      <c r="L510" s="22" t="str">
        <f>IF(【入力用】加入者記録階段履歴訂正!$B515="","",【入力用】加入者記録階段履歴訂正!I515*1000)</f>
        <v/>
      </c>
      <c r="M510" s="22" t="str">
        <f>IF(【入力用】加入者記録階段履歴訂正!$B515="","",【入力用】加入者記録階段履歴訂正!K515*1000)</f>
        <v/>
      </c>
      <c r="N510" s="2"/>
    </row>
    <row r="511" spans="1:14" x14ac:dyDescent="0.15">
      <c r="A511" s="2" t="str">
        <f>IF(【入力用】加入者記録階段履歴訂正!$B516="","","A313")</f>
        <v/>
      </c>
      <c r="B511" s="2" t="str">
        <f>IF(【入力用】加入者記録階段履歴訂正!$B516="","",8)</f>
        <v/>
      </c>
      <c r="C511" s="2" t="str">
        <f>IF(【入力用】加入者記録階段履歴訂正!$B516="","",811)</f>
        <v/>
      </c>
      <c r="D511" s="2" t="str">
        <f>IF(【入力用】加入者記録階段履歴訂正!$B516="","",35)</f>
        <v/>
      </c>
      <c r="E511" s="2" t="str">
        <f>IF(【入力用】加入者記録階段履歴訂正!$B516="","",【入力用】加入者記録階段履歴訂正!C$6)</f>
        <v/>
      </c>
      <c r="F511" s="2" t="str">
        <f>IF(【入力用】加入者記録階段履歴訂正!$B516="","",【入力用】加入者記録階段履歴訂正!B516)</f>
        <v/>
      </c>
      <c r="G511" s="3"/>
      <c r="H511" s="2" t="str">
        <f>IF(【入力用】加入者記録階段履歴訂正!$B516="","",【入力用】加入者記録階段履歴訂正!D516*1000000+【入力用】加入者記録階段履歴訂正!F516)</f>
        <v/>
      </c>
      <c r="I511" s="2" t="str">
        <f>IF(【入力用】加入者記録階段履歴訂正!$B516="","",IF(【入力用】加入者記録階段履歴訂正!G516="適用開始通知書",0,1))</f>
        <v/>
      </c>
      <c r="J511" s="22" t="str">
        <f>IF(【入力用】加入者記録階段履歴訂正!B516="","",IF(【入力用】加入者記録階段履歴訂正!H516="新規",6,IF(【入力用】加入者記録階段履歴訂正!H516="転入",8,"")))</f>
        <v/>
      </c>
      <c r="K511" s="22" t="str">
        <f>IF(【入力用】加入者記録階段履歴訂正!$B516="","",304)</f>
        <v/>
      </c>
      <c r="L511" s="22" t="str">
        <f>IF(【入力用】加入者記録階段履歴訂正!$B516="","",【入力用】加入者記録階段履歴訂正!I516*1000)</f>
        <v/>
      </c>
      <c r="M511" s="22" t="str">
        <f>IF(【入力用】加入者記録階段履歴訂正!$B516="","",【入力用】加入者記録階段履歴訂正!K516*1000)</f>
        <v/>
      </c>
      <c r="N511" s="2"/>
    </row>
    <row r="512" spans="1:14" x14ac:dyDescent="0.15">
      <c r="A512" s="2" t="str">
        <f>IF(【入力用】加入者記録階段履歴訂正!$B517="","","A313")</f>
        <v/>
      </c>
      <c r="B512" s="2" t="str">
        <f>IF(【入力用】加入者記録階段履歴訂正!$B517="","",8)</f>
        <v/>
      </c>
      <c r="C512" s="2" t="str">
        <f>IF(【入力用】加入者記録階段履歴訂正!$B517="","",811)</f>
        <v/>
      </c>
      <c r="D512" s="2" t="str">
        <f>IF(【入力用】加入者記録階段履歴訂正!$B517="","",35)</f>
        <v/>
      </c>
      <c r="E512" s="2" t="str">
        <f>IF(【入力用】加入者記録階段履歴訂正!$B517="","",【入力用】加入者記録階段履歴訂正!C$6)</f>
        <v/>
      </c>
      <c r="F512" s="2" t="str">
        <f>IF(【入力用】加入者記録階段履歴訂正!$B517="","",【入力用】加入者記録階段履歴訂正!B517)</f>
        <v/>
      </c>
      <c r="G512" s="3"/>
      <c r="H512" s="2" t="str">
        <f>IF(【入力用】加入者記録階段履歴訂正!$B517="","",【入力用】加入者記録階段履歴訂正!D517*1000000+【入力用】加入者記録階段履歴訂正!F517)</f>
        <v/>
      </c>
      <c r="I512" s="2" t="str">
        <f>IF(【入力用】加入者記録階段履歴訂正!$B517="","",IF(【入力用】加入者記録階段履歴訂正!G517="適用開始通知書",0,1))</f>
        <v/>
      </c>
      <c r="J512" s="22" t="str">
        <f>IF(【入力用】加入者記録階段履歴訂正!B517="","",IF(【入力用】加入者記録階段履歴訂正!H517="新規",6,IF(【入力用】加入者記録階段履歴訂正!H517="転入",8,"")))</f>
        <v/>
      </c>
      <c r="K512" s="22" t="str">
        <f>IF(【入力用】加入者記録階段履歴訂正!$B517="","",304)</f>
        <v/>
      </c>
      <c r="L512" s="22" t="str">
        <f>IF(【入力用】加入者記録階段履歴訂正!$B517="","",【入力用】加入者記録階段履歴訂正!I517*1000)</f>
        <v/>
      </c>
      <c r="M512" s="22" t="str">
        <f>IF(【入力用】加入者記録階段履歴訂正!$B517="","",【入力用】加入者記録階段履歴訂正!K517*1000)</f>
        <v/>
      </c>
      <c r="N512" s="2"/>
    </row>
    <row r="513" spans="1:14" x14ac:dyDescent="0.15">
      <c r="A513" s="2" t="str">
        <f>IF(【入力用】加入者記録階段履歴訂正!$B518="","","A313")</f>
        <v/>
      </c>
      <c r="B513" s="2" t="str">
        <f>IF(【入力用】加入者記録階段履歴訂正!$B518="","",8)</f>
        <v/>
      </c>
      <c r="C513" s="2" t="str">
        <f>IF(【入力用】加入者記録階段履歴訂正!$B518="","",811)</f>
        <v/>
      </c>
      <c r="D513" s="2" t="str">
        <f>IF(【入力用】加入者記録階段履歴訂正!$B518="","",35)</f>
        <v/>
      </c>
      <c r="E513" s="2" t="str">
        <f>IF(【入力用】加入者記録階段履歴訂正!$B518="","",【入力用】加入者記録階段履歴訂正!C$6)</f>
        <v/>
      </c>
      <c r="F513" s="2" t="str">
        <f>IF(【入力用】加入者記録階段履歴訂正!$B518="","",【入力用】加入者記録階段履歴訂正!B518)</f>
        <v/>
      </c>
      <c r="G513" s="3"/>
      <c r="H513" s="2" t="str">
        <f>IF(【入力用】加入者記録階段履歴訂正!$B518="","",【入力用】加入者記録階段履歴訂正!D518*1000000+【入力用】加入者記録階段履歴訂正!F518)</f>
        <v/>
      </c>
      <c r="I513" s="2" t="str">
        <f>IF(【入力用】加入者記録階段履歴訂正!$B518="","",IF(【入力用】加入者記録階段履歴訂正!G518="適用開始通知書",0,1))</f>
        <v/>
      </c>
      <c r="J513" s="22" t="str">
        <f>IF(【入力用】加入者記録階段履歴訂正!B518="","",IF(【入力用】加入者記録階段履歴訂正!H518="新規",6,IF(【入力用】加入者記録階段履歴訂正!H518="転入",8,"")))</f>
        <v/>
      </c>
      <c r="K513" s="22" t="str">
        <f>IF(【入力用】加入者記録階段履歴訂正!$B518="","",304)</f>
        <v/>
      </c>
      <c r="L513" s="22" t="str">
        <f>IF(【入力用】加入者記録階段履歴訂正!$B518="","",【入力用】加入者記録階段履歴訂正!I518*1000)</f>
        <v/>
      </c>
      <c r="M513" s="22" t="str">
        <f>IF(【入力用】加入者記録階段履歴訂正!$B518="","",【入力用】加入者記録階段履歴訂正!K518*1000)</f>
        <v/>
      </c>
      <c r="N513" s="2"/>
    </row>
    <row r="514" spans="1:14" x14ac:dyDescent="0.15">
      <c r="A514" s="2" t="str">
        <f>IF(【入力用】加入者記録階段履歴訂正!$B519="","","A313")</f>
        <v/>
      </c>
      <c r="B514" s="2" t="str">
        <f>IF(【入力用】加入者記録階段履歴訂正!$B519="","",8)</f>
        <v/>
      </c>
      <c r="C514" s="2" t="str">
        <f>IF(【入力用】加入者記録階段履歴訂正!$B519="","",811)</f>
        <v/>
      </c>
      <c r="D514" s="2" t="str">
        <f>IF(【入力用】加入者記録階段履歴訂正!$B519="","",35)</f>
        <v/>
      </c>
      <c r="E514" s="2" t="str">
        <f>IF(【入力用】加入者記録階段履歴訂正!$B519="","",【入力用】加入者記録階段履歴訂正!C$6)</f>
        <v/>
      </c>
      <c r="F514" s="2" t="str">
        <f>IF(【入力用】加入者記録階段履歴訂正!$B519="","",【入力用】加入者記録階段履歴訂正!B519)</f>
        <v/>
      </c>
      <c r="G514" s="3"/>
      <c r="H514" s="2" t="str">
        <f>IF(【入力用】加入者記録階段履歴訂正!$B519="","",【入力用】加入者記録階段履歴訂正!D519*1000000+【入力用】加入者記録階段履歴訂正!F519)</f>
        <v/>
      </c>
      <c r="I514" s="2" t="str">
        <f>IF(【入力用】加入者記録階段履歴訂正!$B519="","",IF(【入力用】加入者記録階段履歴訂正!G519="適用開始通知書",0,1))</f>
        <v/>
      </c>
      <c r="J514" s="22" t="str">
        <f>IF(【入力用】加入者記録階段履歴訂正!B519="","",IF(【入力用】加入者記録階段履歴訂正!H519="新規",6,IF(【入力用】加入者記録階段履歴訂正!H519="転入",8,"")))</f>
        <v/>
      </c>
      <c r="K514" s="22" t="str">
        <f>IF(【入力用】加入者記録階段履歴訂正!$B519="","",304)</f>
        <v/>
      </c>
      <c r="L514" s="22" t="str">
        <f>IF(【入力用】加入者記録階段履歴訂正!$B519="","",【入力用】加入者記録階段履歴訂正!I519*1000)</f>
        <v/>
      </c>
      <c r="M514" s="22" t="str">
        <f>IF(【入力用】加入者記録階段履歴訂正!$B519="","",【入力用】加入者記録階段履歴訂正!K519*1000)</f>
        <v/>
      </c>
      <c r="N514" s="2"/>
    </row>
    <row r="515" spans="1:14" x14ac:dyDescent="0.15">
      <c r="A515" s="2" t="str">
        <f>IF(【入力用】加入者記録階段履歴訂正!$B520="","","A313")</f>
        <v/>
      </c>
      <c r="B515" s="2" t="str">
        <f>IF(【入力用】加入者記録階段履歴訂正!$B520="","",8)</f>
        <v/>
      </c>
      <c r="C515" s="2" t="str">
        <f>IF(【入力用】加入者記録階段履歴訂正!$B520="","",811)</f>
        <v/>
      </c>
      <c r="D515" s="2" t="str">
        <f>IF(【入力用】加入者記録階段履歴訂正!$B520="","",35)</f>
        <v/>
      </c>
      <c r="E515" s="2" t="str">
        <f>IF(【入力用】加入者記録階段履歴訂正!$B520="","",【入力用】加入者記録階段履歴訂正!C$6)</f>
        <v/>
      </c>
      <c r="F515" s="2" t="str">
        <f>IF(【入力用】加入者記録階段履歴訂正!$B520="","",【入力用】加入者記録階段履歴訂正!B520)</f>
        <v/>
      </c>
      <c r="G515" s="3"/>
      <c r="H515" s="2" t="str">
        <f>IF(【入力用】加入者記録階段履歴訂正!$B520="","",【入力用】加入者記録階段履歴訂正!D520*1000000+【入力用】加入者記録階段履歴訂正!F520)</f>
        <v/>
      </c>
      <c r="I515" s="2" t="str">
        <f>IF(【入力用】加入者記録階段履歴訂正!$B520="","",IF(【入力用】加入者記録階段履歴訂正!G520="適用開始通知書",0,1))</f>
        <v/>
      </c>
      <c r="J515" s="22" t="str">
        <f>IF(【入力用】加入者記録階段履歴訂正!B520="","",IF(【入力用】加入者記録階段履歴訂正!H520="新規",6,IF(【入力用】加入者記録階段履歴訂正!H520="転入",8,"")))</f>
        <v/>
      </c>
      <c r="K515" s="22" t="str">
        <f>IF(【入力用】加入者記録階段履歴訂正!$B520="","",304)</f>
        <v/>
      </c>
      <c r="L515" s="22" t="str">
        <f>IF(【入力用】加入者記録階段履歴訂正!$B520="","",【入力用】加入者記録階段履歴訂正!I520*1000)</f>
        <v/>
      </c>
      <c r="M515" s="22" t="str">
        <f>IF(【入力用】加入者記録階段履歴訂正!$B520="","",【入力用】加入者記録階段履歴訂正!K520*1000)</f>
        <v/>
      </c>
      <c r="N515" s="2"/>
    </row>
    <row r="516" spans="1:14" x14ac:dyDescent="0.15">
      <c r="A516" s="2" t="str">
        <f>IF(【入力用】加入者記録階段履歴訂正!$B521="","","A313")</f>
        <v/>
      </c>
      <c r="B516" s="2" t="str">
        <f>IF(【入力用】加入者記録階段履歴訂正!$B521="","",8)</f>
        <v/>
      </c>
      <c r="C516" s="2" t="str">
        <f>IF(【入力用】加入者記録階段履歴訂正!$B521="","",811)</f>
        <v/>
      </c>
      <c r="D516" s="2" t="str">
        <f>IF(【入力用】加入者記録階段履歴訂正!$B521="","",35)</f>
        <v/>
      </c>
      <c r="E516" s="2" t="str">
        <f>IF(【入力用】加入者記録階段履歴訂正!$B521="","",【入力用】加入者記録階段履歴訂正!C$6)</f>
        <v/>
      </c>
      <c r="F516" s="2" t="str">
        <f>IF(【入力用】加入者記録階段履歴訂正!$B521="","",【入力用】加入者記録階段履歴訂正!B521)</f>
        <v/>
      </c>
      <c r="G516" s="3"/>
      <c r="H516" s="2" t="str">
        <f>IF(【入力用】加入者記録階段履歴訂正!$B521="","",【入力用】加入者記録階段履歴訂正!D521*1000000+【入力用】加入者記録階段履歴訂正!F521)</f>
        <v/>
      </c>
      <c r="I516" s="2" t="str">
        <f>IF(【入力用】加入者記録階段履歴訂正!$B521="","",IF(【入力用】加入者記録階段履歴訂正!G521="適用開始通知書",0,1))</f>
        <v/>
      </c>
      <c r="J516" s="22" t="str">
        <f>IF(【入力用】加入者記録階段履歴訂正!B521="","",IF(【入力用】加入者記録階段履歴訂正!H521="新規",6,IF(【入力用】加入者記録階段履歴訂正!H521="転入",8,"")))</f>
        <v/>
      </c>
      <c r="K516" s="22" t="str">
        <f>IF(【入力用】加入者記録階段履歴訂正!$B521="","",304)</f>
        <v/>
      </c>
      <c r="L516" s="22" t="str">
        <f>IF(【入力用】加入者記録階段履歴訂正!$B521="","",【入力用】加入者記録階段履歴訂正!I521*1000)</f>
        <v/>
      </c>
      <c r="M516" s="22" t="str">
        <f>IF(【入力用】加入者記録階段履歴訂正!$B521="","",【入力用】加入者記録階段履歴訂正!K521*1000)</f>
        <v/>
      </c>
      <c r="N516" s="2"/>
    </row>
    <row r="517" spans="1:14" x14ac:dyDescent="0.15">
      <c r="A517" s="2" t="str">
        <f>IF(【入力用】加入者記録階段履歴訂正!$B522="","","A313")</f>
        <v/>
      </c>
      <c r="B517" s="2" t="str">
        <f>IF(【入力用】加入者記録階段履歴訂正!$B522="","",8)</f>
        <v/>
      </c>
      <c r="C517" s="2" t="str">
        <f>IF(【入力用】加入者記録階段履歴訂正!$B522="","",811)</f>
        <v/>
      </c>
      <c r="D517" s="2" t="str">
        <f>IF(【入力用】加入者記録階段履歴訂正!$B522="","",35)</f>
        <v/>
      </c>
      <c r="E517" s="2" t="str">
        <f>IF(【入力用】加入者記録階段履歴訂正!$B522="","",【入力用】加入者記録階段履歴訂正!C$6)</f>
        <v/>
      </c>
      <c r="F517" s="2" t="str">
        <f>IF(【入力用】加入者記録階段履歴訂正!$B522="","",【入力用】加入者記録階段履歴訂正!B522)</f>
        <v/>
      </c>
      <c r="G517" s="3"/>
      <c r="H517" s="2" t="str">
        <f>IF(【入力用】加入者記録階段履歴訂正!$B522="","",【入力用】加入者記録階段履歴訂正!D522*1000000+【入力用】加入者記録階段履歴訂正!F522)</f>
        <v/>
      </c>
      <c r="I517" s="2" t="str">
        <f>IF(【入力用】加入者記録階段履歴訂正!$B522="","",IF(【入力用】加入者記録階段履歴訂正!G522="適用開始通知書",0,1))</f>
        <v/>
      </c>
      <c r="J517" s="22" t="str">
        <f>IF(【入力用】加入者記録階段履歴訂正!B522="","",IF(【入力用】加入者記録階段履歴訂正!H522="新規",6,IF(【入力用】加入者記録階段履歴訂正!H522="転入",8,"")))</f>
        <v/>
      </c>
      <c r="K517" s="22" t="str">
        <f>IF(【入力用】加入者記録階段履歴訂正!$B522="","",304)</f>
        <v/>
      </c>
      <c r="L517" s="22" t="str">
        <f>IF(【入力用】加入者記録階段履歴訂正!$B522="","",【入力用】加入者記録階段履歴訂正!I522*1000)</f>
        <v/>
      </c>
      <c r="M517" s="22" t="str">
        <f>IF(【入力用】加入者記録階段履歴訂正!$B522="","",【入力用】加入者記録階段履歴訂正!K522*1000)</f>
        <v/>
      </c>
      <c r="N517" s="2"/>
    </row>
    <row r="518" spans="1:14" x14ac:dyDescent="0.15">
      <c r="A518" s="2" t="str">
        <f>IF(【入力用】加入者記録階段履歴訂正!$B523="","","A313")</f>
        <v/>
      </c>
      <c r="B518" s="2" t="str">
        <f>IF(【入力用】加入者記録階段履歴訂正!$B523="","",8)</f>
        <v/>
      </c>
      <c r="C518" s="2" t="str">
        <f>IF(【入力用】加入者記録階段履歴訂正!$B523="","",811)</f>
        <v/>
      </c>
      <c r="D518" s="2" t="str">
        <f>IF(【入力用】加入者記録階段履歴訂正!$B523="","",35)</f>
        <v/>
      </c>
      <c r="E518" s="2" t="str">
        <f>IF(【入力用】加入者記録階段履歴訂正!$B523="","",【入力用】加入者記録階段履歴訂正!C$6)</f>
        <v/>
      </c>
      <c r="F518" s="2" t="str">
        <f>IF(【入力用】加入者記録階段履歴訂正!$B523="","",【入力用】加入者記録階段履歴訂正!B523)</f>
        <v/>
      </c>
      <c r="G518" s="3"/>
      <c r="H518" s="2" t="str">
        <f>IF(【入力用】加入者記録階段履歴訂正!$B523="","",【入力用】加入者記録階段履歴訂正!D523*1000000+【入力用】加入者記録階段履歴訂正!F523)</f>
        <v/>
      </c>
      <c r="I518" s="2" t="str">
        <f>IF(【入力用】加入者記録階段履歴訂正!$B523="","",IF(【入力用】加入者記録階段履歴訂正!G523="適用開始通知書",0,1))</f>
        <v/>
      </c>
      <c r="J518" s="22" t="str">
        <f>IF(【入力用】加入者記録階段履歴訂正!B523="","",IF(【入力用】加入者記録階段履歴訂正!H523="新規",6,IF(【入力用】加入者記録階段履歴訂正!H523="転入",8,"")))</f>
        <v/>
      </c>
      <c r="K518" s="22" t="str">
        <f>IF(【入力用】加入者記録階段履歴訂正!$B523="","",304)</f>
        <v/>
      </c>
      <c r="L518" s="22" t="str">
        <f>IF(【入力用】加入者記録階段履歴訂正!$B523="","",【入力用】加入者記録階段履歴訂正!I523*1000)</f>
        <v/>
      </c>
      <c r="M518" s="22" t="str">
        <f>IF(【入力用】加入者記録階段履歴訂正!$B523="","",【入力用】加入者記録階段履歴訂正!K523*1000)</f>
        <v/>
      </c>
      <c r="N518" s="2"/>
    </row>
    <row r="519" spans="1:14" x14ac:dyDescent="0.15">
      <c r="A519" s="2" t="str">
        <f>IF(【入力用】加入者記録階段履歴訂正!$B524="","","A313")</f>
        <v/>
      </c>
      <c r="B519" s="2" t="str">
        <f>IF(【入力用】加入者記録階段履歴訂正!$B524="","",8)</f>
        <v/>
      </c>
      <c r="C519" s="2" t="str">
        <f>IF(【入力用】加入者記録階段履歴訂正!$B524="","",811)</f>
        <v/>
      </c>
      <c r="D519" s="2" t="str">
        <f>IF(【入力用】加入者記録階段履歴訂正!$B524="","",35)</f>
        <v/>
      </c>
      <c r="E519" s="2" t="str">
        <f>IF(【入力用】加入者記録階段履歴訂正!$B524="","",【入力用】加入者記録階段履歴訂正!C$6)</f>
        <v/>
      </c>
      <c r="F519" s="2" t="str">
        <f>IF(【入力用】加入者記録階段履歴訂正!$B524="","",【入力用】加入者記録階段履歴訂正!B524)</f>
        <v/>
      </c>
      <c r="G519" s="3"/>
      <c r="H519" s="2" t="str">
        <f>IF(【入力用】加入者記録階段履歴訂正!$B524="","",【入力用】加入者記録階段履歴訂正!D524*1000000+【入力用】加入者記録階段履歴訂正!F524)</f>
        <v/>
      </c>
      <c r="I519" s="2" t="str">
        <f>IF(【入力用】加入者記録階段履歴訂正!$B524="","",IF(【入力用】加入者記録階段履歴訂正!G524="適用開始通知書",0,1))</f>
        <v/>
      </c>
      <c r="J519" s="22" t="str">
        <f>IF(【入力用】加入者記録階段履歴訂正!B524="","",IF(【入力用】加入者記録階段履歴訂正!H524="新規",6,IF(【入力用】加入者記録階段履歴訂正!H524="転入",8,"")))</f>
        <v/>
      </c>
      <c r="K519" s="22" t="str">
        <f>IF(【入力用】加入者記録階段履歴訂正!$B524="","",304)</f>
        <v/>
      </c>
      <c r="L519" s="22" t="str">
        <f>IF(【入力用】加入者記録階段履歴訂正!$B524="","",【入力用】加入者記録階段履歴訂正!I524*1000)</f>
        <v/>
      </c>
      <c r="M519" s="22" t="str">
        <f>IF(【入力用】加入者記録階段履歴訂正!$B524="","",【入力用】加入者記録階段履歴訂正!K524*1000)</f>
        <v/>
      </c>
      <c r="N519" s="2"/>
    </row>
    <row r="520" spans="1:14" x14ac:dyDescent="0.15">
      <c r="A520" s="2" t="str">
        <f>IF(【入力用】加入者記録階段履歴訂正!$B525="","","A313")</f>
        <v/>
      </c>
      <c r="B520" s="2" t="str">
        <f>IF(【入力用】加入者記録階段履歴訂正!$B525="","",8)</f>
        <v/>
      </c>
      <c r="C520" s="2" t="str">
        <f>IF(【入力用】加入者記録階段履歴訂正!$B525="","",811)</f>
        <v/>
      </c>
      <c r="D520" s="2" t="str">
        <f>IF(【入力用】加入者記録階段履歴訂正!$B525="","",35)</f>
        <v/>
      </c>
      <c r="E520" s="2" t="str">
        <f>IF(【入力用】加入者記録階段履歴訂正!$B525="","",【入力用】加入者記録階段履歴訂正!C$6)</f>
        <v/>
      </c>
      <c r="F520" s="2" t="str">
        <f>IF(【入力用】加入者記録階段履歴訂正!$B525="","",【入力用】加入者記録階段履歴訂正!B525)</f>
        <v/>
      </c>
      <c r="G520" s="3"/>
      <c r="H520" s="2" t="str">
        <f>IF(【入力用】加入者記録階段履歴訂正!$B525="","",【入力用】加入者記録階段履歴訂正!D525*1000000+【入力用】加入者記録階段履歴訂正!F525)</f>
        <v/>
      </c>
      <c r="I520" s="2" t="str">
        <f>IF(【入力用】加入者記録階段履歴訂正!$B525="","",IF(【入力用】加入者記録階段履歴訂正!G525="適用開始通知書",0,1))</f>
        <v/>
      </c>
      <c r="J520" s="22" t="str">
        <f>IF(【入力用】加入者記録階段履歴訂正!B525="","",IF(【入力用】加入者記録階段履歴訂正!H525="新規",6,IF(【入力用】加入者記録階段履歴訂正!H525="転入",8,"")))</f>
        <v/>
      </c>
      <c r="K520" s="22" t="str">
        <f>IF(【入力用】加入者記録階段履歴訂正!$B525="","",304)</f>
        <v/>
      </c>
      <c r="L520" s="22" t="str">
        <f>IF(【入力用】加入者記録階段履歴訂正!$B525="","",【入力用】加入者記録階段履歴訂正!I525*1000)</f>
        <v/>
      </c>
      <c r="M520" s="22" t="str">
        <f>IF(【入力用】加入者記録階段履歴訂正!$B525="","",【入力用】加入者記録階段履歴訂正!K525*1000)</f>
        <v/>
      </c>
      <c r="N520" s="2"/>
    </row>
    <row r="521" spans="1:14" x14ac:dyDescent="0.15">
      <c r="A521" s="2" t="str">
        <f>IF(【入力用】加入者記録階段履歴訂正!$B526="","","A313")</f>
        <v/>
      </c>
      <c r="B521" s="2" t="str">
        <f>IF(【入力用】加入者記録階段履歴訂正!$B526="","",8)</f>
        <v/>
      </c>
      <c r="C521" s="2" t="str">
        <f>IF(【入力用】加入者記録階段履歴訂正!$B526="","",811)</f>
        <v/>
      </c>
      <c r="D521" s="2" t="str">
        <f>IF(【入力用】加入者記録階段履歴訂正!$B526="","",35)</f>
        <v/>
      </c>
      <c r="E521" s="2" t="str">
        <f>IF(【入力用】加入者記録階段履歴訂正!$B526="","",【入力用】加入者記録階段履歴訂正!C$6)</f>
        <v/>
      </c>
      <c r="F521" s="2" t="str">
        <f>IF(【入力用】加入者記録階段履歴訂正!$B526="","",【入力用】加入者記録階段履歴訂正!B526)</f>
        <v/>
      </c>
      <c r="G521" s="3"/>
      <c r="H521" s="2" t="str">
        <f>IF(【入力用】加入者記録階段履歴訂正!$B526="","",【入力用】加入者記録階段履歴訂正!D526*1000000+【入力用】加入者記録階段履歴訂正!F526)</f>
        <v/>
      </c>
      <c r="I521" s="2" t="str">
        <f>IF(【入力用】加入者記録階段履歴訂正!$B526="","",IF(【入力用】加入者記録階段履歴訂正!G526="適用開始通知書",0,1))</f>
        <v/>
      </c>
      <c r="J521" s="22" t="str">
        <f>IF(【入力用】加入者記録階段履歴訂正!B526="","",IF(【入力用】加入者記録階段履歴訂正!H526="新規",6,IF(【入力用】加入者記録階段履歴訂正!H526="転入",8,"")))</f>
        <v/>
      </c>
      <c r="K521" s="22" t="str">
        <f>IF(【入力用】加入者記録階段履歴訂正!$B526="","",304)</f>
        <v/>
      </c>
      <c r="L521" s="22" t="str">
        <f>IF(【入力用】加入者記録階段履歴訂正!$B526="","",【入力用】加入者記録階段履歴訂正!I526*1000)</f>
        <v/>
      </c>
      <c r="M521" s="22" t="str">
        <f>IF(【入力用】加入者記録階段履歴訂正!$B526="","",【入力用】加入者記録階段履歴訂正!K526*1000)</f>
        <v/>
      </c>
      <c r="N521" s="2"/>
    </row>
    <row r="522" spans="1:14" x14ac:dyDescent="0.15">
      <c r="A522" s="2" t="str">
        <f>IF(【入力用】加入者記録階段履歴訂正!$B527="","","A313")</f>
        <v/>
      </c>
      <c r="B522" s="2" t="str">
        <f>IF(【入力用】加入者記録階段履歴訂正!$B527="","",8)</f>
        <v/>
      </c>
      <c r="C522" s="2" t="str">
        <f>IF(【入力用】加入者記録階段履歴訂正!$B527="","",811)</f>
        <v/>
      </c>
      <c r="D522" s="2" t="str">
        <f>IF(【入力用】加入者記録階段履歴訂正!$B527="","",35)</f>
        <v/>
      </c>
      <c r="E522" s="2" t="str">
        <f>IF(【入力用】加入者記録階段履歴訂正!$B527="","",【入力用】加入者記録階段履歴訂正!C$6)</f>
        <v/>
      </c>
      <c r="F522" s="2" t="str">
        <f>IF(【入力用】加入者記録階段履歴訂正!$B527="","",【入力用】加入者記録階段履歴訂正!B527)</f>
        <v/>
      </c>
      <c r="G522" s="3"/>
      <c r="H522" s="2" t="str">
        <f>IF(【入力用】加入者記録階段履歴訂正!$B527="","",【入力用】加入者記録階段履歴訂正!D527*1000000+【入力用】加入者記録階段履歴訂正!F527)</f>
        <v/>
      </c>
      <c r="I522" s="2" t="str">
        <f>IF(【入力用】加入者記録階段履歴訂正!$B527="","",IF(【入力用】加入者記録階段履歴訂正!G527="適用開始通知書",0,1))</f>
        <v/>
      </c>
      <c r="J522" s="22" t="str">
        <f>IF(【入力用】加入者記録階段履歴訂正!B527="","",IF(【入力用】加入者記録階段履歴訂正!H527="新規",6,IF(【入力用】加入者記録階段履歴訂正!H527="転入",8,"")))</f>
        <v/>
      </c>
      <c r="K522" s="22" t="str">
        <f>IF(【入力用】加入者記録階段履歴訂正!$B527="","",304)</f>
        <v/>
      </c>
      <c r="L522" s="22" t="str">
        <f>IF(【入力用】加入者記録階段履歴訂正!$B527="","",【入力用】加入者記録階段履歴訂正!I527*1000)</f>
        <v/>
      </c>
      <c r="M522" s="22" t="str">
        <f>IF(【入力用】加入者記録階段履歴訂正!$B527="","",【入力用】加入者記録階段履歴訂正!K527*1000)</f>
        <v/>
      </c>
      <c r="N522" s="2"/>
    </row>
    <row r="523" spans="1:14" x14ac:dyDescent="0.15">
      <c r="A523" s="2" t="str">
        <f>IF(【入力用】加入者記録階段履歴訂正!$B528="","","A313")</f>
        <v/>
      </c>
      <c r="B523" s="2" t="str">
        <f>IF(【入力用】加入者記録階段履歴訂正!$B528="","",8)</f>
        <v/>
      </c>
      <c r="C523" s="2" t="str">
        <f>IF(【入力用】加入者記録階段履歴訂正!$B528="","",811)</f>
        <v/>
      </c>
      <c r="D523" s="2" t="str">
        <f>IF(【入力用】加入者記録階段履歴訂正!$B528="","",35)</f>
        <v/>
      </c>
      <c r="E523" s="2" t="str">
        <f>IF(【入力用】加入者記録階段履歴訂正!$B528="","",【入力用】加入者記録階段履歴訂正!C$6)</f>
        <v/>
      </c>
      <c r="F523" s="2" t="str">
        <f>IF(【入力用】加入者記録階段履歴訂正!$B528="","",【入力用】加入者記録階段履歴訂正!B528)</f>
        <v/>
      </c>
      <c r="G523" s="3"/>
      <c r="H523" s="2" t="str">
        <f>IF(【入力用】加入者記録階段履歴訂正!$B528="","",【入力用】加入者記録階段履歴訂正!D528*1000000+【入力用】加入者記録階段履歴訂正!F528)</f>
        <v/>
      </c>
      <c r="I523" s="2" t="str">
        <f>IF(【入力用】加入者記録階段履歴訂正!$B528="","",IF(【入力用】加入者記録階段履歴訂正!G528="適用開始通知書",0,1))</f>
        <v/>
      </c>
      <c r="J523" s="22" t="str">
        <f>IF(【入力用】加入者記録階段履歴訂正!B528="","",IF(【入力用】加入者記録階段履歴訂正!H528="新規",6,IF(【入力用】加入者記録階段履歴訂正!H528="転入",8,"")))</f>
        <v/>
      </c>
      <c r="K523" s="22" t="str">
        <f>IF(【入力用】加入者記録階段履歴訂正!$B528="","",304)</f>
        <v/>
      </c>
      <c r="L523" s="22" t="str">
        <f>IF(【入力用】加入者記録階段履歴訂正!$B528="","",【入力用】加入者記録階段履歴訂正!I528*1000)</f>
        <v/>
      </c>
      <c r="M523" s="22" t="str">
        <f>IF(【入力用】加入者記録階段履歴訂正!$B528="","",【入力用】加入者記録階段履歴訂正!K528*1000)</f>
        <v/>
      </c>
      <c r="N523" s="2"/>
    </row>
    <row r="524" spans="1:14" x14ac:dyDescent="0.15">
      <c r="A524" s="2" t="str">
        <f>IF(【入力用】加入者記録階段履歴訂正!$B529="","","A313")</f>
        <v/>
      </c>
      <c r="B524" s="2" t="str">
        <f>IF(【入力用】加入者記録階段履歴訂正!$B529="","",8)</f>
        <v/>
      </c>
      <c r="C524" s="2" t="str">
        <f>IF(【入力用】加入者記録階段履歴訂正!$B529="","",811)</f>
        <v/>
      </c>
      <c r="D524" s="2" t="str">
        <f>IF(【入力用】加入者記録階段履歴訂正!$B529="","",35)</f>
        <v/>
      </c>
      <c r="E524" s="2" t="str">
        <f>IF(【入力用】加入者記録階段履歴訂正!$B529="","",【入力用】加入者記録階段履歴訂正!C$6)</f>
        <v/>
      </c>
      <c r="F524" s="2" t="str">
        <f>IF(【入力用】加入者記録階段履歴訂正!$B529="","",【入力用】加入者記録階段履歴訂正!B529)</f>
        <v/>
      </c>
      <c r="G524" s="3"/>
      <c r="H524" s="2" t="str">
        <f>IF(【入力用】加入者記録階段履歴訂正!$B529="","",【入力用】加入者記録階段履歴訂正!D529*1000000+【入力用】加入者記録階段履歴訂正!F529)</f>
        <v/>
      </c>
      <c r="I524" s="2" t="str">
        <f>IF(【入力用】加入者記録階段履歴訂正!$B529="","",IF(【入力用】加入者記録階段履歴訂正!G529="適用開始通知書",0,1))</f>
        <v/>
      </c>
      <c r="J524" s="22" t="str">
        <f>IF(【入力用】加入者記録階段履歴訂正!B529="","",IF(【入力用】加入者記録階段履歴訂正!H529="新規",6,IF(【入力用】加入者記録階段履歴訂正!H529="転入",8,"")))</f>
        <v/>
      </c>
      <c r="K524" s="22" t="str">
        <f>IF(【入力用】加入者記録階段履歴訂正!$B529="","",304)</f>
        <v/>
      </c>
      <c r="L524" s="22" t="str">
        <f>IF(【入力用】加入者記録階段履歴訂正!$B529="","",【入力用】加入者記録階段履歴訂正!I529*1000)</f>
        <v/>
      </c>
      <c r="M524" s="22" t="str">
        <f>IF(【入力用】加入者記録階段履歴訂正!$B529="","",【入力用】加入者記録階段履歴訂正!K529*1000)</f>
        <v/>
      </c>
      <c r="N524" s="2"/>
    </row>
    <row r="525" spans="1:14" x14ac:dyDescent="0.15">
      <c r="A525" s="2" t="str">
        <f>IF(【入力用】加入者記録階段履歴訂正!$B530="","","A313")</f>
        <v/>
      </c>
      <c r="B525" s="2" t="str">
        <f>IF(【入力用】加入者記録階段履歴訂正!$B530="","",8)</f>
        <v/>
      </c>
      <c r="C525" s="2" t="str">
        <f>IF(【入力用】加入者記録階段履歴訂正!$B530="","",811)</f>
        <v/>
      </c>
      <c r="D525" s="2" t="str">
        <f>IF(【入力用】加入者記録階段履歴訂正!$B530="","",35)</f>
        <v/>
      </c>
      <c r="E525" s="2" t="str">
        <f>IF(【入力用】加入者記録階段履歴訂正!$B530="","",【入力用】加入者記録階段履歴訂正!C$6)</f>
        <v/>
      </c>
      <c r="F525" s="2" t="str">
        <f>IF(【入力用】加入者記録階段履歴訂正!$B530="","",【入力用】加入者記録階段履歴訂正!B530)</f>
        <v/>
      </c>
      <c r="G525" s="3"/>
      <c r="H525" s="2" t="str">
        <f>IF(【入力用】加入者記録階段履歴訂正!$B530="","",【入力用】加入者記録階段履歴訂正!D530*1000000+【入力用】加入者記録階段履歴訂正!F530)</f>
        <v/>
      </c>
      <c r="I525" s="2" t="str">
        <f>IF(【入力用】加入者記録階段履歴訂正!$B530="","",IF(【入力用】加入者記録階段履歴訂正!G530="適用開始通知書",0,1))</f>
        <v/>
      </c>
      <c r="J525" s="22" t="str">
        <f>IF(【入力用】加入者記録階段履歴訂正!B530="","",IF(【入力用】加入者記録階段履歴訂正!H530="新規",6,IF(【入力用】加入者記録階段履歴訂正!H530="転入",8,"")))</f>
        <v/>
      </c>
      <c r="K525" s="22" t="str">
        <f>IF(【入力用】加入者記録階段履歴訂正!$B530="","",304)</f>
        <v/>
      </c>
      <c r="L525" s="22" t="str">
        <f>IF(【入力用】加入者記録階段履歴訂正!$B530="","",【入力用】加入者記録階段履歴訂正!I530*1000)</f>
        <v/>
      </c>
      <c r="M525" s="22" t="str">
        <f>IF(【入力用】加入者記録階段履歴訂正!$B530="","",【入力用】加入者記録階段履歴訂正!K530*1000)</f>
        <v/>
      </c>
      <c r="N525" s="2"/>
    </row>
    <row r="526" spans="1:14" x14ac:dyDescent="0.15">
      <c r="A526" s="2" t="str">
        <f>IF(【入力用】加入者記録階段履歴訂正!$B531="","","A313")</f>
        <v/>
      </c>
      <c r="B526" s="2" t="str">
        <f>IF(【入力用】加入者記録階段履歴訂正!$B531="","",8)</f>
        <v/>
      </c>
      <c r="C526" s="2" t="str">
        <f>IF(【入力用】加入者記録階段履歴訂正!$B531="","",811)</f>
        <v/>
      </c>
      <c r="D526" s="2" t="str">
        <f>IF(【入力用】加入者記録階段履歴訂正!$B531="","",35)</f>
        <v/>
      </c>
      <c r="E526" s="2" t="str">
        <f>IF(【入力用】加入者記録階段履歴訂正!$B531="","",【入力用】加入者記録階段履歴訂正!C$6)</f>
        <v/>
      </c>
      <c r="F526" s="2" t="str">
        <f>IF(【入力用】加入者記録階段履歴訂正!$B531="","",【入力用】加入者記録階段履歴訂正!B531)</f>
        <v/>
      </c>
      <c r="G526" s="3"/>
      <c r="H526" s="2" t="str">
        <f>IF(【入力用】加入者記録階段履歴訂正!$B531="","",【入力用】加入者記録階段履歴訂正!D531*1000000+【入力用】加入者記録階段履歴訂正!F531)</f>
        <v/>
      </c>
      <c r="I526" s="2" t="str">
        <f>IF(【入力用】加入者記録階段履歴訂正!$B531="","",IF(【入力用】加入者記録階段履歴訂正!G531="適用開始通知書",0,1))</f>
        <v/>
      </c>
      <c r="J526" s="22" t="str">
        <f>IF(【入力用】加入者記録階段履歴訂正!B531="","",IF(【入力用】加入者記録階段履歴訂正!H531="新規",6,IF(【入力用】加入者記録階段履歴訂正!H531="転入",8,"")))</f>
        <v/>
      </c>
      <c r="K526" s="22" t="str">
        <f>IF(【入力用】加入者記録階段履歴訂正!$B531="","",304)</f>
        <v/>
      </c>
      <c r="L526" s="22" t="str">
        <f>IF(【入力用】加入者記録階段履歴訂正!$B531="","",【入力用】加入者記録階段履歴訂正!I531*1000)</f>
        <v/>
      </c>
      <c r="M526" s="22" t="str">
        <f>IF(【入力用】加入者記録階段履歴訂正!$B531="","",【入力用】加入者記録階段履歴訂正!K531*1000)</f>
        <v/>
      </c>
      <c r="N526" s="2"/>
    </row>
    <row r="527" spans="1:14" x14ac:dyDescent="0.15">
      <c r="A527" s="2" t="str">
        <f>IF(【入力用】加入者記録階段履歴訂正!$B532="","","A313")</f>
        <v/>
      </c>
      <c r="B527" s="2" t="str">
        <f>IF(【入力用】加入者記録階段履歴訂正!$B532="","",8)</f>
        <v/>
      </c>
      <c r="C527" s="2" t="str">
        <f>IF(【入力用】加入者記録階段履歴訂正!$B532="","",811)</f>
        <v/>
      </c>
      <c r="D527" s="2" t="str">
        <f>IF(【入力用】加入者記録階段履歴訂正!$B532="","",35)</f>
        <v/>
      </c>
      <c r="E527" s="2" t="str">
        <f>IF(【入力用】加入者記録階段履歴訂正!$B532="","",【入力用】加入者記録階段履歴訂正!C$6)</f>
        <v/>
      </c>
      <c r="F527" s="2" t="str">
        <f>IF(【入力用】加入者記録階段履歴訂正!$B532="","",【入力用】加入者記録階段履歴訂正!B532)</f>
        <v/>
      </c>
      <c r="G527" s="3"/>
      <c r="H527" s="2" t="str">
        <f>IF(【入力用】加入者記録階段履歴訂正!$B532="","",【入力用】加入者記録階段履歴訂正!D532*1000000+【入力用】加入者記録階段履歴訂正!F532)</f>
        <v/>
      </c>
      <c r="I527" s="2" t="str">
        <f>IF(【入力用】加入者記録階段履歴訂正!$B532="","",IF(【入力用】加入者記録階段履歴訂正!G532="適用開始通知書",0,1))</f>
        <v/>
      </c>
      <c r="J527" s="22" t="str">
        <f>IF(【入力用】加入者記録階段履歴訂正!B532="","",IF(【入力用】加入者記録階段履歴訂正!H532="新規",6,IF(【入力用】加入者記録階段履歴訂正!H532="転入",8,"")))</f>
        <v/>
      </c>
      <c r="K527" s="22" t="str">
        <f>IF(【入力用】加入者記録階段履歴訂正!$B532="","",304)</f>
        <v/>
      </c>
      <c r="L527" s="22" t="str">
        <f>IF(【入力用】加入者記録階段履歴訂正!$B532="","",【入力用】加入者記録階段履歴訂正!I532*1000)</f>
        <v/>
      </c>
      <c r="M527" s="22" t="str">
        <f>IF(【入力用】加入者記録階段履歴訂正!$B532="","",【入力用】加入者記録階段履歴訂正!K532*1000)</f>
        <v/>
      </c>
      <c r="N527" s="2"/>
    </row>
    <row r="528" spans="1:14" x14ac:dyDescent="0.15">
      <c r="A528" s="2" t="str">
        <f>IF(【入力用】加入者記録階段履歴訂正!$B533="","","A313")</f>
        <v/>
      </c>
      <c r="B528" s="2" t="str">
        <f>IF(【入力用】加入者記録階段履歴訂正!$B533="","",8)</f>
        <v/>
      </c>
      <c r="C528" s="2" t="str">
        <f>IF(【入力用】加入者記録階段履歴訂正!$B533="","",811)</f>
        <v/>
      </c>
      <c r="D528" s="2" t="str">
        <f>IF(【入力用】加入者記録階段履歴訂正!$B533="","",35)</f>
        <v/>
      </c>
      <c r="E528" s="2" t="str">
        <f>IF(【入力用】加入者記録階段履歴訂正!$B533="","",【入力用】加入者記録階段履歴訂正!C$6)</f>
        <v/>
      </c>
      <c r="F528" s="2" t="str">
        <f>IF(【入力用】加入者記録階段履歴訂正!$B533="","",【入力用】加入者記録階段履歴訂正!B533)</f>
        <v/>
      </c>
      <c r="G528" s="3"/>
      <c r="H528" s="2" t="str">
        <f>IF(【入力用】加入者記録階段履歴訂正!$B533="","",【入力用】加入者記録階段履歴訂正!D533*1000000+【入力用】加入者記録階段履歴訂正!F533)</f>
        <v/>
      </c>
      <c r="I528" s="2" t="str">
        <f>IF(【入力用】加入者記録階段履歴訂正!$B533="","",IF(【入力用】加入者記録階段履歴訂正!G533="適用開始通知書",0,1))</f>
        <v/>
      </c>
      <c r="J528" s="22" t="str">
        <f>IF(【入力用】加入者記録階段履歴訂正!B533="","",IF(【入力用】加入者記録階段履歴訂正!H533="新規",6,IF(【入力用】加入者記録階段履歴訂正!H533="転入",8,"")))</f>
        <v/>
      </c>
      <c r="K528" s="22" t="str">
        <f>IF(【入力用】加入者記録階段履歴訂正!$B533="","",304)</f>
        <v/>
      </c>
      <c r="L528" s="22" t="str">
        <f>IF(【入力用】加入者記録階段履歴訂正!$B533="","",【入力用】加入者記録階段履歴訂正!I533*1000)</f>
        <v/>
      </c>
      <c r="M528" s="22" t="str">
        <f>IF(【入力用】加入者記録階段履歴訂正!$B533="","",【入力用】加入者記録階段履歴訂正!K533*1000)</f>
        <v/>
      </c>
      <c r="N528" s="2"/>
    </row>
    <row r="529" spans="1:14" x14ac:dyDescent="0.15">
      <c r="A529" s="2" t="str">
        <f>IF(【入力用】加入者記録階段履歴訂正!$B534="","","A313")</f>
        <v/>
      </c>
      <c r="B529" s="2" t="str">
        <f>IF(【入力用】加入者記録階段履歴訂正!$B534="","",8)</f>
        <v/>
      </c>
      <c r="C529" s="2" t="str">
        <f>IF(【入力用】加入者記録階段履歴訂正!$B534="","",811)</f>
        <v/>
      </c>
      <c r="D529" s="2" t="str">
        <f>IF(【入力用】加入者記録階段履歴訂正!$B534="","",35)</f>
        <v/>
      </c>
      <c r="E529" s="2" t="str">
        <f>IF(【入力用】加入者記録階段履歴訂正!$B534="","",【入力用】加入者記録階段履歴訂正!C$6)</f>
        <v/>
      </c>
      <c r="F529" s="2" t="str">
        <f>IF(【入力用】加入者記録階段履歴訂正!$B534="","",【入力用】加入者記録階段履歴訂正!B534)</f>
        <v/>
      </c>
      <c r="G529" s="3"/>
      <c r="H529" s="2" t="str">
        <f>IF(【入力用】加入者記録階段履歴訂正!$B534="","",【入力用】加入者記録階段履歴訂正!D534*1000000+【入力用】加入者記録階段履歴訂正!F534)</f>
        <v/>
      </c>
      <c r="I529" s="2" t="str">
        <f>IF(【入力用】加入者記録階段履歴訂正!$B534="","",IF(【入力用】加入者記録階段履歴訂正!G534="適用開始通知書",0,1))</f>
        <v/>
      </c>
      <c r="J529" s="22" t="str">
        <f>IF(【入力用】加入者記録階段履歴訂正!B534="","",IF(【入力用】加入者記録階段履歴訂正!H534="新規",6,IF(【入力用】加入者記録階段履歴訂正!H534="転入",8,"")))</f>
        <v/>
      </c>
      <c r="K529" s="22" t="str">
        <f>IF(【入力用】加入者記録階段履歴訂正!$B534="","",304)</f>
        <v/>
      </c>
      <c r="L529" s="22" t="str">
        <f>IF(【入力用】加入者記録階段履歴訂正!$B534="","",【入力用】加入者記録階段履歴訂正!I534*1000)</f>
        <v/>
      </c>
      <c r="M529" s="22" t="str">
        <f>IF(【入力用】加入者記録階段履歴訂正!$B534="","",【入力用】加入者記録階段履歴訂正!K534*1000)</f>
        <v/>
      </c>
      <c r="N529" s="2"/>
    </row>
    <row r="530" spans="1:14" x14ac:dyDescent="0.15">
      <c r="A530" s="2" t="str">
        <f>IF(【入力用】加入者記録階段履歴訂正!$B535="","","A313")</f>
        <v/>
      </c>
      <c r="B530" s="2" t="str">
        <f>IF(【入力用】加入者記録階段履歴訂正!$B535="","",8)</f>
        <v/>
      </c>
      <c r="C530" s="2" t="str">
        <f>IF(【入力用】加入者記録階段履歴訂正!$B535="","",811)</f>
        <v/>
      </c>
      <c r="D530" s="2" t="str">
        <f>IF(【入力用】加入者記録階段履歴訂正!$B535="","",35)</f>
        <v/>
      </c>
      <c r="E530" s="2" t="str">
        <f>IF(【入力用】加入者記録階段履歴訂正!$B535="","",【入力用】加入者記録階段履歴訂正!C$6)</f>
        <v/>
      </c>
      <c r="F530" s="2" t="str">
        <f>IF(【入力用】加入者記録階段履歴訂正!$B535="","",【入力用】加入者記録階段履歴訂正!B535)</f>
        <v/>
      </c>
      <c r="G530" s="3"/>
      <c r="H530" s="2" t="str">
        <f>IF(【入力用】加入者記録階段履歴訂正!$B535="","",【入力用】加入者記録階段履歴訂正!D535*1000000+【入力用】加入者記録階段履歴訂正!F535)</f>
        <v/>
      </c>
      <c r="I530" s="2" t="str">
        <f>IF(【入力用】加入者記録階段履歴訂正!$B535="","",IF(【入力用】加入者記録階段履歴訂正!G535="適用開始通知書",0,1))</f>
        <v/>
      </c>
      <c r="J530" s="22" t="str">
        <f>IF(【入力用】加入者記録階段履歴訂正!B535="","",IF(【入力用】加入者記録階段履歴訂正!H535="新規",6,IF(【入力用】加入者記録階段履歴訂正!H535="転入",8,"")))</f>
        <v/>
      </c>
      <c r="K530" s="22" t="str">
        <f>IF(【入力用】加入者記録階段履歴訂正!$B535="","",304)</f>
        <v/>
      </c>
      <c r="L530" s="22" t="str">
        <f>IF(【入力用】加入者記録階段履歴訂正!$B535="","",【入力用】加入者記録階段履歴訂正!I535*1000)</f>
        <v/>
      </c>
      <c r="M530" s="22" t="str">
        <f>IF(【入力用】加入者記録階段履歴訂正!$B535="","",【入力用】加入者記録階段履歴訂正!K535*1000)</f>
        <v/>
      </c>
      <c r="N530" s="2"/>
    </row>
    <row r="531" spans="1:14" x14ac:dyDescent="0.15">
      <c r="A531" s="2" t="str">
        <f>IF(【入力用】加入者記録階段履歴訂正!$B536="","","A313")</f>
        <v/>
      </c>
      <c r="B531" s="2" t="str">
        <f>IF(【入力用】加入者記録階段履歴訂正!$B536="","",8)</f>
        <v/>
      </c>
      <c r="C531" s="2" t="str">
        <f>IF(【入力用】加入者記録階段履歴訂正!$B536="","",811)</f>
        <v/>
      </c>
      <c r="D531" s="2" t="str">
        <f>IF(【入力用】加入者記録階段履歴訂正!$B536="","",35)</f>
        <v/>
      </c>
      <c r="E531" s="2" t="str">
        <f>IF(【入力用】加入者記録階段履歴訂正!$B536="","",【入力用】加入者記録階段履歴訂正!C$6)</f>
        <v/>
      </c>
      <c r="F531" s="2" t="str">
        <f>IF(【入力用】加入者記録階段履歴訂正!$B536="","",【入力用】加入者記録階段履歴訂正!B536)</f>
        <v/>
      </c>
      <c r="G531" s="3"/>
      <c r="H531" s="2" t="str">
        <f>IF(【入力用】加入者記録階段履歴訂正!$B536="","",【入力用】加入者記録階段履歴訂正!D536*1000000+【入力用】加入者記録階段履歴訂正!F536)</f>
        <v/>
      </c>
      <c r="I531" s="2" t="str">
        <f>IF(【入力用】加入者記録階段履歴訂正!$B536="","",IF(【入力用】加入者記録階段履歴訂正!G536="適用開始通知書",0,1))</f>
        <v/>
      </c>
      <c r="J531" s="22" t="str">
        <f>IF(【入力用】加入者記録階段履歴訂正!B536="","",IF(【入力用】加入者記録階段履歴訂正!H536="新規",6,IF(【入力用】加入者記録階段履歴訂正!H536="転入",8,"")))</f>
        <v/>
      </c>
      <c r="K531" s="22" t="str">
        <f>IF(【入力用】加入者記録階段履歴訂正!$B536="","",304)</f>
        <v/>
      </c>
      <c r="L531" s="22" t="str">
        <f>IF(【入力用】加入者記録階段履歴訂正!$B536="","",【入力用】加入者記録階段履歴訂正!I536*1000)</f>
        <v/>
      </c>
      <c r="M531" s="22" t="str">
        <f>IF(【入力用】加入者記録階段履歴訂正!$B536="","",【入力用】加入者記録階段履歴訂正!K536*1000)</f>
        <v/>
      </c>
      <c r="N531" s="2"/>
    </row>
    <row r="532" spans="1:14" x14ac:dyDescent="0.15">
      <c r="A532" s="2" t="str">
        <f>IF(【入力用】加入者記録階段履歴訂正!$B537="","","A313")</f>
        <v/>
      </c>
      <c r="B532" s="2" t="str">
        <f>IF(【入力用】加入者記録階段履歴訂正!$B537="","",8)</f>
        <v/>
      </c>
      <c r="C532" s="2" t="str">
        <f>IF(【入力用】加入者記録階段履歴訂正!$B537="","",811)</f>
        <v/>
      </c>
      <c r="D532" s="2" t="str">
        <f>IF(【入力用】加入者記録階段履歴訂正!$B537="","",35)</f>
        <v/>
      </c>
      <c r="E532" s="2" t="str">
        <f>IF(【入力用】加入者記録階段履歴訂正!$B537="","",【入力用】加入者記録階段履歴訂正!C$6)</f>
        <v/>
      </c>
      <c r="F532" s="2" t="str">
        <f>IF(【入力用】加入者記録階段履歴訂正!$B537="","",【入力用】加入者記録階段履歴訂正!B537)</f>
        <v/>
      </c>
      <c r="G532" s="3"/>
      <c r="H532" s="2" t="str">
        <f>IF(【入力用】加入者記録階段履歴訂正!$B537="","",【入力用】加入者記録階段履歴訂正!D537*1000000+【入力用】加入者記録階段履歴訂正!F537)</f>
        <v/>
      </c>
      <c r="I532" s="2" t="str">
        <f>IF(【入力用】加入者記録階段履歴訂正!$B537="","",IF(【入力用】加入者記録階段履歴訂正!G537="適用開始通知書",0,1))</f>
        <v/>
      </c>
      <c r="J532" s="22" t="str">
        <f>IF(【入力用】加入者記録階段履歴訂正!B537="","",IF(【入力用】加入者記録階段履歴訂正!H537="新規",6,IF(【入力用】加入者記録階段履歴訂正!H537="転入",8,"")))</f>
        <v/>
      </c>
      <c r="K532" s="22" t="str">
        <f>IF(【入力用】加入者記録階段履歴訂正!$B537="","",304)</f>
        <v/>
      </c>
      <c r="L532" s="22" t="str">
        <f>IF(【入力用】加入者記録階段履歴訂正!$B537="","",【入力用】加入者記録階段履歴訂正!I537*1000)</f>
        <v/>
      </c>
      <c r="M532" s="22" t="str">
        <f>IF(【入力用】加入者記録階段履歴訂正!$B537="","",【入力用】加入者記録階段履歴訂正!K537*1000)</f>
        <v/>
      </c>
      <c r="N532" s="2"/>
    </row>
    <row r="533" spans="1:14" x14ac:dyDescent="0.15">
      <c r="A533" s="2" t="str">
        <f>IF(【入力用】加入者記録階段履歴訂正!$B538="","","A313")</f>
        <v/>
      </c>
      <c r="B533" s="2" t="str">
        <f>IF(【入力用】加入者記録階段履歴訂正!$B538="","",8)</f>
        <v/>
      </c>
      <c r="C533" s="2" t="str">
        <f>IF(【入力用】加入者記録階段履歴訂正!$B538="","",811)</f>
        <v/>
      </c>
      <c r="D533" s="2" t="str">
        <f>IF(【入力用】加入者記録階段履歴訂正!$B538="","",35)</f>
        <v/>
      </c>
      <c r="E533" s="2" t="str">
        <f>IF(【入力用】加入者記録階段履歴訂正!$B538="","",【入力用】加入者記録階段履歴訂正!C$6)</f>
        <v/>
      </c>
      <c r="F533" s="2" t="str">
        <f>IF(【入力用】加入者記録階段履歴訂正!$B538="","",【入力用】加入者記録階段履歴訂正!B538)</f>
        <v/>
      </c>
      <c r="G533" s="3"/>
      <c r="H533" s="2" t="str">
        <f>IF(【入力用】加入者記録階段履歴訂正!$B538="","",【入力用】加入者記録階段履歴訂正!D538*1000000+【入力用】加入者記録階段履歴訂正!F538)</f>
        <v/>
      </c>
      <c r="I533" s="2" t="str">
        <f>IF(【入力用】加入者記録階段履歴訂正!$B538="","",IF(【入力用】加入者記録階段履歴訂正!G538="適用開始通知書",0,1))</f>
        <v/>
      </c>
      <c r="J533" s="22" t="str">
        <f>IF(【入力用】加入者記録階段履歴訂正!B538="","",IF(【入力用】加入者記録階段履歴訂正!H538="新規",6,IF(【入力用】加入者記録階段履歴訂正!H538="転入",8,"")))</f>
        <v/>
      </c>
      <c r="K533" s="22" t="str">
        <f>IF(【入力用】加入者記録階段履歴訂正!$B538="","",304)</f>
        <v/>
      </c>
      <c r="L533" s="22" t="str">
        <f>IF(【入力用】加入者記録階段履歴訂正!$B538="","",【入力用】加入者記録階段履歴訂正!I538*1000)</f>
        <v/>
      </c>
      <c r="M533" s="22" t="str">
        <f>IF(【入力用】加入者記録階段履歴訂正!$B538="","",【入力用】加入者記録階段履歴訂正!K538*1000)</f>
        <v/>
      </c>
      <c r="N533" s="2"/>
    </row>
    <row r="534" spans="1:14" x14ac:dyDescent="0.15">
      <c r="A534" s="2" t="str">
        <f>IF(【入力用】加入者記録階段履歴訂正!$B539="","","A313")</f>
        <v/>
      </c>
      <c r="B534" s="2" t="str">
        <f>IF(【入力用】加入者記録階段履歴訂正!$B539="","",8)</f>
        <v/>
      </c>
      <c r="C534" s="2" t="str">
        <f>IF(【入力用】加入者記録階段履歴訂正!$B539="","",811)</f>
        <v/>
      </c>
      <c r="D534" s="2" t="str">
        <f>IF(【入力用】加入者記録階段履歴訂正!$B539="","",35)</f>
        <v/>
      </c>
      <c r="E534" s="2" t="str">
        <f>IF(【入力用】加入者記録階段履歴訂正!$B539="","",【入力用】加入者記録階段履歴訂正!C$6)</f>
        <v/>
      </c>
      <c r="F534" s="2" t="str">
        <f>IF(【入力用】加入者記録階段履歴訂正!$B539="","",【入力用】加入者記録階段履歴訂正!B539)</f>
        <v/>
      </c>
      <c r="G534" s="3"/>
      <c r="H534" s="2" t="str">
        <f>IF(【入力用】加入者記録階段履歴訂正!$B539="","",【入力用】加入者記録階段履歴訂正!D539*1000000+【入力用】加入者記録階段履歴訂正!F539)</f>
        <v/>
      </c>
      <c r="I534" s="2" t="str">
        <f>IF(【入力用】加入者記録階段履歴訂正!$B539="","",IF(【入力用】加入者記録階段履歴訂正!G539="適用開始通知書",0,1))</f>
        <v/>
      </c>
      <c r="J534" s="22" t="str">
        <f>IF(【入力用】加入者記録階段履歴訂正!B539="","",IF(【入力用】加入者記録階段履歴訂正!H539="新規",6,IF(【入力用】加入者記録階段履歴訂正!H539="転入",8,"")))</f>
        <v/>
      </c>
      <c r="K534" s="22" t="str">
        <f>IF(【入力用】加入者記録階段履歴訂正!$B539="","",304)</f>
        <v/>
      </c>
      <c r="L534" s="22" t="str">
        <f>IF(【入力用】加入者記録階段履歴訂正!$B539="","",【入力用】加入者記録階段履歴訂正!I539*1000)</f>
        <v/>
      </c>
      <c r="M534" s="22" t="str">
        <f>IF(【入力用】加入者記録階段履歴訂正!$B539="","",【入力用】加入者記録階段履歴訂正!K539*1000)</f>
        <v/>
      </c>
      <c r="N534" s="2"/>
    </row>
    <row r="535" spans="1:14" x14ac:dyDescent="0.15">
      <c r="A535" s="2" t="str">
        <f>IF(【入力用】加入者記録階段履歴訂正!$B540="","","A313")</f>
        <v/>
      </c>
      <c r="B535" s="2" t="str">
        <f>IF(【入力用】加入者記録階段履歴訂正!$B540="","",8)</f>
        <v/>
      </c>
      <c r="C535" s="2" t="str">
        <f>IF(【入力用】加入者記録階段履歴訂正!$B540="","",811)</f>
        <v/>
      </c>
      <c r="D535" s="2" t="str">
        <f>IF(【入力用】加入者記録階段履歴訂正!$B540="","",35)</f>
        <v/>
      </c>
      <c r="E535" s="2" t="str">
        <f>IF(【入力用】加入者記録階段履歴訂正!$B540="","",【入力用】加入者記録階段履歴訂正!C$6)</f>
        <v/>
      </c>
      <c r="F535" s="2" t="str">
        <f>IF(【入力用】加入者記録階段履歴訂正!$B540="","",【入力用】加入者記録階段履歴訂正!B540)</f>
        <v/>
      </c>
      <c r="G535" s="3"/>
      <c r="H535" s="2" t="str">
        <f>IF(【入力用】加入者記録階段履歴訂正!$B540="","",【入力用】加入者記録階段履歴訂正!D540*1000000+【入力用】加入者記録階段履歴訂正!F540)</f>
        <v/>
      </c>
      <c r="I535" s="2" t="str">
        <f>IF(【入力用】加入者記録階段履歴訂正!$B540="","",IF(【入力用】加入者記録階段履歴訂正!G540="適用開始通知書",0,1))</f>
        <v/>
      </c>
      <c r="J535" s="22" t="str">
        <f>IF(【入力用】加入者記録階段履歴訂正!B540="","",IF(【入力用】加入者記録階段履歴訂正!H540="新規",6,IF(【入力用】加入者記録階段履歴訂正!H540="転入",8,"")))</f>
        <v/>
      </c>
      <c r="K535" s="22" t="str">
        <f>IF(【入力用】加入者記録階段履歴訂正!$B540="","",304)</f>
        <v/>
      </c>
      <c r="L535" s="22" t="str">
        <f>IF(【入力用】加入者記録階段履歴訂正!$B540="","",【入力用】加入者記録階段履歴訂正!I540*1000)</f>
        <v/>
      </c>
      <c r="M535" s="22" t="str">
        <f>IF(【入力用】加入者記録階段履歴訂正!$B540="","",【入力用】加入者記録階段履歴訂正!K540*1000)</f>
        <v/>
      </c>
      <c r="N535" s="2"/>
    </row>
    <row r="536" spans="1:14" x14ac:dyDescent="0.15">
      <c r="A536" s="2" t="str">
        <f>IF(【入力用】加入者記録階段履歴訂正!$B541="","","A313")</f>
        <v/>
      </c>
      <c r="B536" s="2" t="str">
        <f>IF(【入力用】加入者記録階段履歴訂正!$B541="","",8)</f>
        <v/>
      </c>
      <c r="C536" s="2" t="str">
        <f>IF(【入力用】加入者記録階段履歴訂正!$B541="","",811)</f>
        <v/>
      </c>
      <c r="D536" s="2" t="str">
        <f>IF(【入力用】加入者記録階段履歴訂正!$B541="","",35)</f>
        <v/>
      </c>
      <c r="E536" s="2" t="str">
        <f>IF(【入力用】加入者記録階段履歴訂正!$B541="","",【入力用】加入者記録階段履歴訂正!C$6)</f>
        <v/>
      </c>
      <c r="F536" s="2" t="str">
        <f>IF(【入力用】加入者記録階段履歴訂正!$B541="","",【入力用】加入者記録階段履歴訂正!B541)</f>
        <v/>
      </c>
      <c r="G536" s="3"/>
      <c r="H536" s="2" t="str">
        <f>IF(【入力用】加入者記録階段履歴訂正!$B541="","",【入力用】加入者記録階段履歴訂正!D541*1000000+【入力用】加入者記録階段履歴訂正!F541)</f>
        <v/>
      </c>
      <c r="I536" s="2" t="str">
        <f>IF(【入力用】加入者記録階段履歴訂正!$B541="","",IF(【入力用】加入者記録階段履歴訂正!G541="適用開始通知書",0,1))</f>
        <v/>
      </c>
      <c r="J536" s="22" t="str">
        <f>IF(【入力用】加入者記録階段履歴訂正!B541="","",IF(【入力用】加入者記録階段履歴訂正!H541="新規",6,IF(【入力用】加入者記録階段履歴訂正!H541="転入",8,"")))</f>
        <v/>
      </c>
      <c r="K536" s="22" t="str">
        <f>IF(【入力用】加入者記録階段履歴訂正!$B541="","",304)</f>
        <v/>
      </c>
      <c r="L536" s="22" t="str">
        <f>IF(【入力用】加入者記録階段履歴訂正!$B541="","",【入力用】加入者記録階段履歴訂正!I541*1000)</f>
        <v/>
      </c>
      <c r="M536" s="22" t="str">
        <f>IF(【入力用】加入者記録階段履歴訂正!$B541="","",【入力用】加入者記録階段履歴訂正!K541*1000)</f>
        <v/>
      </c>
      <c r="N536" s="2"/>
    </row>
    <row r="537" spans="1:14" x14ac:dyDescent="0.15">
      <c r="A537" s="2" t="str">
        <f>IF(【入力用】加入者記録階段履歴訂正!$B542="","","A313")</f>
        <v/>
      </c>
      <c r="B537" s="2" t="str">
        <f>IF(【入力用】加入者記録階段履歴訂正!$B542="","",8)</f>
        <v/>
      </c>
      <c r="C537" s="2" t="str">
        <f>IF(【入力用】加入者記録階段履歴訂正!$B542="","",811)</f>
        <v/>
      </c>
      <c r="D537" s="2" t="str">
        <f>IF(【入力用】加入者記録階段履歴訂正!$B542="","",35)</f>
        <v/>
      </c>
      <c r="E537" s="2" t="str">
        <f>IF(【入力用】加入者記録階段履歴訂正!$B542="","",【入力用】加入者記録階段履歴訂正!C$6)</f>
        <v/>
      </c>
      <c r="F537" s="2" t="str">
        <f>IF(【入力用】加入者記録階段履歴訂正!$B542="","",【入力用】加入者記録階段履歴訂正!B542)</f>
        <v/>
      </c>
      <c r="G537" s="3"/>
      <c r="H537" s="2" t="str">
        <f>IF(【入力用】加入者記録階段履歴訂正!$B542="","",【入力用】加入者記録階段履歴訂正!D542*1000000+【入力用】加入者記録階段履歴訂正!F542)</f>
        <v/>
      </c>
      <c r="I537" s="2" t="str">
        <f>IF(【入力用】加入者記録階段履歴訂正!$B542="","",IF(【入力用】加入者記録階段履歴訂正!G542="適用開始通知書",0,1))</f>
        <v/>
      </c>
      <c r="J537" s="22" t="str">
        <f>IF(【入力用】加入者記録階段履歴訂正!B542="","",IF(【入力用】加入者記録階段履歴訂正!H542="新規",6,IF(【入力用】加入者記録階段履歴訂正!H542="転入",8,"")))</f>
        <v/>
      </c>
      <c r="K537" s="22" t="str">
        <f>IF(【入力用】加入者記録階段履歴訂正!$B542="","",304)</f>
        <v/>
      </c>
      <c r="L537" s="22" t="str">
        <f>IF(【入力用】加入者記録階段履歴訂正!$B542="","",【入力用】加入者記録階段履歴訂正!I542*1000)</f>
        <v/>
      </c>
      <c r="M537" s="22" t="str">
        <f>IF(【入力用】加入者記録階段履歴訂正!$B542="","",【入力用】加入者記録階段履歴訂正!K542*1000)</f>
        <v/>
      </c>
      <c r="N537" s="2"/>
    </row>
    <row r="538" spans="1:14" x14ac:dyDescent="0.15">
      <c r="A538" s="2" t="str">
        <f>IF(【入力用】加入者記録階段履歴訂正!$B543="","","A313")</f>
        <v/>
      </c>
      <c r="B538" s="2" t="str">
        <f>IF(【入力用】加入者記録階段履歴訂正!$B543="","",8)</f>
        <v/>
      </c>
      <c r="C538" s="2" t="str">
        <f>IF(【入力用】加入者記録階段履歴訂正!$B543="","",811)</f>
        <v/>
      </c>
      <c r="D538" s="2" t="str">
        <f>IF(【入力用】加入者記録階段履歴訂正!$B543="","",35)</f>
        <v/>
      </c>
      <c r="E538" s="2" t="str">
        <f>IF(【入力用】加入者記録階段履歴訂正!$B543="","",【入力用】加入者記録階段履歴訂正!C$6)</f>
        <v/>
      </c>
      <c r="F538" s="2" t="str">
        <f>IF(【入力用】加入者記録階段履歴訂正!$B543="","",【入力用】加入者記録階段履歴訂正!B543)</f>
        <v/>
      </c>
      <c r="G538" s="3"/>
      <c r="H538" s="2" t="str">
        <f>IF(【入力用】加入者記録階段履歴訂正!$B543="","",【入力用】加入者記録階段履歴訂正!D543*1000000+【入力用】加入者記録階段履歴訂正!F543)</f>
        <v/>
      </c>
      <c r="I538" s="2" t="str">
        <f>IF(【入力用】加入者記録階段履歴訂正!$B543="","",IF(【入力用】加入者記録階段履歴訂正!G543="適用開始通知書",0,1))</f>
        <v/>
      </c>
      <c r="J538" s="22" t="str">
        <f>IF(【入力用】加入者記録階段履歴訂正!B543="","",IF(【入力用】加入者記録階段履歴訂正!H543="新規",6,IF(【入力用】加入者記録階段履歴訂正!H543="転入",8,"")))</f>
        <v/>
      </c>
      <c r="K538" s="22" t="str">
        <f>IF(【入力用】加入者記録階段履歴訂正!$B543="","",304)</f>
        <v/>
      </c>
      <c r="L538" s="22" t="str">
        <f>IF(【入力用】加入者記録階段履歴訂正!$B543="","",【入力用】加入者記録階段履歴訂正!I543*1000)</f>
        <v/>
      </c>
      <c r="M538" s="22" t="str">
        <f>IF(【入力用】加入者記録階段履歴訂正!$B543="","",【入力用】加入者記録階段履歴訂正!K543*1000)</f>
        <v/>
      </c>
      <c r="N538" s="2"/>
    </row>
    <row r="539" spans="1:14" x14ac:dyDescent="0.15">
      <c r="A539" s="2" t="str">
        <f>IF(【入力用】加入者記録階段履歴訂正!$B544="","","A313")</f>
        <v/>
      </c>
      <c r="B539" s="2" t="str">
        <f>IF(【入力用】加入者記録階段履歴訂正!$B544="","",8)</f>
        <v/>
      </c>
      <c r="C539" s="2" t="str">
        <f>IF(【入力用】加入者記録階段履歴訂正!$B544="","",811)</f>
        <v/>
      </c>
      <c r="D539" s="2" t="str">
        <f>IF(【入力用】加入者記録階段履歴訂正!$B544="","",35)</f>
        <v/>
      </c>
      <c r="E539" s="2" t="str">
        <f>IF(【入力用】加入者記録階段履歴訂正!$B544="","",【入力用】加入者記録階段履歴訂正!C$6)</f>
        <v/>
      </c>
      <c r="F539" s="2" t="str">
        <f>IF(【入力用】加入者記録階段履歴訂正!$B544="","",【入力用】加入者記録階段履歴訂正!B544)</f>
        <v/>
      </c>
      <c r="G539" s="3"/>
      <c r="H539" s="2" t="str">
        <f>IF(【入力用】加入者記録階段履歴訂正!$B544="","",【入力用】加入者記録階段履歴訂正!D544*1000000+【入力用】加入者記録階段履歴訂正!F544)</f>
        <v/>
      </c>
      <c r="I539" s="2" t="str">
        <f>IF(【入力用】加入者記録階段履歴訂正!$B544="","",IF(【入力用】加入者記録階段履歴訂正!G544="適用開始通知書",0,1))</f>
        <v/>
      </c>
      <c r="J539" s="22" t="str">
        <f>IF(【入力用】加入者記録階段履歴訂正!B544="","",IF(【入力用】加入者記録階段履歴訂正!H544="新規",6,IF(【入力用】加入者記録階段履歴訂正!H544="転入",8,"")))</f>
        <v/>
      </c>
      <c r="K539" s="22" t="str">
        <f>IF(【入力用】加入者記録階段履歴訂正!$B544="","",304)</f>
        <v/>
      </c>
      <c r="L539" s="22" t="str">
        <f>IF(【入力用】加入者記録階段履歴訂正!$B544="","",【入力用】加入者記録階段履歴訂正!I544*1000)</f>
        <v/>
      </c>
      <c r="M539" s="22" t="str">
        <f>IF(【入力用】加入者記録階段履歴訂正!$B544="","",【入力用】加入者記録階段履歴訂正!K544*1000)</f>
        <v/>
      </c>
      <c r="N539" s="2"/>
    </row>
    <row r="540" spans="1:14" x14ac:dyDescent="0.15">
      <c r="A540" s="2" t="str">
        <f>IF(【入力用】加入者記録階段履歴訂正!$B545="","","A313")</f>
        <v/>
      </c>
      <c r="B540" s="2" t="str">
        <f>IF(【入力用】加入者記録階段履歴訂正!$B545="","",8)</f>
        <v/>
      </c>
      <c r="C540" s="2" t="str">
        <f>IF(【入力用】加入者記録階段履歴訂正!$B545="","",811)</f>
        <v/>
      </c>
      <c r="D540" s="2" t="str">
        <f>IF(【入力用】加入者記録階段履歴訂正!$B545="","",35)</f>
        <v/>
      </c>
      <c r="E540" s="2" t="str">
        <f>IF(【入力用】加入者記録階段履歴訂正!$B545="","",【入力用】加入者記録階段履歴訂正!C$6)</f>
        <v/>
      </c>
      <c r="F540" s="2" t="str">
        <f>IF(【入力用】加入者記録階段履歴訂正!$B545="","",【入力用】加入者記録階段履歴訂正!B545)</f>
        <v/>
      </c>
      <c r="G540" s="3"/>
      <c r="H540" s="2" t="str">
        <f>IF(【入力用】加入者記録階段履歴訂正!$B545="","",【入力用】加入者記録階段履歴訂正!D545*1000000+【入力用】加入者記録階段履歴訂正!F545)</f>
        <v/>
      </c>
      <c r="I540" s="2" t="str">
        <f>IF(【入力用】加入者記録階段履歴訂正!$B545="","",IF(【入力用】加入者記録階段履歴訂正!G545="適用開始通知書",0,1))</f>
        <v/>
      </c>
      <c r="J540" s="22" t="str">
        <f>IF(【入力用】加入者記録階段履歴訂正!B545="","",IF(【入力用】加入者記録階段履歴訂正!H545="新規",6,IF(【入力用】加入者記録階段履歴訂正!H545="転入",8,"")))</f>
        <v/>
      </c>
      <c r="K540" s="22" t="str">
        <f>IF(【入力用】加入者記録階段履歴訂正!$B545="","",304)</f>
        <v/>
      </c>
      <c r="L540" s="22" t="str">
        <f>IF(【入力用】加入者記録階段履歴訂正!$B545="","",【入力用】加入者記録階段履歴訂正!I545*1000)</f>
        <v/>
      </c>
      <c r="M540" s="22" t="str">
        <f>IF(【入力用】加入者記録階段履歴訂正!$B545="","",【入力用】加入者記録階段履歴訂正!K545*1000)</f>
        <v/>
      </c>
      <c r="N540" s="2"/>
    </row>
    <row r="541" spans="1:14" x14ac:dyDescent="0.15">
      <c r="A541" s="2" t="str">
        <f>IF(【入力用】加入者記録階段履歴訂正!$B546="","","A313")</f>
        <v/>
      </c>
      <c r="B541" s="2" t="str">
        <f>IF(【入力用】加入者記録階段履歴訂正!$B546="","",8)</f>
        <v/>
      </c>
      <c r="C541" s="2" t="str">
        <f>IF(【入力用】加入者記録階段履歴訂正!$B546="","",811)</f>
        <v/>
      </c>
      <c r="D541" s="2" t="str">
        <f>IF(【入力用】加入者記録階段履歴訂正!$B546="","",35)</f>
        <v/>
      </c>
      <c r="E541" s="2" t="str">
        <f>IF(【入力用】加入者記録階段履歴訂正!$B546="","",【入力用】加入者記録階段履歴訂正!C$6)</f>
        <v/>
      </c>
      <c r="F541" s="2" t="str">
        <f>IF(【入力用】加入者記録階段履歴訂正!$B546="","",【入力用】加入者記録階段履歴訂正!B546)</f>
        <v/>
      </c>
      <c r="G541" s="3"/>
      <c r="H541" s="2" t="str">
        <f>IF(【入力用】加入者記録階段履歴訂正!$B546="","",【入力用】加入者記録階段履歴訂正!D546*1000000+【入力用】加入者記録階段履歴訂正!F546)</f>
        <v/>
      </c>
      <c r="I541" s="2" t="str">
        <f>IF(【入力用】加入者記録階段履歴訂正!$B546="","",IF(【入力用】加入者記録階段履歴訂正!G546="適用開始通知書",0,1))</f>
        <v/>
      </c>
      <c r="J541" s="22" t="str">
        <f>IF(【入力用】加入者記録階段履歴訂正!B546="","",IF(【入力用】加入者記録階段履歴訂正!H546="新規",6,IF(【入力用】加入者記録階段履歴訂正!H546="転入",8,"")))</f>
        <v/>
      </c>
      <c r="K541" s="22" t="str">
        <f>IF(【入力用】加入者記録階段履歴訂正!$B546="","",304)</f>
        <v/>
      </c>
      <c r="L541" s="22" t="str">
        <f>IF(【入力用】加入者記録階段履歴訂正!$B546="","",【入力用】加入者記録階段履歴訂正!I546*1000)</f>
        <v/>
      </c>
      <c r="M541" s="22" t="str">
        <f>IF(【入力用】加入者記録階段履歴訂正!$B546="","",【入力用】加入者記録階段履歴訂正!K546*1000)</f>
        <v/>
      </c>
      <c r="N541" s="2"/>
    </row>
    <row r="542" spans="1:14" x14ac:dyDescent="0.15">
      <c r="A542" s="2" t="str">
        <f>IF(【入力用】加入者記録階段履歴訂正!$B547="","","A313")</f>
        <v/>
      </c>
      <c r="B542" s="2" t="str">
        <f>IF(【入力用】加入者記録階段履歴訂正!$B547="","",8)</f>
        <v/>
      </c>
      <c r="C542" s="2" t="str">
        <f>IF(【入力用】加入者記録階段履歴訂正!$B547="","",811)</f>
        <v/>
      </c>
      <c r="D542" s="2" t="str">
        <f>IF(【入力用】加入者記録階段履歴訂正!$B547="","",35)</f>
        <v/>
      </c>
      <c r="E542" s="2" t="str">
        <f>IF(【入力用】加入者記録階段履歴訂正!$B547="","",【入力用】加入者記録階段履歴訂正!C$6)</f>
        <v/>
      </c>
      <c r="F542" s="2" t="str">
        <f>IF(【入力用】加入者記録階段履歴訂正!$B547="","",【入力用】加入者記録階段履歴訂正!B547)</f>
        <v/>
      </c>
      <c r="G542" s="3"/>
      <c r="H542" s="2" t="str">
        <f>IF(【入力用】加入者記録階段履歴訂正!$B547="","",【入力用】加入者記録階段履歴訂正!D547*1000000+【入力用】加入者記録階段履歴訂正!F547)</f>
        <v/>
      </c>
      <c r="I542" s="2" t="str">
        <f>IF(【入力用】加入者記録階段履歴訂正!$B547="","",IF(【入力用】加入者記録階段履歴訂正!G547="適用開始通知書",0,1))</f>
        <v/>
      </c>
      <c r="J542" s="22" t="str">
        <f>IF(【入力用】加入者記録階段履歴訂正!B547="","",IF(【入力用】加入者記録階段履歴訂正!H547="新規",6,IF(【入力用】加入者記録階段履歴訂正!H547="転入",8,"")))</f>
        <v/>
      </c>
      <c r="K542" s="22" t="str">
        <f>IF(【入力用】加入者記録階段履歴訂正!$B547="","",304)</f>
        <v/>
      </c>
      <c r="L542" s="22" t="str">
        <f>IF(【入力用】加入者記録階段履歴訂正!$B547="","",【入力用】加入者記録階段履歴訂正!I547*1000)</f>
        <v/>
      </c>
      <c r="M542" s="22" t="str">
        <f>IF(【入力用】加入者記録階段履歴訂正!$B547="","",【入力用】加入者記録階段履歴訂正!K547*1000)</f>
        <v/>
      </c>
      <c r="N542" s="2"/>
    </row>
    <row r="543" spans="1:14" x14ac:dyDescent="0.15">
      <c r="A543" s="2" t="str">
        <f>IF(【入力用】加入者記録階段履歴訂正!$B548="","","A313")</f>
        <v/>
      </c>
      <c r="B543" s="2" t="str">
        <f>IF(【入力用】加入者記録階段履歴訂正!$B548="","",8)</f>
        <v/>
      </c>
      <c r="C543" s="2" t="str">
        <f>IF(【入力用】加入者記録階段履歴訂正!$B548="","",811)</f>
        <v/>
      </c>
      <c r="D543" s="2" t="str">
        <f>IF(【入力用】加入者記録階段履歴訂正!$B548="","",35)</f>
        <v/>
      </c>
      <c r="E543" s="2" t="str">
        <f>IF(【入力用】加入者記録階段履歴訂正!$B548="","",【入力用】加入者記録階段履歴訂正!C$6)</f>
        <v/>
      </c>
      <c r="F543" s="2" t="str">
        <f>IF(【入力用】加入者記録階段履歴訂正!$B548="","",【入力用】加入者記録階段履歴訂正!B548)</f>
        <v/>
      </c>
      <c r="G543" s="3"/>
      <c r="H543" s="2" t="str">
        <f>IF(【入力用】加入者記録階段履歴訂正!$B548="","",【入力用】加入者記録階段履歴訂正!D548*1000000+【入力用】加入者記録階段履歴訂正!F548)</f>
        <v/>
      </c>
      <c r="I543" s="2" t="str">
        <f>IF(【入力用】加入者記録階段履歴訂正!$B548="","",IF(【入力用】加入者記録階段履歴訂正!G548="適用開始通知書",0,1))</f>
        <v/>
      </c>
      <c r="J543" s="22" t="str">
        <f>IF(【入力用】加入者記録階段履歴訂正!B548="","",IF(【入力用】加入者記録階段履歴訂正!H548="新規",6,IF(【入力用】加入者記録階段履歴訂正!H548="転入",8,"")))</f>
        <v/>
      </c>
      <c r="K543" s="22" t="str">
        <f>IF(【入力用】加入者記録階段履歴訂正!$B548="","",304)</f>
        <v/>
      </c>
      <c r="L543" s="22" t="str">
        <f>IF(【入力用】加入者記録階段履歴訂正!$B548="","",【入力用】加入者記録階段履歴訂正!I548*1000)</f>
        <v/>
      </c>
      <c r="M543" s="22" t="str">
        <f>IF(【入力用】加入者記録階段履歴訂正!$B548="","",【入力用】加入者記録階段履歴訂正!K548*1000)</f>
        <v/>
      </c>
      <c r="N543" s="2"/>
    </row>
    <row r="544" spans="1:14" x14ac:dyDescent="0.15">
      <c r="A544" s="2" t="str">
        <f>IF(【入力用】加入者記録階段履歴訂正!$B549="","","A313")</f>
        <v/>
      </c>
      <c r="B544" s="2" t="str">
        <f>IF(【入力用】加入者記録階段履歴訂正!$B549="","",8)</f>
        <v/>
      </c>
      <c r="C544" s="2" t="str">
        <f>IF(【入力用】加入者記録階段履歴訂正!$B549="","",811)</f>
        <v/>
      </c>
      <c r="D544" s="2" t="str">
        <f>IF(【入力用】加入者記録階段履歴訂正!$B549="","",35)</f>
        <v/>
      </c>
      <c r="E544" s="2" t="str">
        <f>IF(【入力用】加入者記録階段履歴訂正!$B549="","",【入力用】加入者記録階段履歴訂正!C$6)</f>
        <v/>
      </c>
      <c r="F544" s="2" t="str">
        <f>IF(【入力用】加入者記録階段履歴訂正!$B549="","",【入力用】加入者記録階段履歴訂正!B549)</f>
        <v/>
      </c>
      <c r="G544" s="3"/>
      <c r="H544" s="2" t="str">
        <f>IF(【入力用】加入者記録階段履歴訂正!$B549="","",【入力用】加入者記録階段履歴訂正!D549*1000000+【入力用】加入者記録階段履歴訂正!F549)</f>
        <v/>
      </c>
      <c r="I544" s="2" t="str">
        <f>IF(【入力用】加入者記録階段履歴訂正!$B549="","",IF(【入力用】加入者記録階段履歴訂正!G549="適用開始通知書",0,1))</f>
        <v/>
      </c>
      <c r="J544" s="22" t="str">
        <f>IF(【入力用】加入者記録階段履歴訂正!B549="","",IF(【入力用】加入者記録階段履歴訂正!H549="新規",6,IF(【入力用】加入者記録階段履歴訂正!H549="転入",8,"")))</f>
        <v/>
      </c>
      <c r="K544" s="22" t="str">
        <f>IF(【入力用】加入者記録階段履歴訂正!$B549="","",304)</f>
        <v/>
      </c>
      <c r="L544" s="22" t="str">
        <f>IF(【入力用】加入者記録階段履歴訂正!$B549="","",【入力用】加入者記録階段履歴訂正!I549*1000)</f>
        <v/>
      </c>
      <c r="M544" s="22" t="str">
        <f>IF(【入力用】加入者記録階段履歴訂正!$B549="","",【入力用】加入者記録階段履歴訂正!K549*1000)</f>
        <v/>
      </c>
      <c r="N544" s="2"/>
    </row>
    <row r="545" spans="1:14" x14ac:dyDescent="0.15">
      <c r="A545" s="2" t="str">
        <f>IF(【入力用】加入者記録階段履歴訂正!$B550="","","A313")</f>
        <v/>
      </c>
      <c r="B545" s="2" t="str">
        <f>IF(【入力用】加入者記録階段履歴訂正!$B550="","",8)</f>
        <v/>
      </c>
      <c r="C545" s="2" t="str">
        <f>IF(【入力用】加入者記録階段履歴訂正!$B550="","",811)</f>
        <v/>
      </c>
      <c r="D545" s="2" t="str">
        <f>IF(【入力用】加入者記録階段履歴訂正!$B550="","",35)</f>
        <v/>
      </c>
      <c r="E545" s="2" t="str">
        <f>IF(【入力用】加入者記録階段履歴訂正!$B550="","",【入力用】加入者記録階段履歴訂正!C$6)</f>
        <v/>
      </c>
      <c r="F545" s="2" t="str">
        <f>IF(【入力用】加入者記録階段履歴訂正!$B550="","",【入力用】加入者記録階段履歴訂正!B550)</f>
        <v/>
      </c>
      <c r="G545" s="3"/>
      <c r="H545" s="2" t="str">
        <f>IF(【入力用】加入者記録階段履歴訂正!$B550="","",【入力用】加入者記録階段履歴訂正!D550*1000000+【入力用】加入者記録階段履歴訂正!F550)</f>
        <v/>
      </c>
      <c r="I545" s="2" t="str">
        <f>IF(【入力用】加入者記録階段履歴訂正!$B550="","",IF(【入力用】加入者記録階段履歴訂正!G550="適用開始通知書",0,1))</f>
        <v/>
      </c>
      <c r="J545" s="22" t="str">
        <f>IF(【入力用】加入者記録階段履歴訂正!B550="","",IF(【入力用】加入者記録階段履歴訂正!H550="新規",6,IF(【入力用】加入者記録階段履歴訂正!H550="転入",8,"")))</f>
        <v/>
      </c>
      <c r="K545" s="22" t="str">
        <f>IF(【入力用】加入者記録階段履歴訂正!$B550="","",304)</f>
        <v/>
      </c>
      <c r="L545" s="22" t="str">
        <f>IF(【入力用】加入者記録階段履歴訂正!$B550="","",【入力用】加入者記録階段履歴訂正!I550*1000)</f>
        <v/>
      </c>
      <c r="M545" s="22" t="str">
        <f>IF(【入力用】加入者記録階段履歴訂正!$B550="","",【入力用】加入者記録階段履歴訂正!K550*1000)</f>
        <v/>
      </c>
      <c r="N545" s="2"/>
    </row>
    <row r="546" spans="1:14" x14ac:dyDescent="0.15">
      <c r="A546" s="2" t="str">
        <f>IF(【入力用】加入者記録階段履歴訂正!$B551="","","A313")</f>
        <v/>
      </c>
      <c r="B546" s="2" t="str">
        <f>IF(【入力用】加入者記録階段履歴訂正!$B551="","",8)</f>
        <v/>
      </c>
      <c r="C546" s="2" t="str">
        <f>IF(【入力用】加入者記録階段履歴訂正!$B551="","",811)</f>
        <v/>
      </c>
      <c r="D546" s="2" t="str">
        <f>IF(【入力用】加入者記録階段履歴訂正!$B551="","",35)</f>
        <v/>
      </c>
      <c r="E546" s="2" t="str">
        <f>IF(【入力用】加入者記録階段履歴訂正!$B551="","",【入力用】加入者記録階段履歴訂正!C$6)</f>
        <v/>
      </c>
      <c r="F546" s="2" t="str">
        <f>IF(【入力用】加入者記録階段履歴訂正!$B551="","",【入力用】加入者記録階段履歴訂正!B551)</f>
        <v/>
      </c>
      <c r="G546" s="3"/>
      <c r="H546" s="2" t="str">
        <f>IF(【入力用】加入者記録階段履歴訂正!$B551="","",【入力用】加入者記録階段履歴訂正!D551*1000000+【入力用】加入者記録階段履歴訂正!F551)</f>
        <v/>
      </c>
      <c r="I546" s="2" t="str">
        <f>IF(【入力用】加入者記録階段履歴訂正!$B551="","",IF(【入力用】加入者記録階段履歴訂正!G551="適用開始通知書",0,1))</f>
        <v/>
      </c>
      <c r="J546" s="22" t="str">
        <f>IF(【入力用】加入者記録階段履歴訂正!B551="","",IF(【入力用】加入者記録階段履歴訂正!H551="新規",6,IF(【入力用】加入者記録階段履歴訂正!H551="転入",8,"")))</f>
        <v/>
      </c>
      <c r="K546" s="22" t="str">
        <f>IF(【入力用】加入者記録階段履歴訂正!$B551="","",304)</f>
        <v/>
      </c>
      <c r="L546" s="22" t="str">
        <f>IF(【入力用】加入者記録階段履歴訂正!$B551="","",【入力用】加入者記録階段履歴訂正!I551*1000)</f>
        <v/>
      </c>
      <c r="M546" s="22" t="str">
        <f>IF(【入力用】加入者記録階段履歴訂正!$B551="","",【入力用】加入者記録階段履歴訂正!K551*1000)</f>
        <v/>
      </c>
      <c r="N546" s="2"/>
    </row>
    <row r="547" spans="1:14" x14ac:dyDescent="0.15">
      <c r="A547" s="2" t="str">
        <f>IF(【入力用】加入者記録階段履歴訂正!$B552="","","A313")</f>
        <v/>
      </c>
      <c r="B547" s="2" t="str">
        <f>IF(【入力用】加入者記録階段履歴訂正!$B552="","",8)</f>
        <v/>
      </c>
      <c r="C547" s="2" t="str">
        <f>IF(【入力用】加入者記録階段履歴訂正!$B552="","",811)</f>
        <v/>
      </c>
      <c r="D547" s="2" t="str">
        <f>IF(【入力用】加入者記録階段履歴訂正!$B552="","",35)</f>
        <v/>
      </c>
      <c r="E547" s="2" t="str">
        <f>IF(【入力用】加入者記録階段履歴訂正!$B552="","",【入力用】加入者記録階段履歴訂正!C$6)</f>
        <v/>
      </c>
      <c r="F547" s="2" t="str">
        <f>IF(【入力用】加入者記録階段履歴訂正!$B552="","",【入力用】加入者記録階段履歴訂正!B552)</f>
        <v/>
      </c>
      <c r="G547" s="3"/>
      <c r="H547" s="2" t="str">
        <f>IF(【入力用】加入者記録階段履歴訂正!$B552="","",【入力用】加入者記録階段履歴訂正!D552*1000000+【入力用】加入者記録階段履歴訂正!F552)</f>
        <v/>
      </c>
      <c r="I547" s="2" t="str">
        <f>IF(【入力用】加入者記録階段履歴訂正!$B552="","",IF(【入力用】加入者記録階段履歴訂正!G552="適用開始通知書",0,1))</f>
        <v/>
      </c>
      <c r="J547" s="22" t="str">
        <f>IF(【入力用】加入者記録階段履歴訂正!B552="","",IF(【入力用】加入者記録階段履歴訂正!H552="新規",6,IF(【入力用】加入者記録階段履歴訂正!H552="転入",8,"")))</f>
        <v/>
      </c>
      <c r="K547" s="22" t="str">
        <f>IF(【入力用】加入者記録階段履歴訂正!$B552="","",304)</f>
        <v/>
      </c>
      <c r="L547" s="22" t="str">
        <f>IF(【入力用】加入者記録階段履歴訂正!$B552="","",【入力用】加入者記録階段履歴訂正!I552*1000)</f>
        <v/>
      </c>
      <c r="M547" s="22" t="str">
        <f>IF(【入力用】加入者記録階段履歴訂正!$B552="","",【入力用】加入者記録階段履歴訂正!K552*1000)</f>
        <v/>
      </c>
      <c r="N547" s="2"/>
    </row>
    <row r="548" spans="1:14" x14ac:dyDescent="0.15">
      <c r="A548" s="2" t="str">
        <f>IF(【入力用】加入者記録階段履歴訂正!$B553="","","A313")</f>
        <v/>
      </c>
      <c r="B548" s="2" t="str">
        <f>IF(【入力用】加入者記録階段履歴訂正!$B553="","",8)</f>
        <v/>
      </c>
      <c r="C548" s="2" t="str">
        <f>IF(【入力用】加入者記録階段履歴訂正!$B553="","",811)</f>
        <v/>
      </c>
      <c r="D548" s="2" t="str">
        <f>IF(【入力用】加入者記録階段履歴訂正!$B553="","",35)</f>
        <v/>
      </c>
      <c r="E548" s="2" t="str">
        <f>IF(【入力用】加入者記録階段履歴訂正!$B553="","",【入力用】加入者記録階段履歴訂正!C$6)</f>
        <v/>
      </c>
      <c r="F548" s="2" t="str">
        <f>IF(【入力用】加入者記録階段履歴訂正!$B553="","",【入力用】加入者記録階段履歴訂正!B553)</f>
        <v/>
      </c>
      <c r="G548" s="3"/>
      <c r="H548" s="2" t="str">
        <f>IF(【入力用】加入者記録階段履歴訂正!$B553="","",【入力用】加入者記録階段履歴訂正!D553*1000000+【入力用】加入者記録階段履歴訂正!F553)</f>
        <v/>
      </c>
      <c r="I548" s="2" t="str">
        <f>IF(【入力用】加入者記録階段履歴訂正!$B553="","",IF(【入力用】加入者記録階段履歴訂正!G553="適用開始通知書",0,1))</f>
        <v/>
      </c>
      <c r="J548" s="22" t="str">
        <f>IF(【入力用】加入者記録階段履歴訂正!B553="","",IF(【入力用】加入者記録階段履歴訂正!H553="新規",6,IF(【入力用】加入者記録階段履歴訂正!H553="転入",8,"")))</f>
        <v/>
      </c>
      <c r="K548" s="22" t="str">
        <f>IF(【入力用】加入者記録階段履歴訂正!$B553="","",304)</f>
        <v/>
      </c>
      <c r="L548" s="22" t="str">
        <f>IF(【入力用】加入者記録階段履歴訂正!$B553="","",【入力用】加入者記録階段履歴訂正!I553*1000)</f>
        <v/>
      </c>
      <c r="M548" s="22" t="str">
        <f>IF(【入力用】加入者記録階段履歴訂正!$B553="","",【入力用】加入者記録階段履歴訂正!K553*1000)</f>
        <v/>
      </c>
      <c r="N548" s="2"/>
    </row>
    <row r="549" spans="1:14" x14ac:dyDescent="0.15">
      <c r="A549" s="2" t="str">
        <f>IF(【入力用】加入者記録階段履歴訂正!$B554="","","A313")</f>
        <v/>
      </c>
      <c r="B549" s="2" t="str">
        <f>IF(【入力用】加入者記録階段履歴訂正!$B554="","",8)</f>
        <v/>
      </c>
      <c r="C549" s="2" t="str">
        <f>IF(【入力用】加入者記録階段履歴訂正!$B554="","",811)</f>
        <v/>
      </c>
      <c r="D549" s="2" t="str">
        <f>IF(【入力用】加入者記録階段履歴訂正!$B554="","",35)</f>
        <v/>
      </c>
      <c r="E549" s="2" t="str">
        <f>IF(【入力用】加入者記録階段履歴訂正!$B554="","",【入力用】加入者記録階段履歴訂正!C$6)</f>
        <v/>
      </c>
      <c r="F549" s="2" t="str">
        <f>IF(【入力用】加入者記録階段履歴訂正!$B554="","",【入力用】加入者記録階段履歴訂正!B554)</f>
        <v/>
      </c>
      <c r="G549" s="3"/>
      <c r="H549" s="2" t="str">
        <f>IF(【入力用】加入者記録階段履歴訂正!$B554="","",【入力用】加入者記録階段履歴訂正!D554*1000000+【入力用】加入者記録階段履歴訂正!F554)</f>
        <v/>
      </c>
      <c r="I549" s="2" t="str">
        <f>IF(【入力用】加入者記録階段履歴訂正!$B554="","",IF(【入力用】加入者記録階段履歴訂正!G554="適用開始通知書",0,1))</f>
        <v/>
      </c>
      <c r="J549" s="22" t="str">
        <f>IF(【入力用】加入者記録階段履歴訂正!B554="","",IF(【入力用】加入者記録階段履歴訂正!H554="新規",6,IF(【入力用】加入者記録階段履歴訂正!H554="転入",8,"")))</f>
        <v/>
      </c>
      <c r="K549" s="22" t="str">
        <f>IF(【入力用】加入者記録階段履歴訂正!$B554="","",304)</f>
        <v/>
      </c>
      <c r="L549" s="22" t="str">
        <f>IF(【入力用】加入者記録階段履歴訂正!$B554="","",【入力用】加入者記録階段履歴訂正!I554*1000)</f>
        <v/>
      </c>
      <c r="M549" s="22" t="str">
        <f>IF(【入力用】加入者記録階段履歴訂正!$B554="","",【入力用】加入者記録階段履歴訂正!K554*1000)</f>
        <v/>
      </c>
      <c r="N549" s="2"/>
    </row>
    <row r="550" spans="1:14" x14ac:dyDescent="0.15">
      <c r="A550" s="2" t="str">
        <f>IF(【入力用】加入者記録階段履歴訂正!$B555="","","A313")</f>
        <v/>
      </c>
      <c r="B550" s="2" t="str">
        <f>IF(【入力用】加入者記録階段履歴訂正!$B555="","",8)</f>
        <v/>
      </c>
      <c r="C550" s="2" t="str">
        <f>IF(【入力用】加入者記録階段履歴訂正!$B555="","",811)</f>
        <v/>
      </c>
      <c r="D550" s="2" t="str">
        <f>IF(【入力用】加入者記録階段履歴訂正!$B555="","",35)</f>
        <v/>
      </c>
      <c r="E550" s="2" t="str">
        <f>IF(【入力用】加入者記録階段履歴訂正!$B555="","",【入力用】加入者記録階段履歴訂正!C$6)</f>
        <v/>
      </c>
      <c r="F550" s="2" t="str">
        <f>IF(【入力用】加入者記録階段履歴訂正!$B555="","",【入力用】加入者記録階段履歴訂正!B555)</f>
        <v/>
      </c>
      <c r="G550" s="3"/>
      <c r="H550" s="2" t="str">
        <f>IF(【入力用】加入者記録階段履歴訂正!$B555="","",【入力用】加入者記録階段履歴訂正!D555*1000000+【入力用】加入者記録階段履歴訂正!F555)</f>
        <v/>
      </c>
      <c r="I550" s="2" t="str">
        <f>IF(【入力用】加入者記録階段履歴訂正!$B555="","",IF(【入力用】加入者記録階段履歴訂正!G555="適用開始通知書",0,1))</f>
        <v/>
      </c>
      <c r="J550" s="22" t="str">
        <f>IF(【入力用】加入者記録階段履歴訂正!B555="","",IF(【入力用】加入者記録階段履歴訂正!H555="新規",6,IF(【入力用】加入者記録階段履歴訂正!H555="転入",8,"")))</f>
        <v/>
      </c>
      <c r="K550" s="22" t="str">
        <f>IF(【入力用】加入者記録階段履歴訂正!$B555="","",304)</f>
        <v/>
      </c>
      <c r="L550" s="22" t="str">
        <f>IF(【入力用】加入者記録階段履歴訂正!$B555="","",【入力用】加入者記録階段履歴訂正!I555*1000)</f>
        <v/>
      </c>
      <c r="M550" s="22" t="str">
        <f>IF(【入力用】加入者記録階段履歴訂正!$B555="","",【入力用】加入者記録階段履歴訂正!K555*1000)</f>
        <v/>
      </c>
      <c r="N550" s="2"/>
    </row>
    <row r="551" spans="1:14" x14ac:dyDescent="0.15">
      <c r="A551" s="2" t="str">
        <f>IF(【入力用】加入者記録階段履歴訂正!$B556="","","A313")</f>
        <v/>
      </c>
      <c r="B551" s="2" t="str">
        <f>IF(【入力用】加入者記録階段履歴訂正!$B556="","",8)</f>
        <v/>
      </c>
      <c r="C551" s="2" t="str">
        <f>IF(【入力用】加入者記録階段履歴訂正!$B556="","",811)</f>
        <v/>
      </c>
      <c r="D551" s="2" t="str">
        <f>IF(【入力用】加入者記録階段履歴訂正!$B556="","",35)</f>
        <v/>
      </c>
      <c r="E551" s="2" t="str">
        <f>IF(【入力用】加入者記録階段履歴訂正!$B556="","",【入力用】加入者記録階段履歴訂正!C$6)</f>
        <v/>
      </c>
      <c r="F551" s="2" t="str">
        <f>IF(【入力用】加入者記録階段履歴訂正!$B556="","",【入力用】加入者記録階段履歴訂正!B556)</f>
        <v/>
      </c>
      <c r="G551" s="3"/>
      <c r="H551" s="2" t="str">
        <f>IF(【入力用】加入者記録階段履歴訂正!$B556="","",【入力用】加入者記録階段履歴訂正!D556*1000000+【入力用】加入者記録階段履歴訂正!F556)</f>
        <v/>
      </c>
      <c r="I551" s="2" t="str">
        <f>IF(【入力用】加入者記録階段履歴訂正!$B556="","",IF(【入力用】加入者記録階段履歴訂正!G556="適用開始通知書",0,1))</f>
        <v/>
      </c>
      <c r="J551" s="22" t="str">
        <f>IF(【入力用】加入者記録階段履歴訂正!B556="","",IF(【入力用】加入者記録階段履歴訂正!H556="新規",6,IF(【入力用】加入者記録階段履歴訂正!H556="転入",8,"")))</f>
        <v/>
      </c>
      <c r="K551" s="22" t="str">
        <f>IF(【入力用】加入者記録階段履歴訂正!$B556="","",304)</f>
        <v/>
      </c>
      <c r="L551" s="22" t="str">
        <f>IF(【入力用】加入者記録階段履歴訂正!$B556="","",【入力用】加入者記録階段履歴訂正!I556*1000)</f>
        <v/>
      </c>
      <c r="M551" s="22" t="str">
        <f>IF(【入力用】加入者記録階段履歴訂正!$B556="","",【入力用】加入者記録階段履歴訂正!K556*1000)</f>
        <v/>
      </c>
      <c r="N551" s="2"/>
    </row>
    <row r="552" spans="1:14" x14ac:dyDescent="0.15">
      <c r="A552" s="2" t="str">
        <f>IF(【入力用】加入者記録階段履歴訂正!$B557="","","A313")</f>
        <v/>
      </c>
      <c r="B552" s="2" t="str">
        <f>IF(【入力用】加入者記録階段履歴訂正!$B557="","",8)</f>
        <v/>
      </c>
      <c r="C552" s="2" t="str">
        <f>IF(【入力用】加入者記録階段履歴訂正!$B557="","",811)</f>
        <v/>
      </c>
      <c r="D552" s="2" t="str">
        <f>IF(【入力用】加入者記録階段履歴訂正!$B557="","",35)</f>
        <v/>
      </c>
      <c r="E552" s="2" t="str">
        <f>IF(【入力用】加入者記録階段履歴訂正!$B557="","",【入力用】加入者記録階段履歴訂正!C$6)</f>
        <v/>
      </c>
      <c r="F552" s="2" t="str">
        <f>IF(【入力用】加入者記録階段履歴訂正!$B557="","",【入力用】加入者記録階段履歴訂正!B557)</f>
        <v/>
      </c>
      <c r="G552" s="3"/>
      <c r="H552" s="2" t="str">
        <f>IF(【入力用】加入者記録階段履歴訂正!$B557="","",【入力用】加入者記録階段履歴訂正!D557*1000000+【入力用】加入者記録階段履歴訂正!F557)</f>
        <v/>
      </c>
      <c r="I552" s="2" t="str">
        <f>IF(【入力用】加入者記録階段履歴訂正!$B557="","",IF(【入力用】加入者記録階段履歴訂正!G557="適用開始通知書",0,1))</f>
        <v/>
      </c>
      <c r="J552" s="22" t="str">
        <f>IF(【入力用】加入者記録階段履歴訂正!B557="","",IF(【入力用】加入者記録階段履歴訂正!H557="新規",6,IF(【入力用】加入者記録階段履歴訂正!H557="転入",8,"")))</f>
        <v/>
      </c>
      <c r="K552" s="22" t="str">
        <f>IF(【入力用】加入者記録階段履歴訂正!$B557="","",304)</f>
        <v/>
      </c>
      <c r="L552" s="22" t="str">
        <f>IF(【入力用】加入者記録階段履歴訂正!$B557="","",【入力用】加入者記録階段履歴訂正!I557*1000)</f>
        <v/>
      </c>
      <c r="M552" s="22" t="str">
        <f>IF(【入力用】加入者記録階段履歴訂正!$B557="","",【入力用】加入者記録階段履歴訂正!K557*1000)</f>
        <v/>
      </c>
      <c r="N552" s="2"/>
    </row>
    <row r="553" spans="1:14" x14ac:dyDescent="0.15">
      <c r="A553" s="2" t="str">
        <f>IF(【入力用】加入者記録階段履歴訂正!$B558="","","A313")</f>
        <v/>
      </c>
      <c r="B553" s="2" t="str">
        <f>IF(【入力用】加入者記録階段履歴訂正!$B558="","",8)</f>
        <v/>
      </c>
      <c r="C553" s="2" t="str">
        <f>IF(【入力用】加入者記録階段履歴訂正!$B558="","",811)</f>
        <v/>
      </c>
      <c r="D553" s="2" t="str">
        <f>IF(【入力用】加入者記録階段履歴訂正!$B558="","",35)</f>
        <v/>
      </c>
      <c r="E553" s="2" t="str">
        <f>IF(【入力用】加入者記録階段履歴訂正!$B558="","",【入力用】加入者記録階段履歴訂正!C$6)</f>
        <v/>
      </c>
      <c r="F553" s="2" t="str">
        <f>IF(【入力用】加入者記録階段履歴訂正!$B558="","",【入力用】加入者記録階段履歴訂正!B558)</f>
        <v/>
      </c>
      <c r="G553" s="3"/>
      <c r="H553" s="2" t="str">
        <f>IF(【入力用】加入者記録階段履歴訂正!$B558="","",【入力用】加入者記録階段履歴訂正!D558*1000000+【入力用】加入者記録階段履歴訂正!F558)</f>
        <v/>
      </c>
      <c r="I553" s="2" t="str">
        <f>IF(【入力用】加入者記録階段履歴訂正!$B558="","",IF(【入力用】加入者記録階段履歴訂正!G558="適用開始通知書",0,1))</f>
        <v/>
      </c>
      <c r="J553" s="22" t="str">
        <f>IF(【入力用】加入者記録階段履歴訂正!B558="","",IF(【入力用】加入者記録階段履歴訂正!H558="新規",6,IF(【入力用】加入者記録階段履歴訂正!H558="転入",8,"")))</f>
        <v/>
      </c>
      <c r="K553" s="22" t="str">
        <f>IF(【入力用】加入者記録階段履歴訂正!$B558="","",304)</f>
        <v/>
      </c>
      <c r="L553" s="22" t="str">
        <f>IF(【入力用】加入者記録階段履歴訂正!$B558="","",【入力用】加入者記録階段履歴訂正!I558*1000)</f>
        <v/>
      </c>
      <c r="M553" s="22" t="str">
        <f>IF(【入力用】加入者記録階段履歴訂正!$B558="","",【入力用】加入者記録階段履歴訂正!K558*1000)</f>
        <v/>
      </c>
      <c r="N553" s="2"/>
    </row>
    <row r="554" spans="1:14" x14ac:dyDescent="0.15">
      <c r="A554" s="2" t="str">
        <f>IF(【入力用】加入者記録階段履歴訂正!$B559="","","A313")</f>
        <v/>
      </c>
      <c r="B554" s="2" t="str">
        <f>IF(【入力用】加入者記録階段履歴訂正!$B559="","",8)</f>
        <v/>
      </c>
      <c r="C554" s="2" t="str">
        <f>IF(【入力用】加入者記録階段履歴訂正!$B559="","",811)</f>
        <v/>
      </c>
      <c r="D554" s="2" t="str">
        <f>IF(【入力用】加入者記録階段履歴訂正!$B559="","",35)</f>
        <v/>
      </c>
      <c r="E554" s="2" t="str">
        <f>IF(【入力用】加入者記録階段履歴訂正!$B559="","",【入力用】加入者記録階段履歴訂正!C$6)</f>
        <v/>
      </c>
      <c r="F554" s="2" t="str">
        <f>IF(【入力用】加入者記録階段履歴訂正!$B559="","",【入力用】加入者記録階段履歴訂正!B559)</f>
        <v/>
      </c>
      <c r="G554" s="3"/>
      <c r="H554" s="2" t="str">
        <f>IF(【入力用】加入者記録階段履歴訂正!$B559="","",【入力用】加入者記録階段履歴訂正!D559*1000000+【入力用】加入者記録階段履歴訂正!F559)</f>
        <v/>
      </c>
      <c r="I554" s="2" t="str">
        <f>IF(【入力用】加入者記録階段履歴訂正!$B559="","",IF(【入力用】加入者記録階段履歴訂正!G559="適用開始通知書",0,1))</f>
        <v/>
      </c>
      <c r="J554" s="22" t="str">
        <f>IF(【入力用】加入者記録階段履歴訂正!B559="","",IF(【入力用】加入者記録階段履歴訂正!H559="新規",6,IF(【入力用】加入者記録階段履歴訂正!H559="転入",8,"")))</f>
        <v/>
      </c>
      <c r="K554" s="22" t="str">
        <f>IF(【入力用】加入者記録階段履歴訂正!$B559="","",304)</f>
        <v/>
      </c>
      <c r="L554" s="22" t="str">
        <f>IF(【入力用】加入者記録階段履歴訂正!$B559="","",【入力用】加入者記録階段履歴訂正!I559*1000)</f>
        <v/>
      </c>
      <c r="M554" s="22" t="str">
        <f>IF(【入力用】加入者記録階段履歴訂正!$B559="","",【入力用】加入者記録階段履歴訂正!K559*1000)</f>
        <v/>
      </c>
      <c r="N554" s="2"/>
    </row>
    <row r="555" spans="1:14" x14ac:dyDescent="0.15">
      <c r="A555" s="2" t="str">
        <f>IF(【入力用】加入者記録階段履歴訂正!$B560="","","A313")</f>
        <v/>
      </c>
      <c r="B555" s="2" t="str">
        <f>IF(【入力用】加入者記録階段履歴訂正!$B560="","",8)</f>
        <v/>
      </c>
      <c r="C555" s="2" t="str">
        <f>IF(【入力用】加入者記録階段履歴訂正!$B560="","",811)</f>
        <v/>
      </c>
      <c r="D555" s="2" t="str">
        <f>IF(【入力用】加入者記録階段履歴訂正!$B560="","",35)</f>
        <v/>
      </c>
      <c r="E555" s="2" t="str">
        <f>IF(【入力用】加入者記録階段履歴訂正!$B560="","",【入力用】加入者記録階段履歴訂正!C$6)</f>
        <v/>
      </c>
      <c r="F555" s="2" t="str">
        <f>IF(【入力用】加入者記録階段履歴訂正!$B560="","",【入力用】加入者記録階段履歴訂正!B560)</f>
        <v/>
      </c>
      <c r="G555" s="3"/>
      <c r="H555" s="2" t="str">
        <f>IF(【入力用】加入者記録階段履歴訂正!$B560="","",【入力用】加入者記録階段履歴訂正!D560*1000000+【入力用】加入者記録階段履歴訂正!F560)</f>
        <v/>
      </c>
      <c r="I555" s="2" t="str">
        <f>IF(【入力用】加入者記録階段履歴訂正!$B560="","",IF(【入力用】加入者記録階段履歴訂正!G560="適用開始通知書",0,1))</f>
        <v/>
      </c>
      <c r="J555" s="22" t="str">
        <f>IF(【入力用】加入者記録階段履歴訂正!B560="","",IF(【入力用】加入者記録階段履歴訂正!H560="新規",6,IF(【入力用】加入者記録階段履歴訂正!H560="転入",8,"")))</f>
        <v/>
      </c>
      <c r="K555" s="22" t="str">
        <f>IF(【入力用】加入者記録階段履歴訂正!$B560="","",304)</f>
        <v/>
      </c>
      <c r="L555" s="22" t="str">
        <f>IF(【入力用】加入者記録階段履歴訂正!$B560="","",【入力用】加入者記録階段履歴訂正!I560*1000)</f>
        <v/>
      </c>
      <c r="M555" s="22" t="str">
        <f>IF(【入力用】加入者記録階段履歴訂正!$B560="","",【入力用】加入者記録階段履歴訂正!K560*1000)</f>
        <v/>
      </c>
      <c r="N555" s="2"/>
    </row>
    <row r="556" spans="1:14" x14ac:dyDescent="0.15">
      <c r="A556" s="2" t="str">
        <f>IF(【入力用】加入者記録階段履歴訂正!$B561="","","A313")</f>
        <v/>
      </c>
      <c r="B556" s="2" t="str">
        <f>IF(【入力用】加入者記録階段履歴訂正!$B561="","",8)</f>
        <v/>
      </c>
      <c r="C556" s="2" t="str">
        <f>IF(【入力用】加入者記録階段履歴訂正!$B561="","",811)</f>
        <v/>
      </c>
      <c r="D556" s="2" t="str">
        <f>IF(【入力用】加入者記録階段履歴訂正!$B561="","",35)</f>
        <v/>
      </c>
      <c r="E556" s="2" t="str">
        <f>IF(【入力用】加入者記録階段履歴訂正!$B561="","",【入力用】加入者記録階段履歴訂正!C$6)</f>
        <v/>
      </c>
      <c r="F556" s="2" t="str">
        <f>IF(【入力用】加入者記録階段履歴訂正!$B561="","",【入力用】加入者記録階段履歴訂正!B561)</f>
        <v/>
      </c>
      <c r="G556" s="3"/>
      <c r="H556" s="2" t="str">
        <f>IF(【入力用】加入者記録階段履歴訂正!$B561="","",【入力用】加入者記録階段履歴訂正!D561*1000000+【入力用】加入者記録階段履歴訂正!F561)</f>
        <v/>
      </c>
      <c r="I556" s="2" t="str">
        <f>IF(【入力用】加入者記録階段履歴訂正!$B561="","",IF(【入力用】加入者記録階段履歴訂正!G561="適用開始通知書",0,1))</f>
        <v/>
      </c>
      <c r="J556" s="22" t="str">
        <f>IF(【入力用】加入者記録階段履歴訂正!B561="","",IF(【入力用】加入者記録階段履歴訂正!H561="新規",6,IF(【入力用】加入者記録階段履歴訂正!H561="転入",8,"")))</f>
        <v/>
      </c>
      <c r="K556" s="22" t="str">
        <f>IF(【入力用】加入者記録階段履歴訂正!$B561="","",304)</f>
        <v/>
      </c>
      <c r="L556" s="22" t="str">
        <f>IF(【入力用】加入者記録階段履歴訂正!$B561="","",【入力用】加入者記録階段履歴訂正!I561*1000)</f>
        <v/>
      </c>
      <c r="M556" s="22" t="str">
        <f>IF(【入力用】加入者記録階段履歴訂正!$B561="","",【入力用】加入者記録階段履歴訂正!K561*1000)</f>
        <v/>
      </c>
      <c r="N556" s="2"/>
    </row>
    <row r="557" spans="1:14" x14ac:dyDescent="0.15">
      <c r="A557" s="2" t="str">
        <f>IF(【入力用】加入者記録階段履歴訂正!$B562="","","A313")</f>
        <v/>
      </c>
      <c r="B557" s="2" t="str">
        <f>IF(【入力用】加入者記録階段履歴訂正!$B562="","",8)</f>
        <v/>
      </c>
      <c r="C557" s="2" t="str">
        <f>IF(【入力用】加入者記録階段履歴訂正!$B562="","",811)</f>
        <v/>
      </c>
      <c r="D557" s="2" t="str">
        <f>IF(【入力用】加入者記録階段履歴訂正!$B562="","",35)</f>
        <v/>
      </c>
      <c r="E557" s="2" t="str">
        <f>IF(【入力用】加入者記録階段履歴訂正!$B562="","",【入力用】加入者記録階段履歴訂正!C$6)</f>
        <v/>
      </c>
      <c r="F557" s="2" t="str">
        <f>IF(【入力用】加入者記録階段履歴訂正!$B562="","",【入力用】加入者記録階段履歴訂正!B562)</f>
        <v/>
      </c>
      <c r="G557" s="3"/>
      <c r="H557" s="2" t="str">
        <f>IF(【入力用】加入者記録階段履歴訂正!$B562="","",【入力用】加入者記録階段履歴訂正!D562*1000000+【入力用】加入者記録階段履歴訂正!F562)</f>
        <v/>
      </c>
      <c r="I557" s="2" t="str">
        <f>IF(【入力用】加入者記録階段履歴訂正!$B562="","",IF(【入力用】加入者記録階段履歴訂正!G562="適用開始通知書",0,1))</f>
        <v/>
      </c>
      <c r="J557" s="22" t="str">
        <f>IF(【入力用】加入者記録階段履歴訂正!B562="","",IF(【入力用】加入者記録階段履歴訂正!H562="新規",6,IF(【入力用】加入者記録階段履歴訂正!H562="転入",8,"")))</f>
        <v/>
      </c>
      <c r="K557" s="22" t="str">
        <f>IF(【入力用】加入者記録階段履歴訂正!$B562="","",304)</f>
        <v/>
      </c>
      <c r="L557" s="22" t="str">
        <f>IF(【入力用】加入者記録階段履歴訂正!$B562="","",【入力用】加入者記録階段履歴訂正!I562*1000)</f>
        <v/>
      </c>
      <c r="M557" s="22" t="str">
        <f>IF(【入力用】加入者記録階段履歴訂正!$B562="","",【入力用】加入者記録階段履歴訂正!K562*1000)</f>
        <v/>
      </c>
      <c r="N557" s="2"/>
    </row>
    <row r="558" spans="1:14" x14ac:dyDescent="0.15">
      <c r="A558" s="2" t="str">
        <f>IF(【入力用】加入者記録階段履歴訂正!$B563="","","A313")</f>
        <v/>
      </c>
      <c r="B558" s="2" t="str">
        <f>IF(【入力用】加入者記録階段履歴訂正!$B563="","",8)</f>
        <v/>
      </c>
      <c r="C558" s="2" t="str">
        <f>IF(【入力用】加入者記録階段履歴訂正!$B563="","",811)</f>
        <v/>
      </c>
      <c r="D558" s="2" t="str">
        <f>IF(【入力用】加入者記録階段履歴訂正!$B563="","",35)</f>
        <v/>
      </c>
      <c r="E558" s="2" t="str">
        <f>IF(【入力用】加入者記録階段履歴訂正!$B563="","",【入力用】加入者記録階段履歴訂正!C$6)</f>
        <v/>
      </c>
      <c r="F558" s="2" t="str">
        <f>IF(【入力用】加入者記録階段履歴訂正!$B563="","",【入力用】加入者記録階段履歴訂正!B563)</f>
        <v/>
      </c>
      <c r="G558" s="3"/>
      <c r="H558" s="2" t="str">
        <f>IF(【入力用】加入者記録階段履歴訂正!$B563="","",【入力用】加入者記録階段履歴訂正!D563*1000000+【入力用】加入者記録階段履歴訂正!F563)</f>
        <v/>
      </c>
      <c r="I558" s="2" t="str">
        <f>IF(【入力用】加入者記録階段履歴訂正!$B563="","",IF(【入力用】加入者記録階段履歴訂正!G563="適用開始通知書",0,1))</f>
        <v/>
      </c>
      <c r="J558" s="22" t="str">
        <f>IF(【入力用】加入者記録階段履歴訂正!B563="","",IF(【入力用】加入者記録階段履歴訂正!H563="新規",6,IF(【入力用】加入者記録階段履歴訂正!H563="転入",8,"")))</f>
        <v/>
      </c>
      <c r="K558" s="22" t="str">
        <f>IF(【入力用】加入者記録階段履歴訂正!$B563="","",304)</f>
        <v/>
      </c>
      <c r="L558" s="22" t="str">
        <f>IF(【入力用】加入者記録階段履歴訂正!$B563="","",【入力用】加入者記録階段履歴訂正!I563*1000)</f>
        <v/>
      </c>
      <c r="M558" s="22" t="str">
        <f>IF(【入力用】加入者記録階段履歴訂正!$B563="","",【入力用】加入者記録階段履歴訂正!K563*1000)</f>
        <v/>
      </c>
      <c r="N558" s="2"/>
    </row>
    <row r="559" spans="1:14" x14ac:dyDescent="0.15">
      <c r="A559" s="2" t="str">
        <f>IF(【入力用】加入者記録階段履歴訂正!$B564="","","A313")</f>
        <v/>
      </c>
      <c r="B559" s="2" t="str">
        <f>IF(【入力用】加入者記録階段履歴訂正!$B564="","",8)</f>
        <v/>
      </c>
      <c r="C559" s="2" t="str">
        <f>IF(【入力用】加入者記録階段履歴訂正!$B564="","",811)</f>
        <v/>
      </c>
      <c r="D559" s="2" t="str">
        <f>IF(【入力用】加入者記録階段履歴訂正!$B564="","",35)</f>
        <v/>
      </c>
      <c r="E559" s="2" t="str">
        <f>IF(【入力用】加入者記録階段履歴訂正!$B564="","",【入力用】加入者記録階段履歴訂正!C$6)</f>
        <v/>
      </c>
      <c r="F559" s="2" t="str">
        <f>IF(【入力用】加入者記録階段履歴訂正!$B564="","",【入力用】加入者記録階段履歴訂正!B564)</f>
        <v/>
      </c>
      <c r="G559" s="3"/>
      <c r="H559" s="2" t="str">
        <f>IF(【入力用】加入者記録階段履歴訂正!$B564="","",【入力用】加入者記録階段履歴訂正!D564*1000000+【入力用】加入者記録階段履歴訂正!F564)</f>
        <v/>
      </c>
      <c r="I559" s="2" t="str">
        <f>IF(【入力用】加入者記録階段履歴訂正!$B564="","",IF(【入力用】加入者記録階段履歴訂正!G564="適用開始通知書",0,1))</f>
        <v/>
      </c>
      <c r="J559" s="22" t="str">
        <f>IF(【入力用】加入者記録階段履歴訂正!B564="","",IF(【入力用】加入者記録階段履歴訂正!H564="新規",6,IF(【入力用】加入者記録階段履歴訂正!H564="転入",8,"")))</f>
        <v/>
      </c>
      <c r="K559" s="22" t="str">
        <f>IF(【入力用】加入者記録階段履歴訂正!$B564="","",304)</f>
        <v/>
      </c>
      <c r="L559" s="22" t="str">
        <f>IF(【入力用】加入者記録階段履歴訂正!$B564="","",【入力用】加入者記録階段履歴訂正!I564*1000)</f>
        <v/>
      </c>
      <c r="M559" s="22" t="str">
        <f>IF(【入力用】加入者記録階段履歴訂正!$B564="","",【入力用】加入者記録階段履歴訂正!K564*1000)</f>
        <v/>
      </c>
      <c r="N559" s="2"/>
    </row>
    <row r="560" spans="1:14" x14ac:dyDescent="0.15">
      <c r="A560" s="2" t="str">
        <f>IF(【入力用】加入者記録階段履歴訂正!$B565="","","A313")</f>
        <v/>
      </c>
      <c r="B560" s="2" t="str">
        <f>IF(【入力用】加入者記録階段履歴訂正!$B565="","",8)</f>
        <v/>
      </c>
      <c r="C560" s="2" t="str">
        <f>IF(【入力用】加入者記録階段履歴訂正!$B565="","",811)</f>
        <v/>
      </c>
      <c r="D560" s="2" t="str">
        <f>IF(【入力用】加入者記録階段履歴訂正!$B565="","",35)</f>
        <v/>
      </c>
      <c r="E560" s="2" t="str">
        <f>IF(【入力用】加入者記録階段履歴訂正!$B565="","",【入力用】加入者記録階段履歴訂正!C$6)</f>
        <v/>
      </c>
      <c r="F560" s="2" t="str">
        <f>IF(【入力用】加入者記録階段履歴訂正!$B565="","",【入力用】加入者記録階段履歴訂正!B565)</f>
        <v/>
      </c>
      <c r="G560" s="3"/>
      <c r="H560" s="2" t="str">
        <f>IF(【入力用】加入者記録階段履歴訂正!$B565="","",【入力用】加入者記録階段履歴訂正!D565*1000000+【入力用】加入者記録階段履歴訂正!F565)</f>
        <v/>
      </c>
      <c r="I560" s="2" t="str">
        <f>IF(【入力用】加入者記録階段履歴訂正!$B565="","",IF(【入力用】加入者記録階段履歴訂正!G565="適用開始通知書",0,1))</f>
        <v/>
      </c>
      <c r="J560" s="22" t="str">
        <f>IF(【入力用】加入者記録階段履歴訂正!B565="","",IF(【入力用】加入者記録階段履歴訂正!H565="新規",6,IF(【入力用】加入者記録階段履歴訂正!H565="転入",8,"")))</f>
        <v/>
      </c>
      <c r="K560" s="22" t="str">
        <f>IF(【入力用】加入者記録階段履歴訂正!$B565="","",304)</f>
        <v/>
      </c>
      <c r="L560" s="22" t="str">
        <f>IF(【入力用】加入者記録階段履歴訂正!$B565="","",【入力用】加入者記録階段履歴訂正!I565*1000)</f>
        <v/>
      </c>
      <c r="M560" s="22" t="str">
        <f>IF(【入力用】加入者記録階段履歴訂正!$B565="","",【入力用】加入者記録階段履歴訂正!K565*1000)</f>
        <v/>
      </c>
      <c r="N560" s="2"/>
    </row>
    <row r="561" spans="1:14" x14ac:dyDescent="0.15">
      <c r="A561" s="2" t="str">
        <f>IF(【入力用】加入者記録階段履歴訂正!$B566="","","A313")</f>
        <v/>
      </c>
      <c r="B561" s="2" t="str">
        <f>IF(【入力用】加入者記録階段履歴訂正!$B566="","",8)</f>
        <v/>
      </c>
      <c r="C561" s="2" t="str">
        <f>IF(【入力用】加入者記録階段履歴訂正!$B566="","",811)</f>
        <v/>
      </c>
      <c r="D561" s="2" t="str">
        <f>IF(【入力用】加入者記録階段履歴訂正!$B566="","",35)</f>
        <v/>
      </c>
      <c r="E561" s="2" t="str">
        <f>IF(【入力用】加入者記録階段履歴訂正!$B566="","",【入力用】加入者記録階段履歴訂正!C$6)</f>
        <v/>
      </c>
      <c r="F561" s="2" t="str">
        <f>IF(【入力用】加入者記録階段履歴訂正!$B566="","",【入力用】加入者記録階段履歴訂正!B566)</f>
        <v/>
      </c>
      <c r="G561" s="3"/>
      <c r="H561" s="2" t="str">
        <f>IF(【入力用】加入者記録階段履歴訂正!$B566="","",【入力用】加入者記録階段履歴訂正!D566*1000000+【入力用】加入者記録階段履歴訂正!F566)</f>
        <v/>
      </c>
      <c r="I561" s="2" t="str">
        <f>IF(【入力用】加入者記録階段履歴訂正!$B566="","",IF(【入力用】加入者記録階段履歴訂正!G566="適用開始通知書",0,1))</f>
        <v/>
      </c>
      <c r="J561" s="22" t="str">
        <f>IF(【入力用】加入者記録階段履歴訂正!B566="","",IF(【入力用】加入者記録階段履歴訂正!H566="新規",6,IF(【入力用】加入者記録階段履歴訂正!H566="転入",8,"")))</f>
        <v/>
      </c>
      <c r="K561" s="22" t="str">
        <f>IF(【入力用】加入者記録階段履歴訂正!$B566="","",304)</f>
        <v/>
      </c>
      <c r="L561" s="22" t="str">
        <f>IF(【入力用】加入者記録階段履歴訂正!$B566="","",【入力用】加入者記録階段履歴訂正!I566*1000)</f>
        <v/>
      </c>
      <c r="M561" s="22" t="str">
        <f>IF(【入力用】加入者記録階段履歴訂正!$B566="","",【入力用】加入者記録階段履歴訂正!K566*1000)</f>
        <v/>
      </c>
      <c r="N561" s="2"/>
    </row>
    <row r="562" spans="1:14" x14ac:dyDescent="0.15">
      <c r="A562" s="2" t="str">
        <f>IF(【入力用】加入者記録階段履歴訂正!$B567="","","A313")</f>
        <v/>
      </c>
      <c r="B562" s="2" t="str">
        <f>IF(【入力用】加入者記録階段履歴訂正!$B567="","",8)</f>
        <v/>
      </c>
      <c r="C562" s="2" t="str">
        <f>IF(【入力用】加入者記録階段履歴訂正!$B567="","",811)</f>
        <v/>
      </c>
      <c r="D562" s="2" t="str">
        <f>IF(【入力用】加入者記録階段履歴訂正!$B567="","",35)</f>
        <v/>
      </c>
      <c r="E562" s="2" t="str">
        <f>IF(【入力用】加入者記録階段履歴訂正!$B567="","",【入力用】加入者記録階段履歴訂正!C$6)</f>
        <v/>
      </c>
      <c r="F562" s="2" t="str">
        <f>IF(【入力用】加入者記録階段履歴訂正!$B567="","",【入力用】加入者記録階段履歴訂正!B567)</f>
        <v/>
      </c>
      <c r="G562" s="3"/>
      <c r="H562" s="2" t="str">
        <f>IF(【入力用】加入者記録階段履歴訂正!$B567="","",【入力用】加入者記録階段履歴訂正!D567*1000000+【入力用】加入者記録階段履歴訂正!F567)</f>
        <v/>
      </c>
      <c r="I562" s="2" t="str">
        <f>IF(【入力用】加入者記録階段履歴訂正!$B567="","",IF(【入力用】加入者記録階段履歴訂正!G567="適用開始通知書",0,1))</f>
        <v/>
      </c>
      <c r="J562" s="22" t="str">
        <f>IF(【入力用】加入者記録階段履歴訂正!B567="","",IF(【入力用】加入者記録階段履歴訂正!H567="新規",6,IF(【入力用】加入者記録階段履歴訂正!H567="転入",8,"")))</f>
        <v/>
      </c>
      <c r="K562" s="22" t="str">
        <f>IF(【入力用】加入者記録階段履歴訂正!$B567="","",304)</f>
        <v/>
      </c>
      <c r="L562" s="22" t="str">
        <f>IF(【入力用】加入者記録階段履歴訂正!$B567="","",【入力用】加入者記録階段履歴訂正!I567*1000)</f>
        <v/>
      </c>
      <c r="M562" s="22" t="str">
        <f>IF(【入力用】加入者記録階段履歴訂正!$B567="","",【入力用】加入者記録階段履歴訂正!K567*1000)</f>
        <v/>
      </c>
      <c r="N562" s="2"/>
    </row>
    <row r="563" spans="1:14" x14ac:dyDescent="0.15">
      <c r="A563" s="2" t="str">
        <f>IF(【入力用】加入者記録階段履歴訂正!$B568="","","A313")</f>
        <v/>
      </c>
      <c r="B563" s="2" t="str">
        <f>IF(【入力用】加入者記録階段履歴訂正!$B568="","",8)</f>
        <v/>
      </c>
      <c r="C563" s="2" t="str">
        <f>IF(【入力用】加入者記録階段履歴訂正!$B568="","",811)</f>
        <v/>
      </c>
      <c r="D563" s="2" t="str">
        <f>IF(【入力用】加入者記録階段履歴訂正!$B568="","",35)</f>
        <v/>
      </c>
      <c r="E563" s="2" t="str">
        <f>IF(【入力用】加入者記録階段履歴訂正!$B568="","",【入力用】加入者記録階段履歴訂正!C$6)</f>
        <v/>
      </c>
      <c r="F563" s="2" t="str">
        <f>IF(【入力用】加入者記録階段履歴訂正!$B568="","",【入力用】加入者記録階段履歴訂正!B568)</f>
        <v/>
      </c>
      <c r="G563" s="3"/>
      <c r="H563" s="2" t="str">
        <f>IF(【入力用】加入者記録階段履歴訂正!$B568="","",【入力用】加入者記録階段履歴訂正!D568*1000000+【入力用】加入者記録階段履歴訂正!F568)</f>
        <v/>
      </c>
      <c r="I563" s="2" t="str">
        <f>IF(【入力用】加入者記録階段履歴訂正!$B568="","",IF(【入力用】加入者記録階段履歴訂正!G568="適用開始通知書",0,1))</f>
        <v/>
      </c>
      <c r="J563" s="22" t="str">
        <f>IF(【入力用】加入者記録階段履歴訂正!B568="","",IF(【入力用】加入者記録階段履歴訂正!H568="新規",6,IF(【入力用】加入者記録階段履歴訂正!H568="転入",8,"")))</f>
        <v/>
      </c>
      <c r="K563" s="22" t="str">
        <f>IF(【入力用】加入者記録階段履歴訂正!$B568="","",304)</f>
        <v/>
      </c>
      <c r="L563" s="22" t="str">
        <f>IF(【入力用】加入者記録階段履歴訂正!$B568="","",【入力用】加入者記録階段履歴訂正!I568*1000)</f>
        <v/>
      </c>
      <c r="M563" s="22" t="str">
        <f>IF(【入力用】加入者記録階段履歴訂正!$B568="","",【入力用】加入者記録階段履歴訂正!K568*1000)</f>
        <v/>
      </c>
      <c r="N563" s="2"/>
    </row>
    <row r="564" spans="1:14" x14ac:dyDescent="0.15">
      <c r="A564" s="2" t="str">
        <f>IF(【入力用】加入者記録階段履歴訂正!$B569="","","A313")</f>
        <v/>
      </c>
      <c r="B564" s="2" t="str">
        <f>IF(【入力用】加入者記録階段履歴訂正!$B569="","",8)</f>
        <v/>
      </c>
      <c r="C564" s="2" t="str">
        <f>IF(【入力用】加入者記録階段履歴訂正!$B569="","",811)</f>
        <v/>
      </c>
      <c r="D564" s="2" t="str">
        <f>IF(【入力用】加入者記録階段履歴訂正!$B569="","",35)</f>
        <v/>
      </c>
      <c r="E564" s="2" t="str">
        <f>IF(【入力用】加入者記録階段履歴訂正!$B569="","",【入力用】加入者記録階段履歴訂正!C$6)</f>
        <v/>
      </c>
      <c r="F564" s="2" t="str">
        <f>IF(【入力用】加入者記録階段履歴訂正!$B569="","",【入力用】加入者記録階段履歴訂正!B569)</f>
        <v/>
      </c>
      <c r="G564" s="3"/>
      <c r="H564" s="2" t="str">
        <f>IF(【入力用】加入者記録階段履歴訂正!$B569="","",【入力用】加入者記録階段履歴訂正!D569*1000000+【入力用】加入者記録階段履歴訂正!F569)</f>
        <v/>
      </c>
      <c r="I564" s="2" t="str">
        <f>IF(【入力用】加入者記録階段履歴訂正!$B569="","",IF(【入力用】加入者記録階段履歴訂正!G569="適用開始通知書",0,1))</f>
        <v/>
      </c>
      <c r="J564" s="22" t="str">
        <f>IF(【入力用】加入者記録階段履歴訂正!B569="","",IF(【入力用】加入者記録階段履歴訂正!H569="新規",6,IF(【入力用】加入者記録階段履歴訂正!H569="転入",8,"")))</f>
        <v/>
      </c>
      <c r="K564" s="22" t="str">
        <f>IF(【入力用】加入者記録階段履歴訂正!$B569="","",304)</f>
        <v/>
      </c>
      <c r="L564" s="22" t="str">
        <f>IF(【入力用】加入者記録階段履歴訂正!$B569="","",【入力用】加入者記録階段履歴訂正!I569*1000)</f>
        <v/>
      </c>
      <c r="M564" s="22" t="str">
        <f>IF(【入力用】加入者記録階段履歴訂正!$B569="","",【入力用】加入者記録階段履歴訂正!K569*1000)</f>
        <v/>
      </c>
      <c r="N564" s="2"/>
    </row>
    <row r="565" spans="1:14" x14ac:dyDescent="0.15">
      <c r="A565" s="2" t="str">
        <f>IF(【入力用】加入者記録階段履歴訂正!$B570="","","A313")</f>
        <v/>
      </c>
      <c r="B565" s="2" t="str">
        <f>IF(【入力用】加入者記録階段履歴訂正!$B570="","",8)</f>
        <v/>
      </c>
      <c r="C565" s="2" t="str">
        <f>IF(【入力用】加入者記録階段履歴訂正!$B570="","",811)</f>
        <v/>
      </c>
      <c r="D565" s="2" t="str">
        <f>IF(【入力用】加入者記録階段履歴訂正!$B570="","",35)</f>
        <v/>
      </c>
      <c r="E565" s="2" t="str">
        <f>IF(【入力用】加入者記録階段履歴訂正!$B570="","",【入力用】加入者記録階段履歴訂正!C$6)</f>
        <v/>
      </c>
      <c r="F565" s="2" t="str">
        <f>IF(【入力用】加入者記録階段履歴訂正!$B570="","",【入力用】加入者記録階段履歴訂正!B570)</f>
        <v/>
      </c>
      <c r="G565" s="3"/>
      <c r="H565" s="2" t="str">
        <f>IF(【入力用】加入者記録階段履歴訂正!$B570="","",【入力用】加入者記録階段履歴訂正!D570*1000000+【入力用】加入者記録階段履歴訂正!F570)</f>
        <v/>
      </c>
      <c r="I565" s="2" t="str">
        <f>IF(【入力用】加入者記録階段履歴訂正!$B570="","",IF(【入力用】加入者記録階段履歴訂正!G570="適用開始通知書",0,1))</f>
        <v/>
      </c>
      <c r="J565" s="22" t="str">
        <f>IF(【入力用】加入者記録階段履歴訂正!B570="","",IF(【入力用】加入者記録階段履歴訂正!H570="新規",6,IF(【入力用】加入者記録階段履歴訂正!H570="転入",8,"")))</f>
        <v/>
      </c>
      <c r="K565" s="22" t="str">
        <f>IF(【入力用】加入者記録階段履歴訂正!$B570="","",304)</f>
        <v/>
      </c>
      <c r="L565" s="22" t="str">
        <f>IF(【入力用】加入者記録階段履歴訂正!$B570="","",【入力用】加入者記録階段履歴訂正!I570*1000)</f>
        <v/>
      </c>
      <c r="M565" s="22" t="str">
        <f>IF(【入力用】加入者記録階段履歴訂正!$B570="","",【入力用】加入者記録階段履歴訂正!K570*1000)</f>
        <v/>
      </c>
      <c r="N565" s="2"/>
    </row>
    <row r="566" spans="1:14" x14ac:dyDescent="0.15">
      <c r="A566" s="2" t="str">
        <f>IF(【入力用】加入者記録階段履歴訂正!$B571="","","A313")</f>
        <v/>
      </c>
      <c r="B566" s="2" t="str">
        <f>IF(【入力用】加入者記録階段履歴訂正!$B571="","",8)</f>
        <v/>
      </c>
      <c r="C566" s="2" t="str">
        <f>IF(【入力用】加入者記録階段履歴訂正!$B571="","",811)</f>
        <v/>
      </c>
      <c r="D566" s="2" t="str">
        <f>IF(【入力用】加入者記録階段履歴訂正!$B571="","",35)</f>
        <v/>
      </c>
      <c r="E566" s="2" t="str">
        <f>IF(【入力用】加入者記録階段履歴訂正!$B571="","",【入力用】加入者記録階段履歴訂正!C$6)</f>
        <v/>
      </c>
      <c r="F566" s="2" t="str">
        <f>IF(【入力用】加入者記録階段履歴訂正!$B571="","",【入力用】加入者記録階段履歴訂正!B571)</f>
        <v/>
      </c>
      <c r="G566" s="3"/>
      <c r="H566" s="2" t="str">
        <f>IF(【入力用】加入者記録階段履歴訂正!$B571="","",【入力用】加入者記録階段履歴訂正!D571*1000000+【入力用】加入者記録階段履歴訂正!F571)</f>
        <v/>
      </c>
      <c r="I566" s="2" t="str">
        <f>IF(【入力用】加入者記録階段履歴訂正!$B571="","",IF(【入力用】加入者記録階段履歴訂正!G571="適用開始通知書",0,1))</f>
        <v/>
      </c>
      <c r="J566" s="22" t="str">
        <f>IF(【入力用】加入者記録階段履歴訂正!B571="","",IF(【入力用】加入者記録階段履歴訂正!H571="新規",6,IF(【入力用】加入者記録階段履歴訂正!H571="転入",8,"")))</f>
        <v/>
      </c>
      <c r="K566" s="22" t="str">
        <f>IF(【入力用】加入者記録階段履歴訂正!$B571="","",304)</f>
        <v/>
      </c>
      <c r="L566" s="22" t="str">
        <f>IF(【入力用】加入者記録階段履歴訂正!$B571="","",【入力用】加入者記録階段履歴訂正!I571*1000)</f>
        <v/>
      </c>
      <c r="M566" s="22" t="str">
        <f>IF(【入力用】加入者記録階段履歴訂正!$B571="","",【入力用】加入者記録階段履歴訂正!K571*1000)</f>
        <v/>
      </c>
      <c r="N566" s="2"/>
    </row>
    <row r="567" spans="1:14" x14ac:dyDescent="0.15">
      <c r="A567" s="2" t="str">
        <f>IF(【入力用】加入者記録階段履歴訂正!$B572="","","A313")</f>
        <v/>
      </c>
      <c r="B567" s="2" t="str">
        <f>IF(【入力用】加入者記録階段履歴訂正!$B572="","",8)</f>
        <v/>
      </c>
      <c r="C567" s="2" t="str">
        <f>IF(【入力用】加入者記録階段履歴訂正!$B572="","",811)</f>
        <v/>
      </c>
      <c r="D567" s="2" t="str">
        <f>IF(【入力用】加入者記録階段履歴訂正!$B572="","",35)</f>
        <v/>
      </c>
      <c r="E567" s="2" t="str">
        <f>IF(【入力用】加入者記録階段履歴訂正!$B572="","",【入力用】加入者記録階段履歴訂正!C$6)</f>
        <v/>
      </c>
      <c r="F567" s="2" t="str">
        <f>IF(【入力用】加入者記録階段履歴訂正!$B572="","",【入力用】加入者記録階段履歴訂正!B572)</f>
        <v/>
      </c>
      <c r="G567" s="3"/>
      <c r="H567" s="2" t="str">
        <f>IF(【入力用】加入者記録階段履歴訂正!$B572="","",【入力用】加入者記録階段履歴訂正!D572*1000000+【入力用】加入者記録階段履歴訂正!F572)</f>
        <v/>
      </c>
      <c r="I567" s="2" t="str">
        <f>IF(【入力用】加入者記録階段履歴訂正!$B572="","",IF(【入力用】加入者記録階段履歴訂正!G572="適用開始通知書",0,1))</f>
        <v/>
      </c>
      <c r="J567" s="22" t="str">
        <f>IF(【入力用】加入者記録階段履歴訂正!B572="","",IF(【入力用】加入者記録階段履歴訂正!H572="新規",6,IF(【入力用】加入者記録階段履歴訂正!H572="転入",8,"")))</f>
        <v/>
      </c>
      <c r="K567" s="22" t="str">
        <f>IF(【入力用】加入者記録階段履歴訂正!$B572="","",304)</f>
        <v/>
      </c>
      <c r="L567" s="22" t="str">
        <f>IF(【入力用】加入者記録階段履歴訂正!$B572="","",【入力用】加入者記録階段履歴訂正!I572*1000)</f>
        <v/>
      </c>
      <c r="M567" s="22" t="str">
        <f>IF(【入力用】加入者記録階段履歴訂正!$B572="","",【入力用】加入者記録階段履歴訂正!K572*1000)</f>
        <v/>
      </c>
      <c r="N567" s="2"/>
    </row>
    <row r="568" spans="1:14" x14ac:dyDescent="0.15">
      <c r="A568" s="2" t="str">
        <f>IF(【入力用】加入者記録階段履歴訂正!$B573="","","A313")</f>
        <v/>
      </c>
      <c r="B568" s="2" t="str">
        <f>IF(【入力用】加入者記録階段履歴訂正!$B573="","",8)</f>
        <v/>
      </c>
      <c r="C568" s="2" t="str">
        <f>IF(【入力用】加入者記録階段履歴訂正!$B573="","",811)</f>
        <v/>
      </c>
      <c r="D568" s="2" t="str">
        <f>IF(【入力用】加入者記録階段履歴訂正!$B573="","",35)</f>
        <v/>
      </c>
      <c r="E568" s="2" t="str">
        <f>IF(【入力用】加入者記録階段履歴訂正!$B573="","",【入力用】加入者記録階段履歴訂正!C$6)</f>
        <v/>
      </c>
      <c r="F568" s="2" t="str">
        <f>IF(【入力用】加入者記録階段履歴訂正!$B573="","",【入力用】加入者記録階段履歴訂正!B573)</f>
        <v/>
      </c>
      <c r="G568" s="3"/>
      <c r="H568" s="2" t="str">
        <f>IF(【入力用】加入者記録階段履歴訂正!$B573="","",【入力用】加入者記録階段履歴訂正!D573*1000000+【入力用】加入者記録階段履歴訂正!F573)</f>
        <v/>
      </c>
      <c r="I568" s="2" t="str">
        <f>IF(【入力用】加入者記録階段履歴訂正!$B573="","",IF(【入力用】加入者記録階段履歴訂正!G573="適用開始通知書",0,1))</f>
        <v/>
      </c>
      <c r="J568" s="22" t="str">
        <f>IF(【入力用】加入者記録階段履歴訂正!B573="","",IF(【入力用】加入者記録階段履歴訂正!H573="新規",6,IF(【入力用】加入者記録階段履歴訂正!H573="転入",8,"")))</f>
        <v/>
      </c>
      <c r="K568" s="22" t="str">
        <f>IF(【入力用】加入者記録階段履歴訂正!$B573="","",304)</f>
        <v/>
      </c>
      <c r="L568" s="22" t="str">
        <f>IF(【入力用】加入者記録階段履歴訂正!$B573="","",【入力用】加入者記録階段履歴訂正!I573*1000)</f>
        <v/>
      </c>
      <c r="M568" s="22" t="str">
        <f>IF(【入力用】加入者記録階段履歴訂正!$B573="","",【入力用】加入者記録階段履歴訂正!K573*1000)</f>
        <v/>
      </c>
      <c r="N568" s="2"/>
    </row>
    <row r="569" spans="1:14" x14ac:dyDescent="0.15">
      <c r="A569" s="2" t="str">
        <f>IF(【入力用】加入者記録階段履歴訂正!$B574="","","A313")</f>
        <v/>
      </c>
      <c r="B569" s="2" t="str">
        <f>IF(【入力用】加入者記録階段履歴訂正!$B574="","",8)</f>
        <v/>
      </c>
      <c r="C569" s="2" t="str">
        <f>IF(【入力用】加入者記録階段履歴訂正!$B574="","",811)</f>
        <v/>
      </c>
      <c r="D569" s="2" t="str">
        <f>IF(【入力用】加入者記録階段履歴訂正!$B574="","",35)</f>
        <v/>
      </c>
      <c r="E569" s="2" t="str">
        <f>IF(【入力用】加入者記録階段履歴訂正!$B574="","",【入力用】加入者記録階段履歴訂正!C$6)</f>
        <v/>
      </c>
      <c r="F569" s="2" t="str">
        <f>IF(【入力用】加入者記録階段履歴訂正!$B574="","",【入力用】加入者記録階段履歴訂正!B574)</f>
        <v/>
      </c>
      <c r="G569" s="3"/>
      <c r="H569" s="2" t="str">
        <f>IF(【入力用】加入者記録階段履歴訂正!$B574="","",【入力用】加入者記録階段履歴訂正!D574*1000000+【入力用】加入者記録階段履歴訂正!F574)</f>
        <v/>
      </c>
      <c r="I569" s="2" t="str">
        <f>IF(【入力用】加入者記録階段履歴訂正!$B574="","",IF(【入力用】加入者記録階段履歴訂正!G574="適用開始通知書",0,1))</f>
        <v/>
      </c>
      <c r="J569" s="22" t="str">
        <f>IF(【入力用】加入者記録階段履歴訂正!B574="","",IF(【入力用】加入者記録階段履歴訂正!H574="新規",6,IF(【入力用】加入者記録階段履歴訂正!H574="転入",8,"")))</f>
        <v/>
      </c>
      <c r="K569" s="22" t="str">
        <f>IF(【入力用】加入者記録階段履歴訂正!$B574="","",304)</f>
        <v/>
      </c>
      <c r="L569" s="22" t="str">
        <f>IF(【入力用】加入者記録階段履歴訂正!$B574="","",【入力用】加入者記録階段履歴訂正!I574*1000)</f>
        <v/>
      </c>
      <c r="M569" s="22" t="str">
        <f>IF(【入力用】加入者記録階段履歴訂正!$B574="","",【入力用】加入者記録階段履歴訂正!K574*1000)</f>
        <v/>
      </c>
      <c r="N569" s="2"/>
    </row>
    <row r="570" spans="1:14" x14ac:dyDescent="0.15">
      <c r="A570" s="2" t="str">
        <f>IF(【入力用】加入者記録階段履歴訂正!$B575="","","A313")</f>
        <v/>
      </c>
      <c r="B570" s="2" t="str">
        <f>IF(【入力用】加入者記録階段履歴訂正!$B575="","",8)</f>
        <v/>
      </c>
      <c r="C570" s="2" t="str">
        <f>IF(【入力用】加入者記録階段履歴訂正!$B575="","",811)</f>
        <v/>
      </c>
      <c r="D570" s="2" t="str">
        <f>IF(【入力用】加入者記録階段履歴訂正!$B575="","",35)</f>
        <v/>
      </c>
      <c r="E570" s="2" t="str">
        <f>IF(【入力用】加入者記録階段履歴訂正!$B575="","",【入力用】加入者記録階段履歴訂正!C$6)</f>
        <v/>
      </c>
      <c r="F570" s="2" t="str">
        <f>IF(【入力用】加入者記録階段履歴訂正!$B575="","",【入力用】加入者記録階段履歴訂正!B575)</f>
        <v/>
      </c>
      <c r="G570" s="3"/>
      <c r="H570" s="2" t="str">
        <f>IF(【入力用】加入者記録階段履歴訂正!$B575="","",【入力用】加入者記録階段履歴訂正!D575*1000000+【入力用】加入者記録階段履歴訂正!F575)</f>
        <v/>
      </c>
      <c r="I570" s="2" t="str">
        <f>IF(【入力用】加入者記録階段履歴訂正!$B575="","",IF(【入力用】加入者記録階段履歴訂正!G575="適用開始通知書",0,1))</f>
        <v/>
      </c>
      <c r="J570" s="22" t="str">
        <f>IF(【入力用】加入者記録階段履歴訂正!B575="","",IF(【入力用】加入者記録階段履歴訂正!H575="新規",6,IF(【入力用】加入者記録階段履歴訂正!H575="転入",8,"")))</f>
        <v/>
      </c>
      <c r="K570" s="22" t="str">
        <f>IF(【入力用】加入者記録階段履歴訂正!$B575="","",304)</f>
        <v/>
      </c>
      <c r="L570" s="22" t="str">
        <f>IF(【入力用】加入者記録階段履歴訂正!$B575="","",【入力用】加入者記録階段履歴訂正!I575*1000)</f>
        <v/>
      </c>
      <c r="M570" s="22" t="str">
        <f>IF(【入力用】加入者記録階段履歴訂正!$B575="","",【入力用】加入者記録階段履歴訂正!K575*1000)</f>
        <v/>
      </c>
      <c r="N570" s="2"/>
    </row>
    <row r="571" spans="1:14" x14ac:dyDescent="0.15">
      <c r="A571" s="2" t="str">
        <f>IF(【入力用】加入者記録階段履歴訂正!$B576="","","A313")</f>
        <v/>
      </c>
      <c r="B571" s="2" t="str">
        <f>IF(【入力用】加入者記録階段履歴訂正!$B576="","",8)</f>
        <v/>
      </c>
      <c r="C571" s="2" t="str">
        <f>IF(【入力用】加入者記録階段履歴訂正!$B576="","",811)</f>
        <v/>
      </c>
      <c r="D571" s="2" t="str">
        <f>IF(【入力用】加入者記録階段履歴訂正!$B576="","",35)</f>
        <v/>
      </c>
      <c r="E571" s="2" t="str">
        <f>IF(【入力用】加入者記録階段履歴訂正!$B576="","",【入力用】加入者記録階段履歴訂正!C$6)</f>
        <v/>
      </c>
      <c r="F571" s="2" t="str">
        <f>IF(【入力用】加入者記録階段履歴訂正!$B576="","",【入力用】加入者記録階段履歴訂正!B576)</f>
        <v/>
      </c>
      <c r="G571" s="3"/>
      <c r="H571" s="2" t="str">
        <f>IF(【入力用】加入者記録階段履歴訂正!$B576="","",【入力用】加入者記録階段履歴訂正!D576*1000000+【入力用】加入者記録階段履歴訂正!F576)</f>
        <v/>
      </c>
      <c r="I571" s="2" t="str">
        <f>IF(【入力用】加入者記録階段履歴訂正!$B576="","",IF(【入力用】加入者記録階段履歴訂正!G576="適用開始通知書",0,1))</f>
        <v/>
      </c>
      <c r="J571" s="22" t="str">
        <f>IF(【入力用】加入者記録階段履歴訂正!B576="","",IF(【入力用】加入者記録階段履歴訂正!H576="新規",6,IF(【入力用】加入者記録階段履歴訂正!H576="転入",8,"")))</f>
        <v/>
      </c>
      <c r="K571" s="22" t="str">
        <f>IF(【入力用】加入者記録階段履歴訂正!$B576="","",304)</f>
        <v/>
      </c>
      <c r="L571" s="22" t="str">
        <f>IF(【入力用】加入者記録階段履歴訂正!$B576="","",【入力用】加入者記録階段履歴訂正!I576*1000)</f>
        <v/>
      </c>
      <c r="M571" s="22" t="str">
        <f>IF(【入力用】加入者記録階段履歴訂正!$B576="","",【入力用】加入者記録階段履歴訂正!K576*1000)</f>
        <v/>
      </c>
      <c r="N571" s="2"/>
    </row>
    <row r="572" spans="1:14" x14ac:dyDescent="0.15">
      <c r="A572" s="2" t="str">
        <f>IF(【入力用】加入者記録階段履歴訂正!$B577="","","A313")</f>
        <v/>
      </c>
      <c r="B572" s="2" t="str">
        <f>IF(【入力用】加入者記録階段履歴訂正!$B577="","",8)</f>
        <v/>
      </c>
      <c r="C572" s="2" t="str">
        <f>IF(【入力用】加入者記録階段履歴訂正!$B577="","",811)</f>
        <v/>
      </c>
      <c r="D572" s="2" t="str">
        <f>IF(【入力用】加入者記録階段履歴訂正!$B577="","",35)</f>
        <v/>
      </c>
      <c r="E572" s="2" t="str">
        <f>IF(【入力用】加入者記録階段履歴訂正!$B577="","",【入力用】加入者記録階段履歴訂正!C$6)</f>
        <v/>
      </c>
      <c r="F572" s="2" t="str">
        <f>IF(【入力用】加入者記録階段履歴訂正!$B577="","",【入力用】加入者記録階段履歴訂正!B577)</f>
        <v/>
      </c>
      <c r="G572" s="3"/>
      <c r="H572" s="2" t="str">
        <f>IF(【入力用】加入者記録階段履歴訂正!$B577="","",【入力用】加入者記録階段履歴訂正!D577*1000000+【入力用】加入者記録階段履歴訂正!F577)</f>
        <v/>
      </c>
      <c r="I572" s="2" t="str">
        <f>IF(【入力用】加入者記録階段履歴訂正!$B577="","",IF(【入力用】加入者記録階段履歴訂正!G577="適用開始通知書",0,1))</f>
        <v/>
      </c>
      <c r="J572" s="22" t="str">
        <f>IF(【入力用】加入者記録階段履歴訂正!B577="","",IF(【入力用】加入者記録階段履歴訂正!H577="新規",6,IF(【入力用】加入者記録階段履歴訂正!H577="転入",8,"")))</f>
        <v/>
      </c>
      <c r="K572" s="22" t="str">
        <f>IF(【入力用】加入者記録階段履歴訂正!$B577="","",304)</f>
        <v/>
      </c>
      <c r="L572" s="22" t="str">
        <f>IF(【入力用】加入者記録階段履歴訂正!$B577="","",【入力用】加入者記録階段履歴訂正!I577*1000)</f>
        <v/>
      </c>
      <c r="M572" s="22" t="str">
        <f>IF(【入力用】加入者記録階段履歴訂正!$B577="","",【入力用】加入者記録階段履歴訂正!K577*1000)</f>
        <v/>
      </c>
      <c r="N572" s="2"/>
    </row>
    <row r="573" spans="1:14" x14ac:dyDescent="0.15">
      <c r="A573" s="2" t="str">
        <f>IF(【入力用】加入者記録階段履歴訂正!$B578="","","A313")</f>
        <v/>
      </c>
      <c r="B573" s="2" t="str">
        <f>IF(【入力用】加入者記録階段履歴訂正!$B578="","",8)</f>
        <v/>
      </c>
      <c r="C573" s="2" t="str">
        <f>IF(【入力用】加入者記録階段履歴訂正!$B578="","",811)</f>
        <v/>
      </c>
      <c r="D573" s="2" t="str">
        <f>IF(【入力用】加入者記録階段履歴訂正!$B578="","",35)</f>
        <v/>
      </c>
      <c r="E573" s="2" t="str">
        <f>IF(【入力用】加入者記録階段履歴訂正!$B578="","",【入力用】加入者記録階段履歴訂正!C$6)</f>
        <v/>
      </c>
      <c r="F573" s="2" t="str">
        <f>IF(【入力用】加入者記録階段履歴訂正!$B578="","",【入力用】加入者記録階段履歴訂正!B578)</f>
        <v/>
      </c>
      <c r="G573" s="3"/>
      <c r="H573" s="2" t="str">
        <f>IF(【入力用】加入者記録階段履歴訂正!$B578="","",【入力用】加入者記録階段履歴訂正!D578*1000000+【入力用】加入者記録階段履歴訂正!F578)</f>
        <v/>
      </c>
      <c r="I573" s="2" t="str">
        <f>IF(【入力用】加入者記録階段履歴訂正!$B578="","",IF(【入力用】加入者記録階段履歴訂正!G578="適用開始通知書",0,1))</f>
        <v/>
      </c>
      <c r="J573" s="22" t="str">
        <f>IF(【入力用】加入者記録階段履歴訂正!B578="","",IF(【入力用】加入者記録階段履歴訂正!H578="新規",6,IF(【入力用】加入者記録階段履歴訂正!H578="転入",8,"")))</f>
        <v/>
      </c>
      <c r="K573" s="22" t="str">
        <f>IF(【入力用】加入者記録階段履歴訂正!$B578="","",304)</f>
        <v/>
      </c>
      <c r="L573" s="22" t="str">
        <f>IF(【入力用】加入者記録階段履歴訂正!$B578="","",【入力用】加入者記録階段履歴訂正!I578*1000)</f>
        <v/>
      </c>
      <c r="M573" s="22" t="str">
        <f>IF(【入力用】加入者記録階段履歴訂正!$B578="","",【入力用】加入者記録階段履歴訂正!K578*1000)</f>
        <v/>
      </c>
      <c r="N573" s="2"/>
    </row>
    <row r="574" spans="1:14" x14ac:dyDescent="0.15">
      <c r="A574" s="2" t="str">
        <f>IF(【入力用】加入者記録階段履歴訂正!$B579="","","A313")</f>
        <v/>
      </c>
      <c r="B574" s="2" t="str">
        <f>IF(【入力用】加入者記録階段履歴訂正!$B579="","",8)</f>
        <v/>
      </c>
      <c r="C574" s="2" t="str">
        <f>IF(【入力用】加入者記録階段履歴訂正!$B579="","",811)</f>
        <v/>
      </c>
      <c r="D574" s="2" t="str">
        <f>IF(【入力用】加入者記録階段履歴訂正!$B579="","",35)</f>
        <v/>
      </c>
      <c r="E574" s="2" t="str">
        <f>IF(【入力用】加入者記録階段履歴訂正!$B579="","",【入力用】加入者記録階段履歴訂正!C$6)</f>
        <v/>
      </c>
      <c r="F574" s="2" t="str">
        <f>IF(【入力用】加入者記録階段履歴訂正!$B579="","",【入力用】加入者記録階段履歴訂正!B579)</f>
        <v/>
      </c>
      <c r="G574" s="3"/>
      <c r="H574" s="2" t="str">
        <f>IF(【入力用】加入者記録階段履歴訂正!$B579="","",【入力用】加入者記録階段履歴訂正!D579*1000000+【入力用】加入者記録階段履歴訂正!F579)</f>
        <v/>
      </c>
      <c r="I574" s="2" t="str">
        <f>IF(【入力用】加入者記録階段履歴訂正!$B579="","",IF(【入力用】加入者記録階段履歴訂正!G579="適用開始通知書",0,1))</f>
        <v/>
      </c>
      <c r="J574" s="22" t="str">
        <f>IF(【入力用】加入者記録階段履歴訂正!B579="","",IF(【入力用】加入者記録階段履歴訂正!H579="新規",6,IF(【入力用】加入者記録階段履歴訂正!H579="転入",8,"")))</f>
        <v/>
      </c>
      <c r="K574" s="22" t="str">
        <f>IF(【入力用】加入者記録階段履歴訂正!$B579="","",304)</f>
        <v/>
      </c>
      <c r="L574" s="22" t="str">
        <f>IF(【入力用】加入者記録階段履歴訂正!$B579="","",【入力用】加入者記録階段履歴訂正!I579*1000)</f>
        <v/>
      </c>
      <c r="M574" s="22" t="str">
        <f>IF(【入力用】加入者記録階段履歴訂正!$B579="","",【入力用】加入者記録階段履歴訂正!K579*1000)</f>
        <v/>
      </c>
      <c r="N574" s="2"/>
    </row>
    <row r="575" spans="1:14" x14ac:dyDescent="0.15">
      <c r="A575" s="2" t="str">
        <f>IF(【入力用】加入者記録階段履歴訂正!$B580="","","A313")</f>
        <v/>
      </c>
      <c r="B575" s="2" t="str">
        <f>IF(【入力用】加入者記録階段履歴訂正!$B580="","",8)</f>
        <v/>
      </c>
      <c r="C575" s="2" t="str">
        <f>IF(【入力用】加入者記録階段履歴訂正!$B580="","",811)</f>
        <v/>
      </c>
      <c r="D575" s="2" t="str">
        <f>IF(【入力用】加入者記録階段履歴訂正!$B580="","",35)</f>
        <v/>
      </c>
      <c r="E575" s="2" t="str">
        <f>IF(【入力用】加入者記録階段履歴訂正!$B580="","",【入力用】加入者記録階段履歴訂正!C$6)</f>
        <v/>
      </c>
      <c r="F575" s="2" t="str">
        <f>IF(【入力用】加入者記録階段履歴訂正!$B580="","",【入力用】加入者記録階段履歴訂正!B580)</f>
        <v/>
      </c>
      <c r="G575" s="3"/>
      <c r="H575" s="2" t="str">
        <f>IF(【入力用】加入者記録階段履歴訂正!$B580="","",【入力用】加入者記録階段履歴訂正!D580*1000000+【入力用】加入者記録階段履歴訂正!F580)</f>
        <v/>
      </c>
      <c r="I575" s="2" t="str">
        <f>IF(【入力用】加入者記録階段履歴訂正!$B580="","",IF(【入力用】加入者記録階段履歴訂正!G580="適用開始通知書",0,1))</f>
        <v/>
      </c>
      <c r="J575" s="22" t="str">
        <f>IF(【入力用】加入者記録階段履歴訂正!B580="","",IF(【入力用】加入者記録階段履歴訂正!H580="新規",6,IF(【入力用】加入者記録階段履歴訂正!H580="転入",8,"")))</f>
        <v/>
      </c>
      <c r="K575" s="22" t="str">
        <f>IF(【入力用】加入者記録階段履歴訂正!$B580="","",304)</f>
        <v/>
      </c>
      <c r="L575" s="22" t="str">
        <f>IF(【入力用】加入者記録階段履歴訂正!$B580="","",【入力用】加入者記録階段履歴訂正!I580*1000)</f>
        <v/>
      </c>
      <c r="M575" s="22" t="str">
        <f>IF(【入力用】加入者記録階段履歴訂正!$B580="","",【入力用】加入者記録階段履歴訂正!K580*1000)</f>
        <v/>
      </c>
      <c r="N575" s="2"/>
    </row>
    <row r="576" spans="1:14" x14ac:dyDescent="0.15">
      <c r="A576" s="2" t="str">
        <f>IF(【入力用】加入者記録階段履歴訂正!$B581="","","A313")</f>
        <v/>
      </c>
      <c r="B576" s="2" t="str">
        <f>IF(【入力用】加入者記録階段履歴訂正!$B581="","",8)</f>
        <v/>
      </c>
      <c r="C576" s="2" t="str">
        <f>IF(【入力用】加入者記録階段履歴訂正!$B581="","",811)</f>
        <v/>
      </c>
      <c r="D576" s="2" t="str">
        <f>IF(【入力用】加入者記録階段履歴訂正!$B581="","",35)</f>
        <v/>
      </c>
      <c r="E576" s="2" t="str">
        <f>IF(【入力用】加入者記録階段履歴訂正!$B581="","",【入力用】加入者記録階段履歴訂正!C$6)</f>
        <v/>
      </c>
      <c r="F576" s="2" t="str">
        <f>IF(【入力用】加入者記録階段履歴訂正!$B581="","",【入力用】加入者記録階段履歴訂正!B581)</f>
        <v/>
      </c>
      <c r="G576" s="3"/>
      <c r="H576" s="2" t="str">
        <f>IF(【入力用】加入者記録階段履歴訂正!$B581="","",【入力用】加入者記録階段履歴訂正!D581*1000000+【入力用】加入者記録階段履歴訂正!F581)</f>
        <v/>
      </c>
      <c r="I576" s="2" t="str">
        <f>IF(【入力用】加入者記録階段履歴訂正!$B581="","",IF(【入力用】加入者記録階段履歴訂正!G581="適用開始通知書",0,1))</f>
        <v/>
      </c>
      <c r="J576" s="22" t="str">
        <f>IF(【入力用】加入者記録階段履歴訂正!B581="","",IF(【入力用】加入者記録階段履歴訂正!H581="新規",6,IF(【入力用】加入者記録階段履歴訂正!H581="転入",8,"")))</f>
        <v/>
      </c>
      <c r="K576" s="22" t="str">
        <f>IF(【入力用】加入者記録階段履歴訂正!$B581="","",304)</f>
        <v/>
      </c>
      <c r="L576" s="22" t="str">
        <f>IF(【入力用】加入者記録階段履歴訂正!$B581="","",【入力用】加入者記録階段履歴訂正!I581*1000)</f>
        <v/>
      </c>
      <c r="M576" s="22" t="str">
        <f>IF(【入力用】加入者記録階段履歴訂正!$B581="","",【入力用】加入者記録階段履歴訂正!K581*1000)</f>
        <v/>
      </c>
      <c r="N576" s="2"/>
    </row>
    <row r="577" spans="1:14" x14ac:dyDescent="0.15">
      <c r="A577" s="2" t="str">
        <f>IF(【入力用】加入者記録階段履歴訂正!$B582="","","A313")</f>
        <v/>
      </c>
      <c r="B577" s="2" t="str">
        <f>IF(【入力用】加入者記録階段履歴訂正!$B582="","",8)</f>
        <v/>
      </c>
      <c r="C577" s="2" t="str">
        <f>IF(【入力用】加入者記録階段履歴訂正!$B582="","",811)</f>
        <v/>
      </c>
      <c r="D577" s="2" t="str">
        <f>IF(【入力用】加入者記録階段履歴訂正!$B582="","",35)</f>
        <v/>
      </c>
      <c r="E577" s="2" t="str">
        <f>IF(【入力用】加入者記録階段履歴訂正!$B582="","",【入力用】加入者記録階段履歴訂正!C$6)</f>
        <v/>
      </c>
      <c r="F577" s="2" t="str">
        <f>IF(【入力用】加入者記録階段履歴訂正!$B582="","",【入力用】加入者記録階段履歴訂正!B582)</f>
        <v/>
      </c>
      <c r="G577" s="3"/>
      <c r="H577" s="2" t="str">
        <f>IF(【入力用】加入者記録階段履歴訂正!$B582="","",【入力用】加入者記録階段履歴訂正!D582*1000000+【入力用】加入者記録階段履歴訂正!F582)</f>
        <v/>
      </c>
      <c r="I577" s="2" t="str">
        <f>IF(【入力用】加入者記録階段履歴訂正!$B582="","",IF(【入力用】加入者記録階段履歴訂正!G582="適用開始通知書",0,1))</f>
        <v/>
      </c>
      <c r="J577" s="22" t="str">
        <f>IF(【入力用】加入者記録階段履歴訂正!B582="","",IF(【入力用】加入者記録階段履歴訂正!H582="新規",6,IF(【入力用】加入者記録階段履歴訂正!H582="転入",8,"")))</f>
        <v/>
      </c>
      <c r="K577" s="22" t="str">
        <f>IF(【入力用】加入者記録階段履歴訂正!$B582="","",304)</f>
        <v/>
      </c>
      <c r="L577" s="22" t="str">
        <f>IF(【入力用】加入者記録階段履歴訂正!$B582="","",【入力用】加入者記録階段履歴訂正!I582*1000)</f>
        <v/>
      </c>
      <c r="M577" s="22" t="str">
        <f>IF(【入力用】加入者記録階段履歴訂正!$B582="","",【入力用】加入者記録階段履歴訂正!K582*1000)</f>
        <v/>
      </c>
      <c r="N577" s="2"/>
    </row>
    <row r="578" spans="1:14" x14ac:dyDescent="0.15">
      <c r="A578" s="2" t="str">
        <f>IF(【入力用】加入者記録階段履歴訂正!$B583="","","A313")</f>
        <v/>
      </c>
      <c r="B578" s="2" t="str">
        <f>IF(【入力用】加入者記録階段履歴訂正!$B583="","",8)</f>
        <v/>
      </c>
      <c r="C578" s="2" t="str">
        <f>IF(【入力用】加入者記録階段履歴訂正!$B583="","",811)</f>
        <v/>
      </c>
      <c r="D578" s="2" t="str">
        <f>IF(【入力用】加入者記録階段履歴訂正!$B583="","",35)</f>
        <v/>
      </c>
      <c r="E578" s="2" t="str">
        <f>IF(【入力用】加入者記録階段履歴訂正!$B583="","",【入力用】加入者記録階段履歴訂正!C$6)</f>
        <v/>
      </c>
      <c r="F578" s="2" t="str">
        <f>IF(【入力用】加入者記録階段履歴訂正!$B583="","",【入力用】加入者記録階段履歴訂正!B583)</f>
        <v/>
      </c>
      <c r="G578" s="3"/>
      <c r="H578" s="2" t="str">
        <f>IF(【入力用】加入者記録階段履歴訂正!$B583="","",【入力用】加入者記録階段履歴訂正!D583*1000000+【入力用】加入者記録階段履歴訂正!F583)</f>
        <v/>
      </c>
      <c r="I578" s="2" t="str">
        <f>IF(【入力用】加入者記録階段履歴訂正!$B583="","",IF(【入力用】加入者記録階段履歴訂正!G583="適用開始通知書",0,1))</f>
        <v/>
      </c>
      <c r="J578" s="22" t="str">
        <f>IF(【入力用】加入者記録階段履歴訂正!B583="","",IF(【入力用】加入者記録階段履歴訂正!H583="新規",6,IF(【入力用】加入者記録階段履歴訂正!H583="転入",8,"")))</f>
        <v/>
      </c>
      <c r="K578" s="22" t="str">
        <f>IF(【入力用】加入者記録階段履歴訂正!$B583="","",304)</f>
        <v/>
      </c>
      <c r="L578" s="22" t="str">
        <f>IF(【入力用】加入者記録階段履歴訂正!$B583="","",【入力用】加入者記録階段履歴訂正!I583*1000)</f>
        <v/>
      </c>
      <c r="M578" s="22" t="str">
        <f>IF(【入力用】加入者記録階段履歴訂正!$B583="","",【入力用】加入者記録階段履歴訂正!K583*1000)</f>
        <v/>
      </c>
      <c r="N578" s="2"/>
    </row>
    <row r="579" spans="1:14" x14ac:dyDescent="0.15">
      <c r="A579" s="2" t="str">
        <f>IF(【入力用】加入者記録階段履歴訂正!$B584="","","A313")</f>
        <v/>
      </c>
      <c r="B579" s="2" t="str">
        <f>IF(【入力用】加入者記録階段履歴訂正!$B584="","",8)</f>
        <v/>
      </c>
      <c r="C579" s="2" t="str">
        <f>IF(【入力用】加入者記録階段履歴訂正!$B584="","",811)</f>
        <v/>
      </c>
      <c r="D579" s="2" t="str">
        <f>IF(【入力用】加入者記録階段履歴訂正!$B584="","",35)</f>
        <v/>
      </c>
      <c r="E579" s="2" t="str">
        <f>IF(【入力用】加入者記録階段履歴訂正!$B584="","",【入力用】加入者記録階段履歴訂正!C$6)</f>
        <v/>
      </c>
      <c r="F579" s="2" t="str">
        <f>IF(【入力用】加入者記録階段履歴訂正!$B584="","",【入力用】加入者記録階段履歴訂正!B584)</f>
        <v/>
      </c>
      <c r="G579" s="3"/>
      <c r="H579" s="2" t="str">
        <f>IF(【入力用】加入者記録階段履歴訂正!$B584="","",【入力用】加入者記録階段履歴訂正!D584*1000000+【入力用】加入者記録階段履歴訂正!F584)</f>
        <v/>
      </c>
      <c r="I579" s="2" t="str">
        <f>IF(【入力用】加入者記録階段履歴訂正!$B584="","",IF(【入力用】加入者記録階段履歴訂正!G584="適用開始通知書",0,1))</f>
        <v/>
      </c>
      <c r="J579" s="22" t="str">
        <f>IF(【入力用】加入者記録階段履歴訂正!B584="","",IF(【入力用】加入者記録階段履歴訂正!H584="新規",6,IF(【入力用】加入者記録階段履歴訂正!H584="転入",8,"")))</f>
        <v/>
      </c>
      <c r="K579" s="22" t="str">
        <f>IF(【入力用】加入者記録階段履歴訂正!$B584="","",304)</f>
        <v/>
      </c>
      <c r="L579" s="22" t="str">
        <f>IF(【入力用】加入者記録階段履歴訂正!$B584="","",【入力用】加入者記録階段履歴訂正!I584*1000)</f>
        <v/>
      </c>
      <c r="M579" s="22" t="str">
        <f>IF(【入力用】加入者記録階段履歴訂正!$B584="","",【入力用】加入者記録階段履歴訂正!K584*1000)</f>
        <v/>
      </c>
      <c r="N579" s="2"/>
    </row>
    <row r="580" spans="1:14" x14ac:dyDescent="0.15">
      <c r="A580" s="2" t="str">
        <f>IF(【入力用】加入者記録階段履歴訂正!$B585="","","A313")</f>
        <v/>
      </c>
      <c r="B580" s="2" t="str">
        <f>IF(【入力用】加入者記録階段履歴訂正!$B585="","",8)</f>
        <v/>
      </c>
      <c r="C580" s="2" t="str">
        <f>IF(【入力用】加入者記録階段履歴訂正!$B585="","",811)</f>
        <v/>
      </c>
      <c r="D580" s="2" t="str">
        <f>IF(【入力用】加入者記録階段履歴訂正!$B585="","",35)</f>
        <v/>
      </c>
      <c r="E580" s="2" t="str">
        <f>IF(【入力用】加入者記録階段履歴訂正!$B585="","",【入力用】加入者記録階段履歴訂正!C$6)</f>
        <v/>
      </c>
      <c r="F580" s="2" t="str">
        <f>IF(【入力用】加入者記録階段履歴訂正!$B585="","",【入力用】加入者記録階段履歴訂正!B585)</f>
        <v/>
      </c>
      <c r="G580" s="3"/>
      <c r="H580" s="2" t="str">
        <f>IF(【入力用】加入者記録階段履歴訂正!$B585="","",【入力用】加入者記録階段履歴訂正!D585*1000000+【入力用】加入者記録階段履歴訂正!F585)</f>
        <v/>
      </c>
      <c r="I580" s="2" t="str">
        <f>IF(【入力用】加入者記録階段履歴訂正!$B585="","",IF(【入力用】加入者記録階段履歴訂正!G585="適用開始通知書",0,1))</f>
        <v/>
      </c>
      <c r="J580" s="22" t="str">
        <f>IF(【入力用】加入者記録階段履歴訂正!B585="","",IF(【入力用】加入者記録階段履歴訂正!H585="新規",6,IF(【入力用】加入者記録階段履歴訂正!H585="転入",8,"")))</f>
        <v/>
      </c>
      <c r="K580" s="22" t="str">
        <f>IF(【入力用】加入者記録階段履歴訂正!$B585="","",304)</f>
        <v/>
      </c>
      <c r="L580" s="22" t="str">
        <f>IF(【入力用】加入者記録階段履歴訂正!$B585="","",【入力用】加入者記録階段履歴訂正!I585*1000)</f>
        <v/>
      </c>
      <c r="M580" s="22" t="str">
        <f>IF(【入力用】加入者記録階段履歴訂正!$B585="","",【入力用】加入者記録階段履歴訂正!K585*1000)</f>
        <v/>
      </c>
      <c r="N580" s="2"/>
    </row>
    <row r="581" spans="1:14" x14ac:dyDescent="0.15">
      <c r="A581" s="2" t="str">
        <f>IF(【入力用】加入者記録階段履歴訂正!$B586="","","A313")</f>
        <v/>
      </c>
      <c r="B581" s="2" t="str">
        <f>IF(【入力用】加入者記録階段履歴訂正!$B586="","",8)</f>
        <v/>
      </c>
      <c r="C581" s="2" t="str">
        <f>IF(【入力用】加入者記録階段履歴訂正!$B586="","",811)</f>
        <v/>
      </c>
      <c r="D581" s="2" t="str">
        <f>IF(【入力用】加入者記録階段履歴訂正!$B586="","",35)</f>
        <v/>
      </c>
      <c r="E581" s="2" t="str">
        <f>IF(【入力用】加入者記録階段履歴訂正!$B586="","",【入力用】加入者記録階段履歴訂正!C$6)</f>
        <v/>
      </c>
      <c r="F581" s="2" t="str">
        <f>IF(【入力用】加入者記録階段履歴訂正!$B586="","",【入力用】加入者記録階段履歴訂正!B586)</f>
        <v/>
      </c>
      <c r="G581" s="3"/>
      <c r="H581" s="2" t="str">
        <f>IF(【入力用】加入者記録階段履歴訂正!$B586="","",【入力用】加入者記録階段履歴訂正!D586*1000000+【入力用】加入者記録階段履歴訂正!F586)</f>
        <v/>
      </c>
      <c r="I581" s="2" t="str">
        <f>IF(【入力用】加入者記録階段履歴訂正!$B586="","",IF(【入力用】加入者記録階段履歴訂正!G586="適用開始通知書",0,1))</f>
        <v/>
      </c>
      <c r="J581" s="22" t="str">
        <f>IF(【入力用】加入者記録階段履歴訂正!B586="","",IF(【入力用】加入者記録階段履歴訂正!H586="新規",6,IF(【入力用】加入者記録階段履歴訂正!H586="転入",8,"")))</f>
        <v/>
      </c>
      <c r="K581" s="22" t="str">
        <f>IF(【入力用】加入者記録階段履歴訂正!$B586="","",304)</f>
        <v/>
      </c>
      <c r="L581" s="22" t="str">
        <f>IF(【入力用】加入者記録階段履歴訂正!$B586="","",【入力用】加入者記録階段履歴訂正!I586*1000)</f>
        <v/>
      </c>
      <c r="M581" s="22" t="str">
        <f>IF(【入力用】加入者記録階段履歴訂正!$B586="","",【入力用】加入者記録階段履歴訂正!K586*1000)</f>
        <v/>
      </c>
      <c r="N581" s="2"/>
    </row>
    <row r="582" spans="1:14" x14ac:dyDescent="0.15">
      <c r="A582" s="2" t="str">
        <f>IF(【入力用】加入者記録階段履歴訂正!$B587="","","A313")</f>
        <v/>
      </c>
      <c r="B582" s="2" t="str">
        <f>IF(【入力用】加入者記録階段履歴訂正!$B587="","",8)</f>
        <v/>
      </c>
      <c r="C582" s="2" t="str">
        <f>IF(【入力用】加入者記録階段履歴訂正!$B587="","",811)</f>
        <v/>
      </c>
      <c r="D582" s="2" t="str">
        <f>IF(【入力用】加入者記録階段履歴訂正!$B587="","",35)</f>
        <v/>
      </c>
      <c r="E582" s="2" t="str">
        <f>IF(【入力用】加入者記録階段履歴訂正!$B587="","",【入力用】加入者記録階段履歴訂正!C$6)</f>
        <v/>
      </c>
      <c r="F582" s="2" t="str">
        <f>IF(【入力用】加入者記録階段履歴訂正!$B587="","",【入力用】加入者記録階段履歴訂正!B587)</f>
        <v/>
      </c>
      <c r="G582" s="3"/>
      <c r="H582" s="2" t="str">
        <f>IF(【入力用】加入者記録階段履歴訂正!$B587="","",【入力用】加入者記録階段履歴訂正!D587*1000000+【入力用】加入者記録階段履歴訂正!F587)</f>
        <v/>
      </c>
      <c r="I582" s="2" t="str">
        <f>IF(【入力用】加入者記録階段履歴訂正!$B587="","",IF(【入力用】加入者記録階段履歴訂正!G587="適用開始通知書",0,1))</f>
        <v/>
      </c>
      <c r="J582" s="22" t="str">
        <f>IF(【入力用】加入者記録階段履歴訂正!B587="","",IF(【入力用】加入者記録階段履歴訂正!H587="新規",6,IF(【入力用】加入者記録階段履歴訂正!H587="転入",8,"")))</f>
        <v/>
      </c>
      <c r="K582" s="22" t="str">
        <f>IF(【入力用】加入者記録階段履歴訂正!$B587="","",304)</f>
        <v/>
      </c>
      <c r="L582" s="22" t="str">
        <f>IF(【入力用】加入者記録階段履歴訂正!$B587="","",【入力用】加入者記録階段履歴訂正!I587*1000)</f>
        <v/>
      </c>
      <c r="M582" s="22" t="str">
        <f>IF(【入力用】加入者記録階段履歴訂正!$B587="","",【入力用】加入者記録階段履歴訂正!K587*1000)</f>
        <v/>
      </c>
      <c r="N582" s="2"/>
    </row>
    <row r="583" spans="1:14" x14ac:dyDescent="0.15">
      <c r="A583" s="2" t="str">
        <f>IF(【入力用】加入者記録階段履歴訂正!$B588="","","A313")</f>
        <v/>
      </c>
      <c r="B583" s="2" t="str">
        <f>IF(【入力用】加入者記録階段履歴訂正!$B588="","",8)</f>
        <v/>
      </c>
      <c r="C583" s="2" t="str">
        <f>IF(【入力用】加入者記録階段履歴訂正!$B588="","",811)</f>
        <v/>
      </c>
      <c r="D583" s="2" t="str">
        <f>IF(【入力用】加入者記録階段履歴訂正!$B588="","",35)</f>
        <v/>
      </c>
      <c r="E583" s="2" t="str">
        <f>IF(【入力用】加入者記録階段履歴訂正!$B588="","",【入力用】加入者記録階段履歴訂正!C$6)</f>
        <v/>
      </c>
      <c r="F583" s="2" t="str">
        <f>IF(【入力用】加入者記録階段履歴訂正!$B588="","",【入力用】加入者記録階段履歴訂正!B588)</f>
        <v/>
      </c>
      <c r="G583" s="3"/>
      <c r="H583" s="2" t="str">
        <f>IF(【入力用】加入者記録階段履歴訂正!$B588="","",【入力用】加入者記録階段履歴訂正!D588*1000000+【入力用】加入者記録階段履歴訂正!F588)</f>
        <v/>
      </c>
      <c r="I583" s="2" t="str">
        <f>IF(【入力用】加入者記録階段履歴訂正!$B588="","",IF(【入力用】加入者記録階段履歴訂正!G588="適用開始通知書",0,1))</f>
        <v/>
      </c>
      <c r="J583" s="22" t="str">
        <f>IF(【入力用】加入者記録階段履歴訂正!B588="","",IF(【入力用】加入者記録階段履歴訂正!H588="新規",6,IF(【入力用】加入者記録階段履歴訂正!H588="転入",8,"")))</f>
        <v/>
      </c>
      <c r="K583" s="22" t="str">
        <f>IF(【入力用】加入者記録階段履歴訂正!$B588="","",304)</f>
        <v/>
      </c>
      <c r="L583" s="22" t="str">
        <f>IF(【入力用】加入者記録階段履歴訂正!$B588="","",【入力用】加入者記録階段履歴訂正!I588*1000)</f>
        <v/>
      </c>
      <c r="M583" s="22" t="str">
        <f>IF(【入力用】加入者記録階段履歴訂正!$B588="","",【入力用】加入者記録階段履歴訂正!K588*1000)</f>
        <v/>
      </c>
      <c r="N583" s="2"/>
    </row>
    <row r="584" spans="1:14" x14ac:dyDescent="0.15">
      <c r="A584" s="2" t="str">
        <f>IF(【入力用】加入者記録階段履歴訂正!$B589="","","A313")</f>
        <v/>
      </c>
      <c r="B584" s="2" t="str">
        <f>IF(【入力用】加入者記録階段履歴訂正!$B589="","",8)</f>
        <v/>
      </c>
      <c r="C584" s="2" t="str">
        <f>IF(【入力用】加入者記録階段履歴訂正!$B589="","",811)</f>
        <v/>
      </c>
      <c r="D584" s="2" t="str">
        <f>IF(【入力用】加入者記録階段履歴訂正!$B589="","",35)</f>
        <v/>
      </c>
      <c r="E584" s="2" t="str">
        <f>IF(【入力用】加入者記録階段履歴訂正!$B589="","",【入力用】加入者記録階段履歴訂正!C$6)</f>
        <v/>
      </c>
      <c r="F584" s="2" t="str">
        <f>IF(【入力用】加入者記録階段履歴訂正!$B589="","",【入力用】加入者記録階段履歴訂正!B589)</f>
        <v/>
      </c>
      <c r="G584" s="3"/>
      <c r="H584" s="2" t="str">
        <f>IF(【入力用】加入者記録階段履歴訂正!$B589="","",【入力用】加入者記録階段履歴訂正!D589*1000000+【入力用】加入者記録階段履歴訂正!F589)</f>
        <v/>
      </c>
      <c r="I584" s="2" t="str">
        <f>IF(【入力用】加入者記録階段履歴訂正!$B589="","",IF(【入力用】加入者記録階段履歴訂正!G589="適用開始通知書",0,1))</f>
        <v/>
      </c>
      <c r="J584" s="22" t="str">
        <f>IF(【入力用】加入者記録階段履歴訂正!B589="","",IF(【入力用】加入者記録階段履歴訂正!H589="新規",6,IF(【入力用】加入者記録階段履歴訂正!H589="転入",8,"")))</f>
        <v/>
      </c>
      <c r="K584" s="22" t="str">
        <f>IF(【入力用】加入者記録階段履歴訂正!$B589="","",304)</f>
        <v/>
      </c>
      <c r="L584" s="22" t="str">
        <f>IF(【入力用】加入者記録階段履歴訂正!$B589="","",【入力用】加入者記録階段履歴訂正!I589*1000)</f>
        <v/>
      </c>
      <c r="M584" s="22" t="str">
        <f>IF(【入力用】加入者記録階段履歴訂正!$B589="","",【入力用】加入者記録階段履歴訂正!K589*1000)</f>
        <v/>
      </c>
      <c r="N584" s="2"/>
    </row>
    <row r="585" spans="1:14" x14ac:dyDescent="0.15">
      <c r="A585" s="2" t="str">
        <f>IF(【入力用】加入者記録階段履歴訂正!$B590="","","A313")</f>
        <v/>
      </c>
      <c r="B585" s="2" t="str">
        <f>IF(【入力用】加入者記録階段履歴訂正!$B590="","",8)</f>
        <v/>
      </c>
      <c r="C585" s="2" t="str">
        <f>IF(【入力用】加入者記録階段履歴訂正!$B590="","",811)</f>
        <v/>
      </c>
      <c r="D585" s="2" t="str">
        <f>IF(【入力用】加入者記録階段履歴訂正!$B590="","",35)</f>
        <v/>
      </c>
      <c r="E585" s="2" t="str">
        <f>IF(【入力用】加入者記録階段履歴訂正!$B590="","",【入力用】加入者記録階段履歴訂正!C$6)</f>
        <v/>
      </c>
      <c r="F585" s="2" t="str">
        <f>IF(【入力用】加入者記録階段履歴訂正!$B590="","",【入力用】加入者記録階段履歴訂正!B590)</f>
        <v/>
      </c>
      <c r="G585" s="3"/>
      <c r="H585" s="2" t="str">
        <f>IF(【入力用】加入者記録階段履歴訂正!$B590="","",【入力用】加入者記録階段履歴訂正!D590*1000000+【入力用】加入者記録階段履歴訂正!F590)</f>
        <v/>
      </c>
      <c r="I585" s="2" t="str">
        <f>IF(【入力用】加入者記録階段履歴訂正!$B590="","",IF(【入力用】加入者記録階段履歴訂正!G590="適用開始通知書",0,1))</f>
        <v/>
      </c>
      <c r="J585" s="22" t="str">
        <f>IF(【入力用】加入者記録階段履歴訂正!B590="","",IF(【入力用】加入者記録階段履歴訂正!H590="新規",6,IF(【入力用】加入者記録階段履歴訂正!H590="転入",8,"")))</f>
        <v/>
      </c>
      <c r="K585" s="22" t="str">
        <f>IF(【入力用】加入者記録階段履歴訂正!$B590="","",304)</f>
        <v/>
      </c>
      <c r="L585" s="22" t="str">
        <f>IF(【入力用】加入者記録階段履歴訂正!$B590="","",【入力用】加入者記録階段履歴訂正!I590*1000)</f>
        <v/>
      </c>
      <c r="M585" s="22" t="str">
        <f>IF(【入力用】加入者記録階段履歴訂正!$B590="","",【入力用】加入者記録階段履歴訂正!K590*1000)</f>
        <v/>
      </c>
      <c r="N585" s="2"/>
    </row>
    <row r="586" spans="1:14" x14ac:dyDescent="0.15">
      <c r="A586" s="2" t="str">
        <f>IF(【入力用】加入者記録階段履歴訂正!$B591="","","A313")</f>
        <v/>
      </c>
      <c r="B586" s="2" t="str">
        <f>IF(【入力用】加入者記録階段履歴訂正!$B591="","",8)</f>
        <v/>
      </c>
      <c r="C586" s="2" t="str">
        <f>IF(【入力用】加入者記録階段履歴訂正!$B591="","",811)</f>
        <v/>
      </c>
      <c r="D586" s="2" t="str">
        <f>IF(【入力用】加入者記録階段履歴訂正!$B591="","",35)</f>
        <v/>
      </c>
      <c r="E586" s="2" t="str">
        <f>IF(【入力用】加入者記録階段履歴訂正!$B591="","",【入力用】加入者記録階段履歴訂正!C$6)</f>
        <v/>
      </c>
      <c r="F586" s="2" t="str">
        <f>IF(【入力用】加入者記録階段履歴訂正!$B591="","",【入力用】加入者記録階段履歴訂正!B591)</f>
        <v/>
      </c>
      <c r="G586" s="3"/>
      <c r="H586" s="2" t="str">
        <f>IF(【入力用】加入者記録階段履歴訂正!$B591="","",【入力用】加入者記録階段履歴訂正!D591*1000000+【入力用】加入者記録階段履歴訂正!F591)</f>
        <v/>
      </c>
      <c r="I586" s="2" t="str">
        <f>IF(【入力用】加入者記録階段履歴訂正!$B591="","",IF(【入力用】加入者記録階段履歴訂正!G591="適用開始通知書",0,1))</f>
        <v/>
      </c>
      <c r="J586" s="22" t="str">
        <f>IF(【入力用】加入者記録階段履歴訂正!B591="","",IF(【入力用】加入者記録階段履歴訂正!H591="新規",6,IF(【入力用】加入者記録階段履歴訂正!H591="転入",8,"")))</f>
        <v/>
      </c>
      <c r="K586" s="22" t="str">
        <f>IF(【入力用】加入者記録階段履歴訂正!$B591="","",304)</f>
        <v/>
      </c>
      <c r="L586" s="22" t="str">
        <f>IF(【入力用】加入者記録階段履歴訂正!$B591="","",【入力用】加入者記録階段履歴訂正!I591*1000)</f>
        <v/>
      </c>
      <c r="M586" s="22" t="str">
        <f>IF(【入力用】加入者記録階段履歴訂正!$B591="","",【入力用】加入者記録階段履歴訂正!K591*1000)</f>
        <v/>
      </c>
      <c r="N586" s="2"/>
    </row>
    <row r="587" spans="1:14" x14ac:dyDescent="0.15">
      <c r="A587" s="2" t="str">
        <f>IF(【入力用】加入者記録階段履歴訂正!$B592="","","A313")</f>
        <v/>
      </c>
      <c r="B587" s="2" t="str">
        <f>IF(【入力用】加入者記録階段履歴訂正!$B592="","",8)</f>
        <v/>
      </c>
      <c r="C587" s="2" t="str">
        <f>IF(【入力用】加入者記録階段履歴訂正!$B592="","",811)</f>
        <v/>
      </c>
      <c r="D587" s="2" t="str">
        <f>IF(【入力用】加入者記録階段履歴訂正!$B592="","",35)</f>
        <v/>
      </c>
      <c r="E587" s="2" t="str">
        <f>IF(【入力用】加入者記録階段履歴訂正!$B592="","",【入力用】加入者記録階段履歴訂正!C$6)</f>
        <v/>
      </c>
      <c r="F587" s="2" t="str">
        <f>IF(【入力用】加入者記録階段履歴訂正!$B592="","",【入力用】加入者記録階段履歴訂正!B592)</f>
        <v/>
      </c>
      <c r="G587" s="3"/>
      <c r="H587" s="2" t="str">
        <f>IF(【入力用】加入者記録階段履歴訂正!$B592="","",【入力用】加入者記録階段履歴訂正!D592*1000000+【入力用】加入者記録階段履歴訂正!F592)</f>
        <v/>
      </c>
      <c r="I587" s="2" t="str">
        <f>IF(【入力用】加入者記録階段履歴訂正!$B592="","",IF(【入力用】加入者記録階段履歴訂正!G592="適用開始通知書",0,1))</f>
        <v/>
      </c>
      <c r="J587" s="22" t="str">
        <f>IF(【入力用】加入者記録階段履歴訂正!B592="","",IF(【入力用】加入者記録階段履歴訂正!H592="新規",6,IF(【入力用】加入者記録階段履歴訂正!H592="転入",8,"")))</f>
        <v/>
      </c>
      <c r="K587" s="22" t="str">
        <f>IF(【入力用】加入者記録階段履歴訂正!$B592="","",304)</f>
        <v/>
      </c>
      <c r="L587" s="22" t="str">
        <f>IF(【入力用】加入者記録階段履歴訂正!$B592="","",【入力用】加入者記録階段履歴訂正!I592*1000)</f>
        <v/>
      </c>
      <c r="M587" s="22" t="str">
        <f>IF(【入力用】加入者記録階段履歴訂正!$B592="","",【入力用】加入者記録階段履歴訂正!K592*1000)</f>
        <v/>
      </c>
      <c r="N587" s="2"/>
    </row>
    <row r="588" spans="1:14" x14ac:dyDescent="0.15">
      <c r="A588" s="2" t="str">
        <f>IF(【入力用】加入者記録階段履歴訂正!$B593="","","A313")</f>
        <v/>
      </c>
      <c r="B588" s="2" t="str">
        <f>IF(【入力用】加入者記録階段履歴訂正!$B593="","",8)</f>
        <v/>
      </c>
      <c r="C588" s="2" t="str">
        <f>IF(【入力用】加入者記録階段履歴訂正!$B593="","",811)</f>
        <v/>
      </c>
      <c r="D588" s="2" t="str">
        <f>IF(【入力用】加入者記録階段履歴訂正!$B593="","",35)</f>
        <v/>
      </c>
      <c r="E588" s="2" t="str">
        <f>IF(【入力用】加入者記録階段履歴訂正!$B593="","",【入力用】加入者記録階段履歴訂正!C$6)</f>
        <v/>
      </c>
      <c r="F588" s="2" t="str">
        <f>IF(【入力用】加入者記録階段履歴訂正!$B593="","",【入力用】加入者記録階段履歴訂正!B593)</f>
        <v/>
      </c>
      <c r="G588" s="3"/>
      <c r="H588" s="2" t="str">
        <f>IF(【入力用】加入者記録階段履歴訂正!$B593="","",【入力用】加入者記録階段履歴訂正!D593*1000000+【入力用】加入者記録階段履歴訂正!F593)</f>
        <v/>
      </c>
      <c r="I588" s="2" t="str">
        <f>IF(【入力用】加入者記録階段履歴訂正!$B593="","",IF(【入力用】加入者記録階段履歴訂正!G593="適用開始通知書",0,1))</f>
        <v/>
      </c>
      <c r="J588" s="22" t="str">
        <f>IF(【入力用】加入者記録階段履歴訂正!B593="","",IF(【入力用】加入者記録階段履歴訂正!H593="新規",6,IF(【入力用】加入者記録階段履歴訂正!H593="転入",8,"")))</f>
        <v/>
      </c>
      <c r="K588" s="22" t="str">
        <f>IF(【入力用】加入者記録階段履歴訂正!$B593="","",304)</f>
        <v/>
      </c>
      <c r="L588" s="22" t="str">
        <f>IF(【入力用】加入者記録階段履歴訂正!$B593="","",【入力用】加入者記録階段履歴訂正!I593*1000)</f>
        <v/>
      </c>
      <c r="M588" s="22" t="str">
        <f>IF(【入力用】加入者記録階段履歴訂正!$B593="","",【入力用】加入者記録階段履歴訂正!K593*1000)</f>
        <v/>
      </c>
      <c r="N588" s="2"/>
    </row>
    <row r="589" spans="1:14" x14ac:dyDescent="0.15">
      <c r="A589" s="2" t="str">
        <f>IF(【入力用】加入者記録階段履歴訂正!$B594="","","A313")</f>
        <v/>
      </c>
      <c r="B589" s="2" t="str">
        <f>IF(【入力用】加入者記録階段履歴訂正!$B594="","",8)</f>
        <v/>
      </c>
      <c r="C589" s="2" t="str">
        <f>IF(【入力用】加入者記録階段履歴訂正!$B594="","",811)</f>
        <v/>
      </c>
      <c r="D589" s="2" t="str">
        <f>IF(【入力用】加入者記録階段履歴訂正!$B594="","",35)</f>
        <v/>
      </c>
      <c r="E589" s="2" t="str">
        <f>IF(【入力用】加入者記録階段履歴訂正!$B594="","",【入力用】加入者記録階段履歴訂正!C$6)</f>
        <v/>
      </c>
      <c r="F589" s="2" t="str">
        <f>IF(【入力用】加入者記録階段履歴訂正!$B594="","",【入力用】加入者記録階段履歴訂正!B594)</f>
        <v/>
      </c>
      <c r="G589" s="3"/>
      <c r="H589" s="2" t="str">
        <f>IF(【入力用】加入者記録階段履歴訂正!$B594="","",【入力用】加入者記録階段履歴訂正!D594*1000000+【入力用】加入者記録階段履歴訂正!F594)</f>
        <v/>
      </c>
      <c r="I589" s="2" t="str">
        <f>IF(【入力用】加入者記録階段履歴訂正!$B594="","",IF(【入力用】加入者記録階段履歴訂正!G594="適用開始通知書",0,1))</f>
        <v/>
      </c>
      <c r="J589" s="22" t="str">
        <f>IF(【入力用】加入者記録階段履歴訂正!B594="","",IF(【入力用】加入者記録階段履歴訂正!H594="新規",6,IF(【入力用】加入者記録階段履歴訂正!H594="転入",8,"")))</f>
        <v/>
      </c>
      <c r="K589" s="22" t="str">
        <f>IF(【入力用】加入者記録階段履歴訂正!$B594="","",304)</f>
        <v/>
      </c>
      <c r="L589" s="22" t="str">
        <f>IF(【入力用】加入者記録階段履歴訂正!$B594="","",【入力用】加入者記録階段履歴訂正!I594*1000)</f>
        <v/>
      </c>
      <c r="M589" s="22" t="str">
        <f>IF(【入力用】加入者記録階段履歴訂正!$B594="","",【入力用】加入者記録階段履歴訂正!K594*1000)</f>
        <v/>
      </c>
      <c r="N589" s="2"/>
    </row>
    <row r="590" spans="1:14" x14ac:dyDescent="0.15">
      <c r="A590" s="2" t="str">
        <f>IF(【入力用】加入者記録階段履歴訂正!$B595="","","A313")</f>
        <v/>
      </c>
      <c r="B590" s="2" t="str">
        <f>IF(【入力用】加入者記録階段履歴訂正!$B595="","",8)</f>
        <v/>
      </c>
      <c r="C590" s="2" t="str">
        <f>IF(【入力用】加入者記録階段履歴訂正!$B595="","",811)</f>
        <v/>
      </c>
      <c r="D590" s="2" t="str">
        <f>IF(【入力用】加入者記録階段履歴訂正!$B595="","",35)</f>
        <v/>
      </c>
      <c r="E590" s="2" t="str">
        <f>IF(【入力用】加入者記録階段履歴訂正!$B595="","",【入力用】加入者記録階段履歴訂正!C$6)</f>
        <v/>
      </c>
      <c r="F590" s="2" t="str">
        <f>IF(【入力用】加入者記録階段履歴訂正!$B595="","",【入力用】加入者記録階段履歴訂正!B595)</f>
        <v/>
      </c>
      <c r="G590" s="3"/>
      <c r="H590" s="2" t="str">
        <f>IF(【入力用】加入者記録階段履歴訂正!$B595="","",【入力用】加入者記録階段履歴訂正!D595*1000000+【入力用】加入者記録階段履歴訂正!F595)</f>
        <v/>
      </c>
      <c r="I590" s="2" t="str">
        <f>IF(【入力用】加入者記録階段履歴訂正!$B595="","",IF(【入力用】加入者記録階段履歴訂正!G595="適用開始通知書",0,1))</f>
        <v/>
      </c>
      <c r="J590" s="22" t="str">
        <f>IF(【入力用】加入者記録階段履歴訂正!B595="","",IF(【入力用】加入者記録階段履歴訂正!H595="新規",6,IF(【入力用】加入者記録階段履歴訂正!H595="転入",8,"")))</f>
        <v/>
      </c>
      <c r="K590" s="22" t="str">
        <f>IF(【入力用】加入者記録階段履歴訂正!$B595="","",304)</f>
        <v/>
      </c>
      <c r="L590" s="22" t="str">
        <f>IF(【入力用】加入者記録階段履歴訂正!$B595="","",【入力用】加入者記録階段履歴訂正!I595*1000)</f>
        <v/>
      </c>
      <c r="M590" s="22" t="str">
        <f>IF(【入力用】加入者記録階段履歴訂正!$B595="","",【入力用】加入者記録階段履歴訂正!K595*1000)</f>
        <v/>
      </c>
      <c r="N590" s="2"/>
    </row>
    <row r="591" spans="1:14" x14ac:dyDescent="0.15">
      <c r="A591" s="2" t="str">
        <f>IF(【入力用】加入者記録階段履歴訂正!$B596="","","A313")</f>
        <v/>
      </c>
      <c r="B591" s="2" t="str">
        <f>IF(【入力用】加入者記録階段履歴訂正!$B596="","",8)</f>
        <v/>
      </c>
      <c r="C591" s="2" t="str">
        <f>IF(【入力用】加入者記録階段履歴訂正!$B596="","",811)</f>
        <v/>
      </c>
      <c r="D591" s="2" t="str">
        <f>IF(【入力用】加入者記録階段履歴訂正!$B596="","",35)</f>
        <v/>
      </c>
      <c r="E591" s="2" t="str">
        <f>IF(【入力用】加入者記録階段履歴訂正!$B596="","",【入力用】加入者記録階段履歴訂正!C$6)</f>
        <v/>
      </c>
      <c r="F591" s="2" t="str">
        <f>IF(【入力用】加入者記録階段履歴訂正!$B596="","",【入力用】加入者記録階段履歴訂正!B596)</f>
        <v/>
      </c>
      <c r="G591" s="3"/>
      <c r="H591" s="2" t="str">
        <f>IF(【入力用】加入者記録階段履歴訂正!$B596="","",【入力用】加入者記録階段履歴訂正!D596*1000000+【入力用】加入者記録階段履歴訂正!F596)</f>
        <v/>
      </c>
      <c r="I591" s="2" t="str">
        <f>IF(【入力用】加入者記録階段履歴訂正!$B596="","",IF(【入力用】加入者記録階段履歴訂正!G596="適用開始通知書",0,1))</f>
        <v/>
      </c>
      <c r="J591" s="22" t="str">
        <f>IF(【入力用】加入者記録階段履歴訂正!B596="","",IF(【入力用】加入者記録階段履歴訂正!H596="新規",6,IF(【入力用】加入者記録階段履歴訂正!H596="転入",8,"")))</f>
        <v/>
      </c>
      <c r="K591" s="22" t="str">
        <f>IF(【入力用】加入者記録階段履歴訂正!$B596="","",304)</f>
        <v/>
      </c>
      <c r="L591" s="22" t="str">
        <f>IF(【入力用】加入者記録階段履歴訂正!$B596="","",【入力用】加入者記録階段履歴訂正!I596*1000)</f>
        <v/>
      </c>
      <c r="M591" s="22" t="str">
        <f>IF(【入力用】加入者記録階段履歴訂正!$B596="","",【入力用】加入者記録階段履歴訂正!K596*1000)</f>
        <v/>
      </c>
      <c r="N591" s="2"/>
    </row>
    <row r="592" spans="1:14" x14ac:dyDescent="0.15">
      <c r="A592" s="2" t="str">
        <f>IF(【入力用】加入者記録階段履歴訂正!$B597="","","A313")</f>
        <v/>
      </c>
      <c r="B592" s="2" t="str">
        <f>IF(【入力用】加入者記録階段履歴訂正!$B597="","",8)</f>
        <v/>
      </c>
      <c r="C592" s="2" t="str">
        <f>IF(【入力用】加入者記録階段履歴訂正!$B597="","",811)</f>
        <v/>
      </c>
      <c r="D592" s="2" t="str">
        <f>IF(【入力用】加入者記録階段履歴訂正!$B597="","",35)</f>
        <v/>
      </c>
      <c r="E592" s="2" t="str">
        <f>IF(【入力用】加入者記録階段履歴訂正!$B597="","",【入力用】加入者記録階段履歴訂正!C$6)</f>
        <v/>
      </c>
      <c r="F592" s="2" t="str">
        <f>IF(【入力用】加入者記録階段履歴訂正!$B597="","",【入力用】加入者記録階段履歴訂正!B597)</f>
        <v/>
      </c>
      <c r="G592" s="3"/>
      <c r="H592" s="2" t="str">
        <f>IF(【入力用】加入者記録階段履歴訂正!$B597="","",【入力用】加入者記録階段履歴訂正!D597*1000000+【入力用】加入者記録階段履歴訂正!F597)</f>
        <v/>
      </c>
      <c r="I592" s="2" t="str">
        <f>IF(【入力用】加入者記録階段履歴訂正!$B597="","",IF(【入力用】加入者記録階段履歴訂正!G597="適用開始通知書",0,1))</f>
        <v/>
      </c>
      <c r="J592" s="22" t="str">
        <f>IF(【入力用】加入者記録階段履歴訂正!B597="","",IF(【入力用】加入者記録階段履歴訂正!H597="新規",6,IF(【入力用】加入者記録階段履歴訂正!H597="転入",8,"")))</f>
        <v/>
      </c>
      <c r="K592" s="22" t="str">
        <f>IF(【入力用】加入者記録階段履歴訂正!$B597="","",304)</f>
        <v/>
      </c>
      <c r="L592" s="22" t="str">
        <f>IF(【入力用】加入者記録階段履歴訂正!$B597="","",【入力用】加入者記録階段履歴訂正!I597*1000)</f>
        <v/>
      </c>
      <c r="M592" s="22" t="str">
        <f>IF(【入力用】加入者記録階段履歴訂正!$B597="","",【入力用】加入者記録階段履歴訂正!K597*1000)</f>
        <v/>
      </c>
      <c r="N592" s="2"/>
    </row>
    <row r="593" spans="1:14" x14ac:dyDescent="0.15">
      <c r="A593" s="2" t="str">
        <f>IF(【入力用】加入者記録階段履歴訂正!$B598="","","A313")</f>
        <v/>
      </c>
      <c r="B593" s="2" t="str">
        <f>IF(【入力用】加入者記録階段履歴訂正!$B598="","",8)</f>
        <v/>
      </c>
      <c r="C593" s="2" t="str">
        <f>IF(【入力用】加入者記録階段履歴訂正!$B598="","",811)</f>
        <v/>
      </c>
      <c r="D593" s="2" t="str">
        <f>IF(【入力用】加入者記録階段履歴訂正!$B598="","",35)</f>
        <v/>
      </c>
      <c r="E593" s="2" t="str">
        <f>IF(【入力用】加入者記録階段履歴訂正!$B598="","",【入力用】加入者記録階段履歴訂正!C$6)</f>
        <v/>
      </c>
      <c r="F593" s="2" t="str">
        <f>IF(【入力用】加入者記録階段履歴訂正!$B598="","",【入力用】加入者記録階段履歴訂正!B598)</f>
        <v/>
      </c>
      <c r="G593" s="3"/>
      <c r="H593" s="2" t="str">
        <f>IF(【入力用】加入者記録階段履歴訂正!$B598="","",【入力用】加入者記録階段履歴訂正!D598*1000000+【入力用】加入者記録階段履歴訂正!F598)</f>
        <v/>
      </c>
      <c r="I593" s="2" t="str">
        <f>IF(【入力用】加入者記録階段履歴訂正!$B598="","",IF(【入力用】加入者記録階段履歴訂正!G598="適用開始通知書",0,1))</f>
        <v/>
      </c>
      <c r="J593" s="22" t="str">
        <f>IF(【入力用】加入者記録階段履歴訂正!B598="","",IF(【入力用】加入者記録階段履歴訂正!H598="新規",6,IF(【入力用】加入者記録階段履歴訂正!H598="転入",8,"")))</f>
        <v/>
      </c>
      <c r="K593" s="22" t="str">
        <f>IF(【入力用】加入者記録階段履歴訂正!$B598="","",304)</f>
        <v/>
      </c>
      <c r="L593" s="22" t="str">
        <f>IF(【入力用】加入者記録階段履歴訂正!$B598="","",【入力用】加入者記録階段履歴訂正!I598*1000)</f>
        <v/>
      </c>
      <c r="M593" s="22" t="str">
        <f>IF(【入力用】加入者記録階段履歴訂正!$B598="","",【入力用】加入者記録階段履歴訂正!K598*1000)</f>
        <v/>
      </c>
      <c r="N593" s="2"/>
    </row>
    <row r="594" spans="1:14" x14ac:dyDescent="0.15">
      <c r="A594" s="2" t="str">
        <f>IF(【入力用】加入者記録階段履歴訂正!$B599="","","A313")</f>
        <v/>
      </c>
      <c r="B594" s="2" t="str">
        <f>IF(【入力用】加入者記録階段履歴訂正!$B599="","",8)</f>
        <v/>
      </c>
      <c r="C594" s="2" t="str">
        <f>IF(【入力用】加入者記録階段履歴訂正!$B599="","",811)</f>
        <v/>
      </c>
      <c r="D594" s="2" t="str">
        <f>IF(【入力用】加入者記録階段履歴訂正!$B599="","",35)</f>
        <v/>
      </c>
      <c r="E594" s="2" t="str">
        <f>IF(【入力用】加入者記録階段履歴訂正!$B599="","",【入力用】加入者記録階段履歴訂正!C$6)</f>
        <v/>
      </c>
      <c r="F594" s="2" t="str">
        <f>IF(【入力用】加入者記録階段履歴訂正!$B599="","",【入力用】加入者記録階段履歴訂正!B599)</f>
        <v/>
      </c>
      <c r="G594" s="3"/>
      <c r="H594" s="2" t="str">
        <f>IF(【入力用】加入者記録階段履歴訂正!$B599="","",【入力用】加入者記録階段履歴訂正!D599*1000000+【入力用】加入者記録階段履歴訂正!F599)</f>
        <v/>
      </c>
      <c r="I594" s="2" t="str">
        <f>IF(【入力用】加入者記録階段履歴訂正!$B599="","",IF(【入力用】加入者記録階段履歴訂正!G599="適用開始通知書",0,1))</f>
        <v/>
      </c>
      <c r="J594" s="22" t="str">
        <f>IF(【入力用】加入者記録階段履歴訂正!B599="","",IF(【入力用】加入者記録階段履歴訂正!H599="新規",6,IF(【入力用】加入者記録階段履歴訂正!H599="転入",8,"")))</f>
        <v/>
      </c>
      <c r="K594" s="22" t="str">
        <f>IF(【入力用】加入者記録階段履歴訂正!$B599="","",304)</f>
        <v/>
      </c>
      <c r="L594" s="22" t="str">
        <f>IF(【入力用】加入者記録階段履歴訂正!$B599="","",【入力用】加入者記録階段履歴訂正!I599*1000)</f>
        <v/>
      </c>
      <c r="M594" s="22" t="str">
        <f>IF(【入力用】加入者記録階段履歴訂正!$B599="","",【入力用】加入者記録階段履歴訂正!K599*1000)</f>
        <v/>
      </c>
      <c r="N594" s="2"/>
    </row>
    <row r="595" spans="1:14" x14ac:dyDescent="0.15">
      <c r="A595" s="2" t="str">
        <f>IF(【入力用】加入者記録階段履歴訂正!$B600="","","A313")</f>
        <v/>
      </c>
      <c r="B595" s="2" t="str">
        <f>IF(【入力用】加入者記録階段履歴訂正!$B600="","",8)</f>
        <v/>
      </c>
      <c r="C595" s="2" t="str">
        <f>IF(【入力用】加入者記録階段履歴訂正!$B600="","",811)</f>
        <v/>
      </c>
      <c r="D595" s="2" t="str">
        <f>IF(【入力用】加入者記録階段履歴訂正!$B600="","",35)</f>
        <v/>
      </c>
      <c r="E595" s="2" t="str">
        <f>IF(【入力用】加入者記録階段履歴訂正!$B600="","",【入力用】加入者記録階段履歴訂正!C$6)</f>
        <v/>
      </c>
      <c r="F595" s="2" t="str">
        <f>IF(【入力用】加入者記録階段履歴訂正!$B600="","",【入力用】加入者記録階段履歴訂正!B600)</f>
        <v/>
      </c>
      <c r="G595" s="3"/>
      <c r="H595" s="2" t="str">
        <f>IF(【入力用】加入者記録階段履歴訂正!$B600="","",【入力用】加入者記録階段履歴訂正!D600*1000000+【入力用】加入者記録階段履歴訂正!F600)</f>
        <v/>
      </c>
      <c r="I595" s="2" t="str">
        <f>IF(【入力用】加入者記録階段履歴訂正!$B600="","",IF(【入力用】加入者記録階段履歴訂正!G600="適用開始通知書",0,1))</f>
        <v/>
      </c>
      <c r="J595" s="22" t="str">
        <f>IF(【入力用】加入者記録階段履歴訂正!B600="","",IF(【入力用】加入者記録階段履歴訂正!H600="新規",6,IF(【入力用】加入者記録階段履歴訂正!H600="転入",8,"")))</f>
        <v/>
      </c>
      <c r="K595" s="22" t="str">
        <f>IF(【入力用】加入者記録階段履歴訂正!$B600="","",304)</f>
        <v/>
      </c>
      <c r="L595" s="22" t="str">
        <f>IF(【入力用】加入者記録階段履歴訂正!$B600="","",【入力用】加入者記録階段履歴訂正!I600*1000)</f>
        <v/>
      </c>
      <c r="M595" s="22" t="str">
        <f>IF(【入力用】加入者記録階段履歴訂正!$B600="","",【入力用】加入者記録階段履歴訂正!K600*1000)</f>
        <v/>
      </c>
      <c r="N595" s="2"/>
    </row>
    <row r="596" spans="1:14" x14ac:dyDescent="0.15">
      <c r="A596" s="2" t="str">
        <f>IF(【入力用】加入者記録階段履歴訂正!$B601="","","A313")</f>
        <v/>
      </c>
      <c r="B596" s="2" t="str">
        <f>IF(【入力用】加入者記録階段履歴訂正!$B601="","",8)</f>
        <v/>
      </c>
      <c r="C596" s="2" t="str">
        <f>IF(【入力用】加入者記録階段履歴訂正!$B601="","",811)</f>
        <v/>
      </c>
      <c r="D596" s="2" t="str">
        <f>IF(【入力用】加入者記録階段履歴訂正!$B601="","",35)</f>
        <v/>
      </c>
      <c r="E596" s="2" t="str">
        <f>IF(【入力用】加入者記録階段履歴訂正!$B601="","",【入力用】加入者記録階段履歴訂正!C$6)</f>
        <v/>
      </c>
      <c r="F596" s="2" t="str">
        <f>IF(【入力用】加入者記録階段履歴訂正!$B601="","",【入力用】加入者記録階段履歴訂正!B601)</f>
        <v/>
      </c>
      <c r="G596" s="3"/>
      <c r="H596" s="2" t="str">
        <f>IF(【入力用】加入者記録階段履歴訂正!$B601="","",【入力用】加入者記録階段履歴訂正!D601*1000000+【入力用】加入者記録階段履歴訂正!F601)</f>
        <v/>
      </c>
      <c r="I596" s="2" t="str">
        <f>IF(【入力用】加入者記録階段履歴訂正!$B601="","",IF(【入力用】加入者記録階段履歴訂正!G601="適用開始通知書",0,1))</f>
        <v/>
      </c>
      <c r="J596" s="22" t="str">
        <f>IF(【入力用】加入者記録階段履歴訂正!B601="","",IF(【入力用】加入者記録階段履歴訂正!H601="新規",6,IF(【入力用】加入者記録階段履歴訂正!H601="転入",8,"")))</f>
        <v/>
      </c>
      <c r="K596" s="22" t="str">
        <f>IF(【入力用】加入者記録階段履歴訂正!$B601="","",304)</f>
        <v/>
      </c>
      <c r="L596" s="22" t="str">
        <f>IF(【入力用】加入者記録階段履歴訂正!$B601="","",【入力用】加入者記録階段履歴訂正!I601*1000)</f>
        <v/>
      </c>
      <c r="M596" s="22" t="str">
        <f>IF(【入力用】加入者記録階段履歴訂正!$B601="","",【入力用】加入者記録階段履歴訂正!K601*1000)</f>
        <v/>
      </c>
      <c r="N596" s="2"/>
    </row>
    <row r="597" spans="1:14" x14ac:dyDescent="0.15">
      <c r="A597" s="2" t="str">
        <f>IF(【入力用】加入者記録階段履歴訂正!$B602="","","A313")</f>
        <v/>
      </c>
      <c r="B597" s="2" t="str">
        <f>IF(【入力用】加入者記録階段履歴訂正!$B602="","",8)</f>
        <v/>
      </c>
      <c r="C597" s="2" t="str">
        <f>IF(【入力用】加入者記録階段履歴訂正!$B602="","",811)</f>
        <v/>
      </c>
      <c r="D597" s="2" t="str">
        <f>IF(【入力用】加入者記録階段履歴訂正!$B602="","",35)</f>
        <v/>
      </c>
      <c r="E597" s="2" t="str">
        <f>IF(【入力用】加入者記録階段履歴訂正!$B602="","",【入力用】加入者記録階段履歴訂正!C$6)</f>
        <v/>
      </c>
      <c r="F597" s="2" t="str">
        <f>IF(【入力用】加入者記録階段履歴訂正!$B602="","",【入力用】加入者記録階段履歴訂正!B602)</f>
        <v/>
      </c>
      <c r="G597" s="3"/>
      <c r="H597" s="2" t="str">
        <f>IF(【入力用】加入者記録階段履歴訂正!$B602="","",【入力用】加入者記録階段履歴訂正!D602*1000000+【入力用】加入者記録階段履歴訂正!F602)</f>
        <v/>
      </c>
      <c r="I597" s="2" t="str">
        <f>IF(【入力用】加入者記録階段履歴訂正!$B602="","",IF(【入力用】加入者記録階段履歴訂正!G602="適用開始通知書",0,1))</f>
        <v/>
      </c>
      <c r="J597" s="22" t="str">
        <f>IF(【入力用】加入者記録階段履歴訂正!B602="","",IF(【入力用】加入者記録階段履歴訂正!H602="新規",6,IF(【入力用】加入者記録階段履歴訂正!H602="転入",8,"")))</f>
        <v/>
      </c>
      <c r="K597" s="22" t="str">
        <f>IF(【入力用】加入者記録階段履歴訂正!$B602="","",304)</f>
        <v/>
      </c>
      <c r="L597" s="22" t="str">
        <f>IF(【入力用】加入者記録階段履歴訂正!$B602="","",【入力用】加入者記録階段履歴訂正!I602*1000)</f>
        <v/>
      </c>
      <c r="M597" s="22" t="str">
        <f>IF(【入力用】加入者記録階段履歴訂正!$B602="","",【入力用】加入者記録階段履歴訂正!K602*1000)</f>
        <v/>
      </c>
      <c r="N597" s="2"/>
    </row>
    <row r="598" spans="1:14" x14ac:dyDescent="0.15">
      <c r="A598" s="2" t="str">
        <f>IF(【入力用】加入者記録階段履歴訂正!$B603="","","A313")</f>
        <v/>
      </c>
      <c r="B598" s="2" t="str">
        <f>IF(【入力用】加入者記録階段履歴訂正!$B603="","",8)</f>
        <v/>
      </c>
      <c r="C598" s="2" t="str">
        <f>IF(【入力用】加入者記録階段履歴訂正!$B603="","",811)</f>
        <v/>
      </c>
      <c r="D598" s="2" t="str">
        <f>IF(【入力用】加入者記録階段履歴訂正!$B603="","",35)</f>
        <v/>
      </c>
      <c r="E598" s="2" t="str">
        <f>IF(【入力用】加入者記録階段履歴訂正!$B603="","",【入力用】加入者記録階段履歴訂正!C$6)</f>
        <v/>
      </c>
      <c r="F598" s="2" t="str">
        <f>IF(【入力用】加入者記録階段履歴訂正!$B603="","",【入力用】加入者記録階段履歴訂正!B603)</f>
        <v/>
      </c>
      <c r="G598" s="3"/>
      <c r="H598" s="2" t="str">
        <f>IF(【入力用】加入者記録階段履歴訂正!$B603="","",【入力用】加入者記録階段履歴訂正!D603*1000000+【入力用】加入者記録階段履歴訂正!F603)</f>
        <v/>
      </c>
      <c r="I598" s="2" t="str">
        <f>IF(【入力用】加入者記録階段履歴訂正!$B603="","",IF(【入力用】加入者記録階段履歴訂正!G603="適用開始通知書",0,1))</f>
        <v/>
      </c>
      <c r="J598" s="22" t="str">
        <f>IF(【入力用】加入者記録階段履歴訂正!B603="","",IF(【入力用】加入者記録階段履歴訂正!H603="新規",6,IF(【入力用】加入者記録階段履歴訂正!H603="転入",8,"")))</f>
        <v/>
      </c>
      <c r="K598" s="22" t="str">
        <f>IF(【入力用】加入者記録階段履歴訂正!$B603="","",304)</f>
        <v/>
      </c>
      <c r="L598" s="22" t="str">
        <f>IF(【入力用】加入者記録階段履歴訂正!$B603="","",【入力用】加入者記録階段履歴訂正!I603*1000)</f>
        <v/>
      </c>
      <c r="M598" s="22" t="str">
        <f>IF(【入力用】加入者記録階段履歴訂正!$B603="","",【入力用】加入者記録階段履歴訂正!K603*1000)</f>
        <v/>
      </c>
      <c r="N598" s="2"/>
    </row>
    <row r="599" spans="1:14" x14ac:dyDescent="0.15">
      <c r="A599" s="2" t="str">
        <f>IF(【入力用】加入者記録階段履歴訂正!$B604="","","A313")</f>
        <v/>
      </c>
      <c r="B599" s="2" t="str">
        <f>IF(【入力用】加入者記録階段履歴訂正!$B604="","",8)</f>
        <v/>
      </c>
      <c r="C599" s="2" t="str">
        <f>IF(【入力用】加入者記録階段履歴訂正!$B604="","",811)</f>
        <v/>
      </c>
      <c r="D599" s="2" t="str">
        <f>IF(【入力用】加入者記録階段履歴訂正!$B604="","",35)</f>
        <v/>
      </c>
      <c r="E599" s="2" t="str">
        <f>IF(【入力用】加入者記録階段履歴訂正!$B604="","",【入力用】加入者記録階段履歴訂正!C$6)</f>
        <v/>
      </c>
      <c r="F599" s="2" t="str">
        <f>IF(【入力用】加入者記録階段履歴訂正!$B604="","",【入力用】加入者記録階段履歴訂正!B604)</f>
        <v/>
      </c>
      <c r="G599" s="3"/>
      <c r="H599" s="2" t="str">
        <f>IF(【入力用】加入者記録階段履歴訂正!$B604="","",【入力用】加入者記録階段履歴訂正!D604*1000000+【入力用】加入者記録階段履歴訂正!F604)</f>
        <v/>
      </c>
      <c r="I599" s="2" t="str">
        <f>IF(【入力用】加入者記録階段履歴訂正!$B604="","",IF(【入力用】加入者記録階段履歴訂正!G604="適用開始通知書",0,1))</f>
        <v/>
      </c>
      <c r="J599" s="22" t="str">
        <f>IF(【入力用】加入者記録階段履歴訂正!B604="","",IF(【入力用】加入者記録階段履歴訂正!H604="新規",6,IF(【入力用】加入者記録階段履歴訂正!H604="転入",8,"")))</f>
        <v/>
      </c>
      <c r="K599" s="22" t="str">
        <f>IF(【入力用】加入者記録階段履歴訂正!$B604="","",304)</f>
        <v/>
      </c>
      <c r="L599" s="22" t="str">
        <f>IF(【入力用】加入者記録階段履歴訂正!$B604="","",【入力用】加入者記録階段履歴訂正!I604*1000)</f>
        <v/>
      </c>
      <c r="M599" s="22" t="str">
        <f>IF(【入力用】加入者記録階段履歴訂正!$B604="","",【入力用】加入者記録階段履歴訂正!K604*1000)</f>
        <v/>
      </c>
      <c r="N599" s="2"/>
    </row>
    <row r="600" spans="1:14" x14ac:dyDescent="0.15">
      <c r="A600" s="2" t="str">
        <f>IF(【入力用】加入者記録階段履歴訂正!$B605="","","A313")</f>
        <v/>
      </c>
      <c r="B600" s="2" t="str">
        <f>IF(【入力用】加入者記録階段履歴訂正!$B605="","",8)</f>
        <v/>
      </c>
      <c r="C600" s="2" t="str">
        <f>IF(【入力用】加入者記録階段履歴訂正!$B605="","",811)</f>
        <v/>
      </c>
      <c r="D600" s="2" t="str">
        <f>IF(【入力用】加入者記録階段履歴訂正!$B605="","",35)</f>
        <v/>
      </c>
      <c r="E600" s="2" t="str">
        <f>IF(【入力用】加入者記録階段履歴訂正!$B605="","",【入力用】加入者記録階段履歴訂正!C$6)</f>
        <v/>
      </c>
      <c r="F600" s="2" t="str">
        <f>IF(【入力用】加入者記録階段履歴訂正!$B605="","",【入力用】加入者記録階段履歴訂正!B605)</f>
        <v/>
      </c>
      <c r="G600" s="3"/>
      <c r="H600" s="2" t="str">
        <f>IF(【入力用】加入者記録階段履歴訂正!$B605="","",【入力用】加入者記録階段履歴訂正!D605*1000000+【入力用】加入者記録階段履歴訂正!F605)</f>
        <v/>
      </c>
      <c r="I600" s="2" t="str">
        <f>IF(【入力用】加入者記録階段履歴訂正!$B605="","",IF(【入力用】加入者記録階段履歴訂正!G605="適用開始通知書",0,1))</f>
        <v/>
      </c>
      <c r="J600" s="22" t="str">
        <f>IF(【入力用】加入者記録階段履歴訂正!B605="","",IF(【入力用】加入者記録階段履歴訂正!H605="新規",6,IF(【入力用】加入者記録階段履歴訂正!H605="転入",8,"")))</f>
        <v/>
      </c>
      <c r="K600" s="22" t="str">
        <f>IF(【入力用】加入者記録階段履歴訂正!$B605="","",304)</f>
        <v/>
      </c>
      <c r="L600" s="22" t="str">
        <f>IF(【入力用】加入者記録階段履歴訂正!$B605="","",【入力用】加入者記録階段履歴訂正!I605*1000)</f>
        <v/>
      </c>
      <c r="M600" s="22" t="str">
        <f>IF(【入力用】加入者記録階段履歴訂正!$B605="","",【入力用】加入者記録階段履歴訂正!K605*1000)</f>
        <v/>
      </c>
      <c r="N600" s="2"/>
    </row>
    <row r="601" spans="1:14" x14ac:dyDescent="0.15">
      <c r="A601" s="2" t="str">
        <f>IF(【入力用】加入者記録階段履歴訂正!$B606="","","A313")</f>
        <v/>
      </c>
      <c r="B601" s="2" t="str">
        <f>IF(【入力用】加入者記録階段履歴訂正!$B606="","",8)</f>
        <v/>
      </c>
      <c r="C601" s="2" t="str">
        <f>IF(【入力用】加入者記録階段履歴訂正!$B606="","",811)</f>
        <v/>
      </c>
      <c r="D601" s="2" t="str">
        <f>IF(【入力用】加入者記録階段履歴訂正!$B606="","",35)</f>
        <v/>
      </c>
      <c r="E601" s="2" t="str">
        <f>IF(【入力用】加入者記録階段履歴訂正!$B606="","",【入力用】加入者記録階段履歴訂正!C$6)</f>
        <v/>
      </c>
      <c r="F601" s="2" t="str">
        <f>IF(【入力用】加入者記録階段履歴訂正!$B606="","",【入力用】加入者記録階段履歴訂正!B606)</f>
        <v/>
      </c>
      <c r="G601" s="3"/>
      <c r="H601" s="2" t="str">
        <f>IF(【入力用】加入者記録階段履歴訂正!$B606="","",【入力用】加入者記録階段履歴訂正!D606*1000000+【入力用】加入者記録階段履歴訂正!F606)</f>
        <v/>
      </c>
      <c r="I601" s="2" t="str">
        <f>IF(【入力用】加入者記録階段履歴訂正!$B606="","",IF(【入力用】加入者記録階段履歴訂正!G606="適用開始通知書",0,1))</f>
        <v/>
      </c>
      <c r="J601" s="22" t="str">
        <f>IF(【入力用】加入者記録階段履歴訂正!B606="","",IF(【入力用】加入者記録階段履歴訂正!H606="新規",6,IF(【入力用】加入者記録階段履歴訂正!H606="転入",8,"")))</f>
        <v/>
      </c>
      <c r="K601" s="22" t="str">
        <f>IF(【入力用】加入者記録階段履歴訂正!$B606="","",304)</f>
        <v/>
      </c>
      <c r="L601" s="22" t="str">
        <f>IF(【入力用】加入者記録階段履歴訂正!$B606="","",【入力用】加入者記録階段履歴訂正!I606*1000)</f>
        <v/>
      </c>
      <c r="M601" s="22" t="str">
        <f>IF(【入力用】加入者記録階段履歴訂正!$B606="","",【入力用】加入者記録階段履歴訂正!K606*1000)</f>
        <v/>
      </c>
      <c r="N601" s="2"/>
    </row>
    <row r="602" spans="1:14" x14ac:dyDescent="0.15">
      <c r="A602" s="2" t="str">
        <f>IF(【入力用】加入者記録階段履歴訂正!$B607="","","A313")</f>
        <v/>
      </c>
      <c r="B602" s="2" t="str">
        <f>IF(【入力用】加入者記録階段履歴訂正!$B607="","",8)</f>
        <v/>
      </c>
      <c r="C602" s="2" t="str">
        <f>IF(【入力用】加入者記録階段履歴訂正!$B607="","",811)</f>
        <v/>
      </c>
      <c r="D602" s="2" t="str">
        <f>IF(【入力用】加入者記録階段履歴訂正!$B607="","",35)</f>
        <v/>
      </c>
      <c r="E602" s="2" t="str">
        <f>IF(【入力用】加入者記録階段履歴訂正!$B607="","",【入力用】加入者記録階段履歴訂正!C$6)</f>
        <v/>
      </c>
      <c r="F602" s="2" t="str">
        <f>IF(【入力用】加入者記録階段履歴訂正!$B607="","",【入力用】加入者記録階段履歴訂正!B607)</f>
        <v/>
      </c>
      <c r="G602" s="3"/>
      <c r="H602" s="2" t="str">
        <f>IF(【入力用】加入者記録階段履歴訂正!$B607="","",【入力用】加入者記録階段履歴訂正!D607*1000000+【入力用】加入者記録階段履歴訂正!F607)</f>
        <v/>
      </c>
      <c r="I602" s="2" t="str">
        <f>IF(【入力用】加入者記録階段履歴訂正!$B607="","",IF(【入力用】加入者記録階段履歴訂正!G607="適用開始通知書",0,1))</f>
        <v/>
      </c>
      <c r="J602" s="22" t="str">
        <f>IF(【入力用】加入者記録階段履歴訂正!B607="","",IF(【入力用】加入者記録階段履歴訂正!H607="新規",6,IF(【入力用】加入者記録階段履歴訂正!H607="転入",8,"")))</f>
        <v/>
      </c>
      <c r="K602" s="22" t="str">
        <f>IF(【入力用】加入者記録階段履歴訂正!$B607="","",304)</f>
        <v/>
      </c>
      <c r="L602" s="22" t="str">
        <f>IF(【入力用】加入者記録階段履歴訂正!$B607="","",【入力用】加入者記録階段履歴訂正!I607*1000)</f>
        <v/>
      </c>
      <c r="M602" s="22" t="str">
        <f>IF(【入力用】加入者記録階段履歴訂正!$B607="","",【入力用】加入者記録階段履歴訂正!K607*1000)</f>
        <v/>
      </c>
      <c r="N602" s="2"/>
    </row>
    <row r="603" spans="1:14" x14ac:dyDescent="0.15">
      <c r="A603" s="2" t="str">
        <f>IF(【入力用】加入者記録階段履歴訂正!$B608="","","A313")</f>
        <v/>
      </c>
      <c r="B603" s="2" t="str">
        <f>IF(【入力用】加入者記録階段履歴訂正!$B608="","",8)</f>
        <v/>
      </c>
      <c r="C603" s="2" t="str">
        <f>IF(【入力用】加入者記録階段履歴訂正!$B608="","",811)</f>
        <v/>
      </c>
      <c r="D603" s="2" t="str">
        <f>IF(【入力用】加入者記録階段履歴訂正!$B608="","",35)</f>
        <v/>
      </c>
      <c r="E603" s="2" t="str">
        <f>IF(【入力用】加入者記録階段履歴訂正!$B608="","",【入力用】加入者記録階段履歴訂正!C$6)</f>
        <v/>
      </c>
      <c r="F603" s="2" t="str">
        <f>IF(【入力用】加入者記録階段履歴訂正!$B608="","",【入力用】加入者記録階段履歴訂正!B608)</f>
        <v/>
      </c>
      <c r="G603" s="3"/>
      <c r="H603" s="2" t="str">
        <f>IF(【入力用】加入者記録階段履歴訂正!$B608="","",【入力用】加入者記録階段履歴訂正!D608*1000000+【入力用】加入者記録階段履歴訂正!F608)</f>
        <v/>
      </c>
      <c r="I603" s="2" t="str">
        <f>IF(【入力用】加入者記録階段履歴訂正!$B608="","",IF(【入力用】加入者記録階段履歴訂正!G608="適用開始通知書",0,1))</f>
        <v/>
      </c>
      <c r="J603" s="22" t="str">
        <f>IF(【入力用】加入者記録階段履歴訂正!B608="","",IF(【入力用】加入者記録階段履歴訂正!H608="新規",6,IF(【入力用】加入者記録階段履歴訂正!H608="転入",8,"")))</f>
        <v/>
      </c>
      <c r="K603" s="22" t="str">
        <f>IF(【入力用】加入者記録階段履歴訂正!$B608="","",304)</f>
        <v/>
      </c>
      <c r="L603" s="22" t="str">
        <f>IF(【入力用】加入者記録階段履歴訂正!$B608="","",【入力用】加入者記録階段履歴訂正!I608*1000)</f>
        <v/>
      </c>
      <c r="M603" s="22" t="str">
        <f>IF(【入力用】加入者記録階段履歴訂正!$B608="","",【入力用】加入者記録階段履歴訂正!K608*1000)</f>
        <v/>
      </c>
      <c r="N603" s="2"/>
    </row>
    <row r="604" spans="1:14" x14ac:dyDescent="0.15">
      <c r="A604" s="2" t="str">
        <f>IF(【入力用】加入者記録階段履歴訂正!$B609="","","A313")</f>
        <v/>
      </c>
      <c r="B604" s="2" t="str">
        <f>IF(【入力用】加入者記録階段履歴訂正!$B609="","",8)</f>
        <v/>
      </c>
      <c r="C604" s="2" t="str">
        <f>IF(【入力用】加入者記録階段履歴訂正!$B609="","",811)</f>
        <v/>
      </c>
      <c r="D604" s="2" t="str">
        <f>IF(【入力用】加入者記録階段履歴訂正!$B609="","",35)</f>
        <v/>
      </c>
      <c r="E604" s="2" t="str">
        <f>IF(【入力用】加入者記録階段履歴訂正!$B609="","",【入力用】加入者記録階段履歴訂正!C$6)</f>
        <v/>
      </c>
      <c r="F604" s="2" t="str">
        <f>IF(【入力用】加入者記録階段履歴訂正!$B609="","",【入力用】加入者記録階段履歴訂正!B609)</f>
        <v/>
      </c>
      <c r="G604" s="3"/>
      <c r="H604" s="2" t="str">
        <f>IF(【入力用】加入者記録階段履歴訂正!$B609="","",【入力用】加入者記録階段履歴訂正!D609*1000000+【入力用】加入者記録階段履歴訂正!F609)</f>
        <v/>
      </c>
      <c r="I604" s="2" t="str">
        <f>IF(【入力用】加入者記録階段履歴訂正!$B609="","",IF(【入力用】加入者記録階段履歴訂正!G609="適用開始通知書",0,1))</f>
        <v/>
      </c>
      <c r="J604" s="22" t="str">
        <f>IF(【入力用】加入者記録階段履歴訂正!B609="","",IF(【入力用】加入者記録階段履歴訂正!H609="新規",6,IF(【入力用】加入者記録階段履歴訂正!H609="転入",8,"")))</f>
        <v/>
      </c>
      <c r="K604" s="22" t="str">
        <f>IF(【入力用】加入者記録階段履歴訂正!$B609="","",304)</f>
        <v/>
      </c>
      <c r="L604" s="22" t="str">
        <f>IF(【入力用】加入者記録階段履歴訂正!$B609="","",【入力用】加入者記録階段履歴訂正!I609*1000)</f>
        <v/>
      </c>
      <c r="M604" s="22" t="str">
        <f>IF(【入力用】加入者記録階段履歴訂正!$B609="","",【入力用】加入者記録階段履歴訂正!K609*1000)</f>
        <v/>
      </c>
      <c r="N604" s="2"/>
    </row>
    <row r="605" spans="1:14" x14ac:dyDescent="0.15">
      <c r="A605" s="2" t="str">
        <f>IF(【入力用】加入者記録階段履歴訂正!$B610="","","A313")</f>
        <v/>
      </c>
      <c r="B605" s="2" t="str">
        <f>IF(【入力用】加入者記録階段履歴訂正!$B610="","",8)</f>
        <v/>
      </c>
      <c r="C605" s="2" t="str">
        <f>IF(【入力用】加入者記録階段履歴訂正!$B610="","",811)</f>
        <v/>
      </c>
      <c r="D605" s="2" t="str">
        <f>IF(【入力用】加入者記録階段履歴訂正!$B610="","",35)</f>
        <v/>
      </c>
      <c r="E605" s="2" t="str">
        <f>IF(【入力用】加入者記録階段履歴訂正!$B610="","",【入力用】加入者記録階段履歴訂正!C$6)</f>
        <v/>
      </c>
      <c r="F605" s="2" t="str">
        <f>IF(【入力用】加入者記録階段履歴訂正!$B610="","",【入力用】加入者記録階段履歴訂正!B610)</f>
        <v/>
      </c>
      <c r="G605" s="3"/>
      <c r="H605" s="2" t="str">
        <f>IF(【入力用】加入者記録階段履歴訂正!$B610="","",【入力用】加入者記録階段履歴訂正!D610*1000000+【入力用】加入者記録階段履歴訂正!F610)</f>
        <v/>
      </c>
      <c r="I605" s="2" t="str">
        <f>IF(【入力用】加入者記録階段履歴訂正!$B610="","",IF(【入力用】加入者記録階段履歴訂正!G610="適用開始通知書",0,1))</f>
        <v/>
      </c>
      <c r="J605" s="22" t="str">
        <f>IF(【入力用】加入者記録階段履歴訂正!B610="","",IF(【入力用】加入者記録階段履歴訂正!H610="新規",6,IF(【入力用】加入者記録階段履歴訂正!H610="転入",8,"")))</f>
        <v/>
      </c>
      <c r="K605" s="22" t="str">
        <f>IF(【入力用】加入者記録階段履歴訂正!$B610="","",304)</f>
        <v/>
      </c>
      <c r="L605" s="22" t="str">
        <f>IF(【入力用】加入者記録階段履歴訂正!$B610="","",【入力用】加入者記録階段履歴訂正!I610*1000)</f>
        <v/>
      </c>
      <c r="M605" s="22" t="str">
        <f>IF(【入力用】加入者記録階段履歴訂正!$B610="","",【入力用】加入者記録階段履歴訂正!K610*1000)</f>
        <v/>
      </c>
      <c r="N605" s="2"/>
    </row>
    <row r="606" spans="1:14" x14ac:dyDescent="0.15">
      <c r="A606" s="2" t="str">
        <f>IF(【入力用】加入者記録階段履歴訂正!$B611="","","A313")</f>
        <v/>
      </c>
      <c r="B606" s="2" t="str">
        <f>IF(【入力用】加入者記録階段履歴訂正!$B611="","",8)</f>
        <v/>
      </c>
      <c r="C606" s="2" t="str">
        <f>IF(【入力用】加入者記録階段履歴訂正!$B611="","",811)</f>
        <v/>
      </c>
      <c r="D606" s="2" t="str">
        <f>IF(【入力用】加入者記録階段履歴訂正!$B611="","",35)</f>
        <v/>
      </c>
      <c r="E606" s="2" t="str">
        <f>IF(【入力用】加入者記録階段履歴訂正!$B611="","",【入力用】加入者記録階段履歴訂正!C$6)</f>
        <v/>
      </c>
      <c r="F606" s="2" t="str">
        <f>IF(【入力用】加入者記録階段履歴訂正!$B611="","",【入力用】加入者記録階段履歴訂正!B611)</f>
        <v/>
      </c>
      <c r="G606" s="3"/>
      <c r="H606" s="2" t="str">
        <f>IF(【入力用】加入者記録階段履歴訂正!$B611="","",【入力用】加入者記録階段履歴訂正!D611*1000000+【入力用】加入者記録階段履歴訂正!F611)</f>
        <v/>
      </c>
      <c r="I606" s="2" t="str">
        <f>IF(【入力用】加入者記録階段履歴訂正!$B611="","",IF(【入力用】加入者記録階段履歴訂正!G611="適用開始通知書",0,1))</f>
        <v/>
      </c>
      <c r="J606" s="22" t="str">
        <f>IF(【入力用】加入者記録階段履歴訂正!B611="","",IF(【入力用】加入者記録階段履歴訂正!H611="新規",6,IF(【入力用】加入者記録階段履歴訂正!H611="転入",8,"")))</f>
        <v/>
      </c>
      <c r="K606" s="22" t="str">
        <f>IF(【入力用】加入者記録階段履歴訂正!$B611="","",304)</f>
        <v/>
      </c>
      <c r="L606" s="22" t="str">
        <f>IF(【入力用】加入者記録階段履歴訂正!$B611="","",【入力用】加入者記録階段履歴訂正!I611*1000)</f>
        <v/>
      </c>
      <c r="M606" s="22" t="str">
        <f>IF(【入力用】加入者記録階段履歴訂正!$B611="","",【入力用】加入者記録階段履歴訂正!K611*1000)</f>
        <v/>
      </c>
      <c r="N606" s="2"/>
    </row>
    <row r="607" spans="1:14" x14ac:dyDescent="0.15">
      <c r="A607" s="2" t="str">
        <f>IF(【入力用】加入者記録階段履歴訂正!$B612="","","A313")</f>
        <v/>
      </c>
      <c r="B607" s="2" t="str">
        <f>IF(【入力用】加入者記録階段履歴訂正!$B612="","",8)</f>
        <v/>
      </c>
      <c r="C607" s="2" t="str">
        <f>IF(【入力用】加入者記録階段履歴訂正!$B612="","",811)</f>
        <v/>
      </c>
      <c r="D607" s="2" t="str">
        <f>IF(【入力用】加入者記録階段履歴訂正!$B612="","",35)</f>
        <v/>
      </c>
      <c r="E607" s="2" t="str">
        <f>IF(【入力用】加入者記録階段履歴訂正!$B612="","",【入力用】加入者記録階段履歴訂正!C$6)</f>
        <v/>
      </c>
      <c r="F607" s="2" t="str">
        <f>IF(【入力用】加入者記録階段履歴訂正!$B612="","",【入力用】加入者記録階段履歴訂正!B612)</f>
        <v/>
      </c>
      <c r="G607" s="3"/>
      <c r="H607" s="2" t="str">
        <f>IF(【入力用】加入者記録階段履歴訂正!$B612="","",【入力用】加入者記録階段履歴訂正!D612*1000000+【入力用】加入者記録階段履歴訂正!F612)</f>
        <v/>
      </c>
      <c r="I607" s="2" t="str">
        <f>IF(【入力用】加入者記録階段履歴訂正!$B612="","",IF(【入力用】加入者記録階段履歴訂正!G612="適用開始通知書",0,1))</f>
        <v/>
      </c>
      <c r="J607" s="22" t="str">
        <f>IF(【入力用】加入者記録階段履歴訂正!B612="","",IF(【入力用】加入者記録階段履歴訂正!H612="新規",6,IF(【入力用】加入者記録階段履歴訂正!H612="転入",8,"")))</f>
        <v/>
      </c>
      <c r="K607" s="22" t="str">
        <f>IF(【入力用】加入者記録階段履歴訂正!$B612="","",304)</f>
        <v/>
      </c>
      <c r="L607" s="22" t="str">
        <f>IF(【入力用】加入者記録階段履歴訂正!$B612="","",【入力用】加入者記録階段履歴訂正!I612*1000)</f>
        <v/>
      </c>
      <c r="M607" s="22" t="str">
        <f>IF(【入力用】加入者記録階段履歴訂正!$B612="","",【入力用】加入者記録階段履歴訂正!K612*1000)</f>
        <v/>
      </c>
      <c r="N607" s="2"/>
    </row>
    <row r="608" spans="1:14" x14ac:dyDescent="0.15">
      <c r="A608" s="2" t="str">
        <f>IF(【入力用】加入者記録階段履歴訂正!$B613="","","A313")</f>
        <v/>
      </c>
      <c r="B608" s="2" t="str">
        <f>IF(【入力用】加入者記録階段履歴訂正!$B613="","",8)</f>
        <v/>
      </c>
      <c r="C608" s="2" t="str">
        <f>IF(【入力用】加入者記録階段履歴訂正!$B613="","",811)</f>
        <v/>
      </c>
      <c r="D608" s="2" t="str">
        <f>IF(【入力用】加入者記録階段履歴訂正!$B613="","",35)</f>
        <v/>
      </c>
      <c r="E608" s="2" t="str">
        <f>IF(【入力用】加入者記録階段履歴訂正!$B613="","",【入力用】加入者記録階段履歴訂正!C$6)</f>
        <v/>
      </c>
      <c r="F608" s="2" t="str">
        <f>IF(【入力用】加入者記録階段履歴訂正!$B613="","",【入力用】加入者記録階段履歴訂正!B613)</f>
        <v/>
      </c>
      <c r="G608" s="3"/>
      <c r="H608" s="2" t="str">
        <f>IF(【入力用】加入者記録階段履歴訂正!$B613="","",【入力用】加入者記録階段履歴訂正!D613*1000000+【入力用】加入者記録階段履歴訂正!F613)</f>
        <v/>
      </c>
      <c r="I608" s="2" t="str">
        <f>IF(【入力用】加入者記録階段履歴訂正!$B613="","",IF(【入力用】加入者記録階段履歴訂正!G613="適用開始通知書",0,1))</f>
        <v/>
      </c>
      <c r="J608" s="22" t="str">
        <f>IF(【入力用】加入者記録階段履歴訂正!B613="","",IF(【入力用】加入者記録階段履歴訂正!H613="新規",6,IF(【入力用】加入者記録階段履歴訂正!H613="転入",8,"")))</f>
        <v/>
      </c>
      <c r="K608" s="22" t="str">
        <f>IF(【入力用】加入者記録階段履歴訂正!$B613="","",304)</f>
        <v/>
      </c>
      <c r="L608" s="22" t="str">
        <f>IF(【入力用】加入者記録階段履歴訂正!$B613="","",【入力用】加入者記録階段履歴訂正!I613*1000)</f>
        <v/>
      </c>
      <c r="M608" s="22" t="str">
        <f>IF(【入力用】加入者記録階段履歴訂正!$B613="","",【入力用】加入者記録階段履歴訂正!K613*1000)</f>
        <v/>
      </c>
      <c r="N608" s="2"/>
    </row>
    <row r="609" spans="1:14" x14ac:dyDescent="0.15">
      <c r="A609" s="2" t="str">
        <f>IF(【入力用】加入者記録階段履歴訂正!$B614="","","A313")</f>
        <v/>
      </c>
      <c r="B609" s="2" t="str">
        <f>IF(【入力用】加入者記録階段履歴訂正!$B614="","",8)</f>
        <v/>
      </c>
      <c r="C609" s="2" t="str">
        <f>IF(【入力用】加入者記録階段履歴訂正!$B614="","",811)</f>
        <v/>
      </c>
      <c r="D609" s="2" t="str">
        <f>IF(【入力用】加入者記録階段履歴訂正!$B614="","",35)</f>
        <v/>
      </c>
      <c r="E609" s="2" t="str">
        <f>IF(【入力用】加入者記録階段履歴訂正!$B614="","",【入力用】加入者記録階段履歴訂正!C$6)</f>
        <v/>
      </c>
      <c r="F609" s="2" t="str">
        <f>IF(【入力用】加入者記録階段履歴訂正!$B614="","",【入力用】加入者記録階段履歴訂正!B614)</f>
        <v/>
      </c>
      <c r="G609" s="3"/>
      <c r="H609" s="2" t="str">
        <f>IF(【入力用】加入者記録階段履歴訂正!$B614="","",【入力用】加入者記録階段履歴訂正!D614*1000000+【入力用】加入者記録階段履歴訂正!F614)</f>
        <v/>
      </c>
      <c r="I609" s="2" t="str">
        <f>IF(【入力用】加入者記録階段履歴訂正!$B614="","",IF(【入力用】加入者記録階段履歴訂正!G614="適用開始通知書",0,1))</f>
        <v/>
      </c>
      <c r="J609" s="22" t="str">
        <f>IF(【入力用】加入者記録階段履歴訂正!B614="","",IF(【入力用】加入者記録階段履歴訂正!H614="新規",6,IF(【入力用】加入者記録階段履歴訂正!H614="転入",8,"")))</f>
        <v/>
      </c>
      <c r="K609" s="22" t="str">
        <f>IF(【入力用】加入者記録階段履歴訂正!$B614="","",304)</f>
        <v/>
      </c>
      <c r="L609" s="22" t="str">
        <f>IF(【入力用】加入者記録階段履歴訂正!$B614="","",【入力用】加入者記録階段履歴訂正!I614*1000)</f>
        <v/>
      </c>
      <c r="M609" s="22" t="str">
        <f>IF(【入力用】加入者記録階段履歴訂正!$B614="","",【入力用】加入者記録階段履歴訂正!K614*1000)</f>
        <v/>
      </c>
      <c r="N609" s="2"/>
    </row>
    <row r="610" spans="1:14" x14ac:dyDescent="0.15">
      <c r="A610" s="2" t="str">
        <f>IF(【入力用】加入者記録階段履歴訂正!$B615="","","A313")</f>
        <v/>
      </c>
      <c r="B610" s="2" t="str">
        <f>IF(【入力用】加入者記録階段履歴訂正!$B615="","",8)</f>
        <v/>
      </c>
      <c r="C610" s="2" t="str">
        <f>IF(【入力用】加入者記録階段履歴訂正!$B615="","",811)</f>
        <v/>
      </c>
      <c r="D610" s="2" t="str">
        <f>IF(【入力用】加入者記録階段履歴訂正!$B615="","",35)</f>
        <v/>
      </c>
      <c r="E610" s="2" t="str">
        <f>IF(【入力用】加入者記録階段履歴訂正!$B615="","",【入力用】加入者記録階段履歴訂正!C$6)</f>
        <v/>
      </c>
      <c r="F610" s="2" t="str">
        <f>IF(【入力用】加入者記録階段履歴訂正!$B615="","",【入力用】加入者記録階段履歴訂正!B615)</f>
        <v/>
      </c>
      <c r="G610" s="3"/>
      <c r="H610" s="2" t="str">
        <f>IF(【入力用】加入者記録階段履歴訂正!$B615="","",【入力用】加入者記録階段履歴訂正!D615*1000000+【入力用】加入者記録階段履歴訂正!F615)</f>
        <v/>
      </c>
      <c r="I610" s="2" t="str">
        <f>IF(【入力用】加入者記録階段履歴訂正!$B615="","",IF(【入力用】加入者記録階段履歴訂正!G615="適用開始通知書",0,1))</f>
        <v/>
      </c>
      <c r="J610" s="22" t="str">
        <f>IF(【入力用】加入者記録階段履歴訂正!B615="","",IF(【入力用】加入者記録階段履歴訂正!H615="新規",6,IF(【入力用】加入者記録階段履歴訂正!H615="転入",8,"")))</f>
        <v/>
      </c>
      <c r="K610" s="22" t="str">
        <f>IF(【入力用】加入者記録階段履歴訂正!$B615="","",304)</f>
        <v/>
      </c>
      <c r="L610" s="22" t="str">
        <f>IF(【入力用】加入者記録階段履歴訂正!$B615="","",【入力用】加入者記録階段履歴訂正!I615*1000)</f>
        <v/>
      </c>
      <c r="M610" s="22" t="str">
        <f>IF(【入力用】加入者記録階段履歴訂正!$B615="","",【入力用】加入者記録階段履歴訂正!K615*1000)</f>
        <v/>
      </c>
      <c r="N610" s="2"/>
    </row>
    <row r="611" spans="1:14" x14ac:dyDescent="0.15">
      <c r="A611" s="2" t="str">
        <f>IF(【入力用】加入者記録階段履歴訂正!$B616="","","A313")</f>
        <v/>
      </c>
      <c r="B611" s="2" t="str">
        <f>IF(【入力用】加入者記録階段履歴訂正!$B616="","",8)</f>
        <v/>
      </c>
      <c r="C611" s="2" t="str">
        <f>IF(【入力用】加入者記録階段履歴訂正!$B616="","",811)</f>
        <v/>
      </c>
      <c r="D611" s="2" t="str">
        <f>IF(【入力用】加入者記録階段履歴訂正!$B616="","",35)</f>
        <v/>
      </c>
      <c r="E611" s="2" t="str">
        <f>IF(【入力用】加入者記録階段履歴訂正!$B616="","",【入力用】加入者記録階段履歴訂正!C$6)</f>
        <v/>
      </c>
      <c r="F611" s="2" t="str">
        <f>IF(【入力用】加入者記録階段履歴訂正!$B616="","",【入力用】加入者記録階段履歴訂正!B616)</f>
        <v/>
      </c>
      <c r="G611" s="3"/>
      <c r="H611" s="2" t="str">
        <f>IF(【入力用】加入者記録階段履歴訂正!$B616="","",【入力用】加入者記録階段履歴訂正!D616*1000000+【入力用】加入者記録階段履歴訂正!F616)</f>
        <v/>
      </c>
      <c r="I611" s="2" t="str">
        <f>IF(【入力用】加入者記録階段履歴訂正!$B616="","",IF(【入力用】加入者記録階段履歴訂正!G616="適用開始通知書",0,1))</f>
        <v/>
      </c>
      <c r="J611" s="22" t="str">
        <f>IF(【入力用】加入者記録階段履歴訂正!B616="","",IF(【入力用】加入者記録階段履歴訂正!H616="新規",6,IF(【入力用】加入者記録階段履歴訂正!H616="転入",8,"")))</f>
        <v/>
      </c>
      <c r="K611" s="22" t="str">
        <f>IF(【入力用】加入者記録階段履歴訂正!$B616="","",304)</f>
        <v/>
      </c>
      <c r="L611" s="22" t="str">
        <f>IF(【入力用】加入者記録階段履歴訂正!$B616="","",【入力用】加入者記録階段履歴訂正!I616*1000)</f>
        <v/>
      </c>
      <c r="M611" s="22" t="str">
        <f>IF(【入力用】加入者記録階段履歴訂正!$B616="","",【入力用】加入者記録階段履歴訂正!K616*1000)</f>
        <v/>
      </c>
      <c r="N611" s="2"/>
    </row>
    <row r="612" spans="1:14" x14ac:dyDescent="0.15">
      <c r="A612" s="2" t="str">
        <f>IF(【入力用】加入者記録階段履歴訂正!$B617="","","A313")</f>
        <v/>
      </c>
      <c r="B612" s="2" t="str">
        <f>IF(【入力用】加入者記録階段履歴訂正!$B617="","",8)</f>
        <v/>
      </c>
      <c r="C612" s="2" t="str">
        <f>IF(【入力用】加入者記録階段履歴訂正!$B617="","",811)</f>
        <v/>
      </c>
      <c r="D612" s="2" t="str">
        <f>IF(【入力用】加入者記録階段履歴訂正!$B617="","",35)</f>
        <v/>
      </c>
      <c r="E612" s="2" t="str">
        <f>IF(【入力用】加入者記録階段履歴訂正!$B617="","",【入力用】加入者記録階段履歴訂正!C$6)</f>
        <v/>
      </c>
      <c r="F612" s="2" t="str">
        <f>IF(【入力用】加入者記録階段履歴訂正!$B617="","",【入力用】加入者記録階段履歴訂正!B617)</f>
        <v/>
      </c>
      <c r="G612" s="3"/>
      <c r="H612" s="2" t="str">
        <f>IF(【入力用】加入者記録階段履歴訂正!$B617="","",【入力用】加入者記録階段履歴訂正!D617*1000000+【入力用】加入者記録階段履歴訂正!F617)</f>
        <v/>
      </c>
      <c r="I612" s="2" t="str">
        <f>IF(【入力用】加入者記録階段履歴訂正!$B617="","",IF(【入力用】加入者記録階段履歴訂正!G617="適用開始通知書",0,1))</f>
        <v/>
      </c>
      <c r="J612" s="22" t="str">
        <f>IF(【入力用】加入者記録階段履歴訂正!B617="","",IF(【入力用】加入者記録階段履歴訂正!H617="新規",6,IF(【入力用】加入者記録階段履歴訂正!H617="転入",8,"")))</f>
        <v/>
      </c>
      <c r="K612" s="22" t="str">
        <f>IF(【入力用】加入者記録階段履歴訂正!$B617="","",304)</f>
        <v/>
      </c>
      <c r="L612" s="22" t="str">
        <f>IF(【入力用】加入者記録階段履歴訂正!$B617="","",【入力用】加入者記録階段履歴訂正!I617*1000)</f>
        <v/>
      </c>
      <c r="M612" s="22" t="str">
        <f>IF(【入力用】加入者記録階段履歴訂正!$B617="","",【入力用】加入者記録階段履歴訂正!K617*1000)</f>
        <v/>
      </c>
      <c r="N612" s="2"/>
    </row>
    <row r="613" spans="1:14" x14ac:dyDescent="0.15">
      <c r="A613" s="2" t="str">
        <f>IF(【入力用】加入者記録階段履歴訂正!$B618="","","A313")</f>
        <v/>
      </c>
      <c r="B613" s="2" t="str">
        <f>IF(【入力用】加入者記録階段履歴訂正!$B618="","",8)</f>
        <v/>
      </c>
      <c r="C613" s="2" t="str">
        <f>IF(【入力用】加入者記録階段履歴訂正!$B618="","",811)</f>
        <v/>
      </c>
      <c r="D613" s="2" t="str">
        <f>IF(【入力用】加入者記録階段履歴訂正!$B618="","",35)</f>
        <v/>
      </c>
      <c r="E613" s="2" t="str">
        <f>IF(【入力用】加入者記録階段履歴訂正!$B618="","",【入力用】加入者記録階段履歴訂正!C$6)</f>
        <v/>
      </c>
      <c r="F613" s="2" t="str">
        <f>IF(【入力用】加入者記録階段履歴訂正!$B618="","",【入力用】加入者記録階段履歴訂正!B618)</f>
        <v/>
      </c>
      <c r="G613" s="3"/>
      <c r="H613" s="2" t="str">
        <f>IF(【入力用】加入者記録階段履歴訂正!$B618="","",【入力用】加入者記録階段履歴訂正!D618*1000000+【入力用】加入者記録階段履歴訂正!F618)</f>
        <v/>
      </c>
      <c r="I613" s="2" t="str">
        <f>IF(【入力用】加入者記録階段履歴訂正!$B618="","",IF(【入力用】加入者記録階段履歴訂正!G618="適用開始通知書",0,1))</f>
        <v/>
      </c>
      <c r="J613" s="22" t="str">
        <f>IF(【入力用】加入者記録階段履歴訂正!B618="","",IF(【入力用】加入者記録階段履歴訂正!H618="新規",6,IF(【入力用】加入者記録階段履歴訂正!H618="転入",8,"")))</f>
        <v/>
      </c>
      <c r="K613" s="22" t="str">
        <f>IF(【入力用】加入者記録階段履歴訂正!$B618="","",304)</f>
        <v/>
      </c>
      <c r="L613" s="22" t="str">
        <f>IF(【入力用】加入者記録階段履歴訂正!$B618="","",【入力用】加入者記録階段履歴訂正!I618*1000)</f>
        <v/>
      </c>
      <c r="M613" s="22" t="str">
        <f>IF(【入力用】加入者記録階段履歴訂正!$B618="","",【入力用】加入者記録階段履歴訂正!K618*1000)</f>
        <v/>
      </c>
      <c r="N613" s="2"/>
    </row>
    <row r="614" spans="1:14" x14ac:dyDescent="0.15">
      <c r="A614" s="2" t="str">
        <f>IF(【入力用】加入者記録階段履歴訂正!$B619="","","A313")</f>
        <v/>
      </c>
      <c r="B614" s="2" t="str">
        <f>IF(【入力用】加入者記録階段履歴訂正!$B619="","",8)</f>
        <v/>
      </c>
      <c r="C614" s="2" t="str">
        <f>IF(【入力用】加入者記録階段履歴訂正!$B619="","",811)</f>
        <v/>
      </c>
      <c r="D614" s="2" t="str">
        <f>IF(【入力用】加入者記録階段履歴訂正!$B619="","",35)</f>
        <v/>
      </c>
      <c r="E614" s="2" t="str">
        <f>IF(【入力用】加入者記録階段履歴訂正!$B619="","",【入力用】加入者記録階段履歴訂正!C$6)</f>
        <v/>
      </c>
      <c r="F614" s="2" t="str">
        <f>IF(【入力用】加入者記録階段履歴訂正!$B619="","",【入力用】加入者記録階段履歴訂正!B619)</f>
        <v/>
      </c>
      <c r="G614" s="3"/>
      <c r="H614" s="2" t="str">
        <f>IF(【入力用】加入者記録階段履歴訂正!$B619="","",【入力用】加入者記録階段履歴訂正!D619*1000000+【入力用】加入者記録階段履歴訂正!F619)</f>
        <v/>
      </c>
      <c r="I614" s="2" t="str">
        <f>IF(【入力用】加入者記録階段履歴訂正!$B619="","",IF(【入力用】加入者記録階段履歴訂正!G619="適用開始通知書",0,1))</f>
        <v/>
      </c>
      <c r="J614" s="22" t="str">
        <f>IF(【入力用】加入者記録階段履歴訂正!B619="","",IF(【入力用】加入者記録階段履歴訂正!H619="新規",6,IF(【入力用】加入者記録階段履歴訂正!H619="転入",8,"")))</f>
        <v/>
      </c>
      <c r="K614" s="22" t="str">
        <f>IF(【入力用】加入者記録階段履歴訂正!$B619="","",304)</f>
        <v/>
      </c>
      <c r="L614" s="22" t="str">
        <f>IF(【入力用】加入者記録階段履歴訂正!$B619="","",【入力用】加入者記録階段履歴訂正!I619*1000)</f>
        <v/>
      </c>
      <c r="M614" s="22" t="str">
        <f>IF(【入力用】加入者記録階段履歴訂正!$B619="","",【入力用】加入者記録階段履歴訂正!K619*1000)</f>
        <v/>
      </c>
      <c r="N614" s="2"/>
    </row>
    <row r="615" spans="1:14" x14ac:dyDescent="0.15">
      <c r="A615" s="2" t="str">
        <f>IF(【入力用】加入者記録階段履歴訂正!$B620="","","A313")</f>
        <v/>
      </c>
      <c r="B615" s="2" t="str">
        <f>IF(【入力用】加入者記録階段履歴訂正!$B620="","",8)</f>
        <v/>
      </c>
      <c r="C615" s="2" t="str">
        <f>IF(【入力用】加入者記録階段履歴訂正!$B620="","",811)</f>
        <v/>
      </c>
      <c r="D615" s="2" t="str">
        <f>IF(【入力用】加入者記録階段履歴訂正!$B620="","",35)</f>
        <v/>
      </c>
      <c r="E615" s="2" t="str">
        <f>IF(【入力用】加入者記録階段履歴訂正!$B620="","",【入力用】加入者記録階段履歴訂正!C$6)</f>
        <v/>
      </c>
      <c r="F615" s="2" t="str">
        <f>IF(【入力用】加入者記録階段履歴訂正!$B620="","",【入力用】加入者記録階段履歴訂正!B620)</f>
        <v/>
      </c>
      <c r="G615" s="3"/>
      <c r="H615" s="2" t="str">
        <f>IF(【入力用】加入者記録階段履歴訂正!$B620="","",【入力用】加入者記録階段履歴訂正!D620*1000000+【入力用】加入者記録階段履歴訂正!F620)</f>
        <v/>
      </c>
      <c r="I615" s="2" t="str">
        <f>IF(【入力用】加入者記録階段履歴訂正!$B620="","",IF(【入力用】加入者記録階段履歴訂正!G620="適用開始通知書",0,1))</f>
        <v/>
      </c>
      <c r="J615" s="22" t="str">
        <f>IF(【入力用】加入者記録階段履歴訂正!B620="","",IF(【入力用】加入者記録階段履歴訂正!H620="新規",6,IF(【入力用】加入者記録階段履歴訂正!H620="転入",8,"")))</f>
        <v/>
      </c>
      <c r="K615" s="22" t="str">
        <f>IF(【入力用】加入者記録階段履歴訂正!$B620="","",304)</f>
        <v/>
      </c>
      <c r="L615" s="22" t="str">
        <f>IF(【入力用】加入者記録階段履歴訂正!$B620="","",【入力用】加入者記録階段履歴訂正!I620*1000)</f>
        <v/>
      </c>
      <c r="M615" s="22" t="str">
        <f>IF(【入力用】加入者記録階段履歴訂正!$B620="","",【入力用】加入者記録階段履歴訂正!K620*1000)</f>
        <v/>
      </c>
      <c r="N615" s="2"/>
    </row>
    <row r="616" spans="1:14" x14ac:dyDescent="0.15">
      <c r="A616" s="2" t="str">
        <f>IF(【入力用】加入者記録階段履歴訂正!$B621="","","A313")</f>
        <v/>
      </c>
      <c r="B616" s="2" t="str">
        <f>IF(【入力用】加入者記録階段履歴訂正!$B621="","",8)</f>
        <v/>
      </c>
      <c r="C616" s="2" t="str">
        <f>IF(【入力用】加入者記録階段履歴訂正!$B621="","",811)</f>
        <v/>
      </c>
      <c r="D616" s="2" t="str">
        <f>IF(【入力用】加入者記録階段履歴訂正!$B621="","",35)</f>
        <v/>
      </c>
      <c r="E616" s="2" t="str">
        <f>IF(【入力用】加入者記録階段履歴訂正!$B621="","",【入力用】加入者記録階段履歴訂正!C$6)</f>
        <v/>
      </c>
      <c r="F616" s="2" t="str">
        <f>IF(【入力用】加入者記録階段履歴訂正!$B621="","",【入力用】加入者記録階段履歴訂正!B621)</f>
        <v/>
      </c>
      <c r="G616" s="3"/>
      <c r="H616" s="2" t="str">
        <f>IF(【入力用】加入者記録階段履歴訂正!$B621="","",【入力用】加入者記録階段履歴訂正!D621*1000000+【入力用】加入者記録階段履歴訂正!F621)</f>
        <v/>
      </c>
      <c r="I616" s="2" t="str">
        <f>IF(【入力用】加入者記録階段履歴訂正!$B621="","",IF(【入力用】加入者記録階段履歴訂正!G621="適用開始通知書",0,1))</f>
        <v/>
      </c>
      <c r="J616" s="22" t="str">
        <f>IF(【入力用】加入者記録階段履歴訂正!B621="","",IF(【入力用】加入者記録階段履歴訂正!H621="新規",6,IF(【入力用】加入者記録階段履歴訂正!H621="転入",8,"")))</f>
        <v/>
      </c>
      <c r="K616" s="22" t="str">
        <f>IF(【入力用】加入者記録階段履歴訂正!$B621="","",304)</f>
        <v/>
      </c>
      <c r="L616" s="22" t="str">
        <f>IF(【入力用】加入者記録階段履歴訂正!$B621="","",【入力用】加入者記録階段履歴訂正!I621*1000)</f>
        <v/>
      </c>
      <c r="M616" s="22" t="str">
        <f>IF(【入力用】加入者記録階段履歴訂正!$B621="","",【入力用】加入者記録階段履歴訂正!K621*1000)</f>
        <v/>
      </c>
      <c r="N616" s="2"/>
    </row>
    <row r="617" spans="1:14" x14ac:dyDescent="0.15">
      <c r="A617" s="2" t="str">
        <f>IF(【入力用】加入者記録階段履歴訂正!$B622="","","A313")</f>
        <v/>
      </c>
      <c r="B617" s="2" t="str">
        <f>IF(【入力用】加入者記録階段履歴訂正!$B622="","",8)</f>
        <v/>
      </c>
      <c r="C617" s="2" t="str">
        <f>IF(【入力用】加入者記録階段履歴訂正!$B622="","",811)</f>
        <v/>
      </c>
      <c r="D617" s="2" t="str">
        <f>IF(【入力用】加入者記録階段履歴訂正!$B622="","",35)</f>
        <v/>
      </c>
      <c r="E617" s="2" t="str">
        <f>IF(【入力用】加入者記録階段履歴訂正!$B622="","",【入力用】加入者記録階段履歴訂正!C$6)</f>
        <v/>
      </c>
      <c r="F617" s="2" t="str">
        <f>IF(【入力用】加入者記録階段履歴訂正!$B622="","",【入力用】加入者記録階段履歴訂正!B622)</f>
        <v/>
      </c>
      <c r="G617" s="3"/>
      <c r="H617" s="2" t="str">
        <f>IF(【入力用】加入者記録階段履歴訂正!$B622="","",【入力用】加入者記録階段履歴訂正!D622*1000000+【入力用】加入者記録階段履歴訂正!F622)</f>
        <v/>
      </c>
      <c r="I617" s="2" t="str">
        <f>IF(【入力用】加入者記録階段履歴訂正!$B622="","",IF(【入力用】加入者記録階段履歴訂正!G622="適用開始通知書",0,1))</f>
        <v/>
      </c>
      <c r="J617" s="22" t="str">
        <f>IF(【入力用】加入者記録階段履歴訂正!B622="","",IF(【入力用】加入者記録階段履歴訂正!H622="新規",6,IF(【入力用】加入者記録階段履歴訂正!H622="転入",8,"")))</f>
        <v/>
      </c>
      <c r="K617" s="22" t="str">
        <f>IF(【入力用】加入者記録階段履歴訂正!$B622="","",304)</f>
        <v/>
      </c>
      <c r="L617" s="22" t="str">
        <f>IF(【入力用】加入者記録階段履歴訂正!$B622="","",【入力用】加入者記録階段履歴訂正!I622*1000)</f>
        <v/>
      </c>
      <c r="M617" s="22" t="str">
        <f>IF(【入力用】加入者記録階段履歴訂正!$B622="","",【入力用】加入者記録階段履歴訂正!K622*1000)</f>
        <v/>
      </c>
      <c r="N617" s="2"/>
    </row>
    <row r="618" spans="1:14" x14ac:dyDescent="0.15">
      <c r="A618" s="2" t="str">
        <f>IF(【入力用】加入者記録階段履歴訂正!$B623="","","A313")</f>
        <v/>
      </c>
      <c r="B618" s="2" t="str">
        <f>IF(【入力用】加入者記録階段履歴訂正!$B623="","",8)</f>
        <v/>
      </c>
      <c r="C618" s="2" t="str">
        <f>IF(【入力用】加入者記録階段履歴訂正!$B623="","",811)</f>
        <v/>
      </c>
      <c r="D618" s="2" t="str">
        <f>IF(【入力用】加入者記録階段履歴訂正!$B623="","",35)</f>
        <v/>
      </c>
      <c r="E618" s="2" t="str">
        <f>IF(【入力用】加入者記録階段履歴訂正!$B623="","",【入力用】加入者記録階段履歴訂正!C$6)</f>
        <v/>
      </c>
      <c r="F618" s="2" t="str">
        <f>IF(【入力用】加入者記録階段履歴訂正!$B623="","",【入力用】加入者記録階段履歴訂正!B623)</f>
        <v/>
      </c>
      <c r="G618" s="3"/>
      <c r="H618" s="2" t="str">
        <f>IF(【入力用】加入者記録階段履歴訂正!$B623="","",【入力用】加入者記録階段履歴訂正!D623*1000000+【入力用】加入者記録階段履歴訂正!F623)</f>
        <v/>
      </c>
      <c r="I618" s="2" t="str">
        <f>IF(【入力用】加入者記録階段履歴訂正!$B623="","",IF(【入力用】加入者記録階段履歴訂正!G623="適用開始通知書",0,1))</f>
        <v/>
      </c>
      <c r="J618" s="22" t="str">
        <f>IF(【入力用】加入者記録階段履歴訂正!B623="","",IF(【入力用】加入者記録階段履歴訂正!H623="新規",6,IF(【入力用】加入者記録階段履歴訂正!H623="転入",8,"")))</f>
        <v/>
      </c>
      <c r="K618" s="22" t="str">
        <f>IF(【入力用】加入者記録階段履歴訂正!$B623="","",304)</f>
        <v/>
      </c>
      <c r="L618" s="22" t="str">
        <f>IF(【入力用】加入者記録階段履歴訂正!$B623="","",【入力用】加入者記録階段履歴訂正!I623*1000)</f>
        <v/>
      </c>
      <c r="M618" s="22" t="str">
        <f>IF(【入力用】加入者記録階段履歴訂正!$B623="","",【入力用】加入者記録階段履歴訂正!K623*1000)</f>
        <v/>
      </c>
      <c r="N618" s="2"/>
    </row>
    <row r="619" spans="1:14" x14ac:dyDescent="0.15">
      <c r="A619" s="2" t="str">
        <f>IF(【入力用】加入者記録階段履歴訂正!$B624="","","A313")</f>
        <v/>
      </c>
      <c r="B619" s="2" t="str">
        <f>IF(【入力用】加入者記録階段履歴訂正!$B624="","",8)</f>
        <v/>
      </c>
      <c r="C619" s="2" t="str">
        <f>IF(【入力用】加入者記録階段履歴訂正!$B624="","",811)</f>
        <v/>
      </c>
      <c r="D619" s="2" t="str">
        <f>IF(【入力用】加入者記録階段履歴訂正!$B624="","",35)</f>
        <v/>
      </c>
      <c r="E619" s="2" t="str">
        <f>IF(【入力用】加入者記録階段履歴訂正!$B624="","",【入力用】加入者記録階段履歴訂正!C$6)</f>
        <v/>
      </c>
      <c r="F619" s="2" t="str">
        <f>IF(【入力用】加入者記録階段履歴訂正!$B624="","",【入力用】加入者記録階段履歴訂正!B624)</f>
        <v/>
      </c>
      <c r="G619" s="3"/>
      <c r="H619" s="2" t="str">
        <f>IF(【入力用】加入者記録階段履歴訂正!$B624="","",【入力用】加入者記録階段履歴訂正!D624*1000000+【入力用】加入者記録階段履歴訂正!F624)</f>
        <v/>
      </c>
      <c r="I619" s="2" t="str">
        <f>IF(【入力用】加入者記録階段履歴訂正!$B624="","",IF(【入力用】加入者記録階段履歴訂正!G624="適用開始通知書",0,1))</f>
        <v/>
      </c>
      <c r="J619" s="22" t="str">
        <f>IF(【入力用】加入者記録階段履歴訂正!B624="","",IF(【入力用】加入者記録階段履歴訂正!H624="新規",6,IF(【入力用】加入者記録階段履歴訂正!H624="転入",8,"")))</f>
        <v/>
      </c>
      <c r="K619" s="22" t="str">
        <f>IF(【入力用】加入者記録階段履歴訂正!$B624="","",304)</f>
        <v/>
      </c>
      <c r="L619" s="22" t="str">
        <f>IF(【入力用】加入者記録階段履歴訂正!$B624="","",【入力用】加入者記録階段履歴訂正!I624*1000)</f>
        <v/>
      </c>
      <c r="M619" s="22" t="str">
        <f>IF(【入力用】加入者記録階段履歴訂正!$B624="","",【入力用】加入者記録階段履歴訂正!K624*1000)</f>
        <v/>
      </c>
      <c r="N619" s="2"/>
    </row>
    <row r="620" spans="1:14" x14ac:dyDescent="0.15">
      <c r="A620" s="2" t="str">
        <f>IF(【入力用】加入者記録階段履歴訂正!$B625="","","A313")</f>
        <v/>
      </c>
      <c r="B620" s="2" t="str">
        <f>IF(【入力用】加入者記録階段履歴訂正!$B625="","",8)</f>
        <v/>
      </c>
      <c r="C620" s="2" t="str">
        <f>IF(【入力用】加入者記録階段履歴訂正!$B625="","",811)</f>
        <v/>
      </c>
      <c r="D620" s="2" t="str">
        <f>IF(【入力用】加入者記録階段履歴訂正!$B625="","",35)</f>
        <v/>
      </c>
      <c r="E620" s="2" t="str">
        <f>IF(【入力用】加入者記録階段履歴訂正!$B625="","",【入力用】加入者記録階段履歴訂正!C$6)</f>
        <v/>
      </c>
      <c r="F620" s="2" t="str">
        <f>IF(【入力用】加入者記録階段履歴訂正!$B625="","",【入力用】加入者記録階段履歴訂正!B625)</f>
        <v/>
      </c>
      <c r="G620" s="3"/>
      <c r="H620" s="2" t="str">
        <f>IF(【入力用】加入者記録階段履歴訂正!$B625="","",【入力用】加入者記録階段履歴訂正!D625*1000000+【入力用】加入者記録階段履歴訂正!F625)</f>
        <v/>
      </c>
      <c r="I620" s="2" t="str">
        <f>IF(【入力用】加入者記録階段履歴訂正!$B625="","",IF(【入力用】加入者記録階段履歴訂正!G625="適用開始通知書",0,1))</f>
        <v/>
      </c>
      <c r="J620" s="22" t="str">
        <f>IF(【入力用】加入者記録階段履歴訂正!B625="","",IF(【入力用】加入者記録階段履歴訂正!H625="新規",6,IF(【入力用】加入者記録階段履歴訂正!H625="転入",8,"")))</f>
        <v/>
      </c>
      <c r="K620" s="22" t="str">
        <f>IF(【入力用】加入者記録階段履歴訂正!$B625="","",304)</f>
        <v/>
      </c>
      <c r="L620" s="22" t="str">
        <f>IF(【入力用】加入者記録階段履歴訂正!$B625="","",【入力用】加入者記録階段履歴訂正!I625*1000)</f>
        <v/>
      </c>
      <c r="M620" s="22" t="str">
        <f>IF(【入力用】加入者記録階段履歴訂正!$B625="","",【入力用】加入者記録階段履歴訂正!K625*1000)</f>
        <v/>
      </c>
      <c r="N620" s="2"/>
    </row>
    <row r="621" spans="1:14" x14ac:dyDescent="0.15">
      <c r="A621" s="2" t="str">
        <f>IF(【入力用】加入者記録階段履歴訂正!$B626="","","A313")</f>
        <v/>
      </c>
      <c r="B621" s="2" t="str">
        <f>IF(【入力用】加入者記録階段履歴訂正!$B626="","",8)</f>
        <v/>
      </c>
      <c r="C621" s="2" t="str">
        <f>IF(【入力用】加入者記録階段履歴訂正!$B626="","",811)</f>
        <v/>
      </c>
      <c r="D621" s="2" t="str">
        <f>IF(【入力用】加入者記録階段履歴訂正!$B626="","",35)</f>
        <v/>
      </c>
      <c r="E621" s="2" t="str">
        <f>IF(【入力用】加入者記録階段履歴訂正!$B626="","",【入力用】加入者記録階段履歴訂正!C$6)</f>
        <v/>
      </c>
      <c r="F621" s="2" t="str">
        <f>IF(【入力用】加入者記録階段履歴訂正!$B626="","",【入力用】加入者記録階段履歴訂正!B626)</f>
        <v/>
      </c>
      <c r="G621" s="3"/>
      <c r="H621" s="2" t="str">
        <f>IF(【入力用】加入者記録階段履歴訂正!$B626="","",【入力用】加入者記録階段履歴訂正!D626*1000000+【入力用】加入者記録階段履歴訂正!F626)</f>
        <v/>
      </c>
      <c r="I621" s="2" t="str">
        <f>IF(【入力用】加入者記録階段履歴訂正!$B626="","",IF(【入力用】加入者記録階段履歴訂正!G626="適用開始通知書",0,1))</f>
        <v/>
      </c>
      <c r="J621" s="22" t="str">
        <f>IF(【入力用】加入者記録階段履歴訂正!B626="","",IF(【入力用】加入者記録階段履歴訂正!H626="新規",6,IF(【入力用】加入者記録階段履歴訂正!H626="転入",8,"")))</f>
        <v/>
      </c>
      <c r="K621" s="22" t="str">
        <f>IF(【入力用】加入者記録階段履歴訂正!$B626="","",304)</f>
        <v/>
      </c>
      <c r="L621" s="22" t="str">
        <f>IF(【入力用】加入者記録階段履歴訂正!$B626="","",【入力用】加入者記録階段履歴訂正!I626*1000)</f>
        <v/>
      </c>
      <c r="M621" s="22" t="str">
        <f>IF(【入力用】加入者記録階段履歴訂正!$B626="","",【入力用】加入者記録階段履歴訂正!K626*1000)</f>
        <v/>
      </c>
      <c r="N621" s="2"/>
    </row>
    <row r="622" spans="1:14" x14ac:dyDescent="0.15">
      <c r="A622" s="2" t="str">
        <f>IF(【入力用】加入者記録階段履歴訂正!$B627="","","A313")</f>
        <v/>
      </c>
      <c r="B622" s="2" t="str">
        <f>IF(【入力用】加入者記録階段履歴訂正!$B627="","",8)</f>
        <v/>
      </c>
      <c r="C622" s="2" t="str">
        <f>IF(【入力用】加入者記録階段履歴訂正!$B627="","",811)</f>
        <v/>
      </c>
      <c r="D622" s="2" t="str">
        <f>IF(【入力用】加入者記録階段履歴訂正!$B627="","",35)</f>
        <v/>
      </c>
      <c r="E622" s="2" t="str">
        <f>IF(【入力用】加入者記録階段履歴訂正!$B627="","",【入力用】加入者記録階段履歴訂正!C$6)</f>
        <v/>
      </c>
      <c r="F622" s="2" t="str">
        <f>IF(【入力用】加入者記録階段履歴訂正!$B627="","",【入力用】加入者記録階段履歴訂正!B627)</f>
        <v/>
      </c>
      <c r="G622" s="3"/>
      <c r="H622" s="2" t="str">
        <f>IF(【入力用】加入者記録階段履歴訂正!$B627="","",【入力用】加入者記録階段履歴訂正!D627*1000000+【入力用】加入者記録階段履歴訂正!F627)</f>
        <v/>
      </c>
      <c r="I622" s="2" t="str">
        <f>IF(【入力用】加入者記録階段履歴訂正!$B627="","",IF(【入力用】加入者記録階段履歴訂正!G627="適用開始通知書",0,1))</f>
        <v/>
      </c>
      <c r="J622" s="22" t="str">
        <f>IF(【入力用】加入者記録階段履歴訂正!B627="","",IF(【入力用】加入者記録階段履歴訂正!H627="新規",6,IF(【入力用】加入者記録階段履歴訂正!H627="転入",8,"")))</f>
        <v/>
      </c>
      <c r="K622" s="22" t="str">
        <f>IF(【入力用】加入者記録階段履歴訂正!$B627="","",304)</f>
        <v/>
      </c>
      <c r="L622" s="22" t="str">
        <f>IF(【入力用】加入者記録階段履歴訂正!$B627="","",【入力用】加入者記録階段履歴訂正!I627*1000)</f>
        <v/>
      </c>
      <c r="M622" s="22" t="str">
        <f>IF(【入力用】加入者記録階段履歴訂正!$B627="","",【入力用】加入者記録階段履歴訂正!K627*1000)</f>
        <v/>
      </c>
      <c r="N622" s="2"/>
    </row>
    <row r="623" spans="1:14" x14ac:dyDescent="0.15">
      <c r="A623" s="2" t="str">
        <f>IF(【入力用】加入者記録階段履歴訂正!$B628="","","A313")</f>
        <v/>
      </c>
      <c r="B623" s="2" t="str">
        <f>IF(【入力用】加入者記録階段履歴訂正!$B628="","",8)</f>
        <v/>
      </c>
      <c r="C623" s="2" t="str">
        <f>IF(【入力用】加入者記録階段履歴訂正!$B628="","",811)</f>
        <v/>
      </c>
      <c r="D623" s="2" t="str">
        <f>IF(【入力用】加入者記録階段履歴訂正!$B628="","",35)</f>
        <v/>
      </c>
      <c r="E623" s="2" t="str">
        <f>IF(【入力用】加入者記録階段履歴訂正!$B628="","",【入力用】加入者記録階段履歴訂正!C$6)</f>
        <v/>
      </c>
      <c r="F623" s="2" t="str">
        <f>IF(【入力用】加入者記録階段履歴訂正!$B628="","",【入力用】加入者記録階段履歴訂正!B628)</f>
        <v/>
      </c>
      <c r="G623" s="3"/>
      <c r="H623" s="2" t="str">
        <f>IF(【入力用】加入者記録階段履歴訂正!$B628="","",【入力用】加入者記録階段履歴訂正!D628*1000000+【入力用】加入者記録階段履歴訂正!F628)</f>
        <v/>
      </c>
      <c r="I623" s="2" t="str">
        <f>IF(【入力用】加入者記録階段履歴訂正!$B628="","",IF(【入力用】加入者記録階段履歴訂正!G628="適用開始通知書",0,1))</f>
        <v/>
      </c>
      <c r="J623" s="22" t="str">
        <f>IF(【入力用】加入者記録階段履歴訂正!B628="","",IF(【入力用】加入者記録階段履歴訂正!H628="新規",6,IF(【入力用】加入者記録階段履歴訂正!H628="転入",8,"")))</f>
        <v/>
      </c>
      <c r="K623" s="22" t="str">
        <f>IF(【入力用】加入者記録階段履歴訂正!$B628="","",304)</f>
        <v/>
      </c>
      <c r="L623" s="22" t="str">
        <f>IF(【入力用】加入者記録階段履歴訂正!$B628="","",【入力用】加入者記録階段履歴訂正!I628*1000)</f>
        <v/>
      </c>
      <c r="M623" s="22" t="str">
        <f>IF(【入力用】加入者記録階段履歴訂正!$B628="","",【入力用】加入者記録階段履歴訂正!K628*1000)</f>
        <v/>
      </c>
      <c r="N623" s="2"/>
    </row>
    <row r="624" spans="1:14" x14ac:dyDescent="0.15">
      <c r="A624" s="2" t="str">
        <f>IF(【入力用】加入者記録階段履歴訂正!$B629="","","A313")</f>
        <v/>
      </c>
      <c r="B624" s="2" t="str">
        <f>IF(【入力用】加入者記録階段履歴訂正!$B629="","",8)</f>
        <v/>
      </c>
      <c r="C624" s="2" t="str">
        <f>IF(【入力用】加入者記録階段履歴訂正!$B629="","",811)</f>
        <v/>
      </c>
      <c r="D624" s="2" t="str">
        <f>IF(【入力用】加入者記録階段履歴訂正!$B629="","",35)</f>
        <v/>
      </c>
      <c r="E624" s="2" t="str">
        <f>IF(【入力用】加入者記録階段履歴訂正!$B629="","",【入力用】加入者記録階段履歴訂正!C$6)</f>
        <v/>
      </c>
      <c r="F624" s="2" t="str">
        <f>IF(【入力用】加入者記録階段履歴訂正!$B629="","",【入力用】加入者記録階段履歴訂正!B629)</f>
        <v/>
      </c>
      <c r="G624" s="3"/>
      <c r="H624" s="2" t="str">
        <f>IF(【入力用】加入者記録階段履歴訂正!$B629="","",【入力用】加入者記録階段履歴訂正!D629*1000000+【入力用】加入者記録階段履歴訂正!F629)</f>
        <v/>
      </c>
      <c r="I624" s="2" t="str">
        <f>IF(【入力用】加入者記録階段履歴訂正!$B629="","",IF(【入力用】加入者記録階段履歴訂正!G629="適用開始通知書",0,1))</f>
        <v/>
      </c>
      <c r="J624" s="22" t="str">
        <f>IF(【入力用】加入者記録階段履歴訂正!B629="","",IF(【入力用】加入者記録階段履歴訂正!H629="新規",6,IF(【入力用】加入者記録階段履歴訂正!H629="転入",8,"")))</f>
        <v/>
      </c>
      <c r="K624" s="22" t="str">
        <f>IF(【入力用】加入者記録階段履歴訂正!$B629="","",304)</f>
        <v/>
      </c>
      <c r="L624" s="22" t="str">
        <f>IF(【入力用】加入者記録階段履歴訂正!$B629="","",【入力用】加入者記録階段履歴訂正!I629*1000)</f>
        <v/>
      </c>
      <c r="M624" s="22" t="str">
        <f>IF(【入力用】加入者記録階段履歴訂正!$B629="","",【入力用】加入者記録階段履歴訂正!K629*1000)</f>
        <v/>
      </c>
      <c r="N624" s="2"/>
    </row>
    <row r="625" spans="1:14" x14ac:dyDescent="0.15">
      <c r="A625" s="2" t="str">
        <f>IF(【入力用】加入者記録階段履歴訂正!$B630="","","A313")</f>
        <v/>
      </c>
      <c r="B625" s="2" t="str">
        <f>IF(【入力用】加入者記録階段履歴訂正!$B630="","",8)</f>
        <v/>
      </c>
      <c r="C625" s="2" t="str">
        <f>IF(【入力用】加入者記録階段履歴訂正!$B630="","",811)</f>
        <v/>
      </c>
      <c r="D625" s="2" t="str">
        <f>IF(【入力用】加入者記録階段履歴訂正!$B630="","",35)</f>
        <v/>
      </c>
      <c r="E625" s="2" t="str">
        <f>IF(【入力用】加入者記録階段履歴訂正!$B630="","",【入力用】加入者記録階段履歴訂正!C$6)</f>
        <v/>
      </c>
      <c r="F625" s="2" t="str">
        <f>IF(【入力用】加入者記録階段履歴訂正!$B630="","",【入力用】加入者記録階段履歴訂正!B630)</f>
        <v/>
      </c>
      <c r="G625" s="3"/>
      <c r="H625" s="2" t="str">
        <f>IF(【入力用】加入者記録階段履歴訂正!$B630="","",【入力用】加入者記録階段履歴訂正!D630*1000000+【入力用】加入者記録階段履歴訂正!F630)</f>
        <v/>
      </c>
      <c r="I625" s="2" t="str">
        <f>IF(【入力用】加入者記録階段履歴訂正!$B630="","",IF(【入力用】加入者記録階段履歴訂正!G630="適用開始通知書",0,1))</f>
        <v/>
      </c>
      <c r="J625" s="22" t="str">
        <f>IF(【入力用】加入者記録階段履歴訂正!B630="","",IF(【入力用】加入者記録階段履歴訂正!H630="新規",6,IF(【入力用】加入者記録階段履歴訂正!H630="転入",8,"")))</f>
        <v/>
      </c>
      <c r="K625" s="22" t="str">
        <f>IF(【入力用】加入者記録階段履歴訂正!$B630="","",304)</f>
        <v/>
      </c>
      <c r="L625" s="22" t="str">
        <f>IF(【入力用】加入者記録階段履歴訂正!$B630="","",【入力用】加入者記録階段履歴訂正!I630*1000)</f>
        <v/>
      </c>
      <c r="M625" s="22" t="str">
        <f>IF(【入力用】加入者記録階段履歴訂正!$B630="","",【入力用】加入者記録階段履歴訂正!K630*1000)</f>
        <v/>
      </c>
      <c r="N625" s="2"/>
    </row>
    <row r="626" spans="1:14" x14ac:dyDescent="0.15">
      <c r="A626" s="2" t="str">
        <f>IF(【入力用】加入者記録階段履歴訂正!$B631="","","A313")</f>
        <v/>
      </c>
      <c r="B626" s="2" t="str">
        <f>IF(【入力用】加入者記録階段履歴訂正!$B631="","",8)</f>
        <v/>
      </c>
      <c r="C626" s="2" t="str">
        <f>IF(【入力用】加入者記録階段履歴訂正!$B631="","",811)</f>
        <v/>
      </c>
      <c r="D626" s="2" t="str">
        <f>IF(【入力用】加入者記録階段履歴訂正!$B631="","",35)</f>
        <v/>
      </c>
      <c r="E626" s="2" t="str">
        <f>IF(【入力用】加入者記録階段履歴訂正!$B631="","",【入力用】加入者記録階段履歴訂正!C$6)</f>
        <v/>
      </c>
      <c r="F626" s="2" t="str">
        <f>IF(【入力用】加入者記録階段履歴訂正!$B631="","",【入力用】加入者記録階段履歴訂正!B631)</f>
        <v/>
      </c>
      <c r="G626" s="3"/>
      <c r="H626" s="2" t="str">
        <f>IF(【入力用】加入者記録階段履歴訂正!$B631="","",【入力用】加入者記録階段履歴訂正!D631*1000000+【入力用】加入者記録階段履歴訂正!F631)</f>
        <v/>
      </c>
      <c r="I626" s="2" t="str">
        <f>IF(【入力用】加入者記録階段履歴訂正!$B631="","",IF(【入力用】加入者記録階段履歴訂正!G631="適用開始通知書",0,1))</f>
        <v/>
      </c>
      <c r="J626" s="22" t="str">
        <f>IF(【入力用】加入者記録階段履歴訂正!B631="","",IF(【入力用】加入者記録階段履歴訂正!H631="新規",6,IF(【入力用】加入者記録階段履歴訂正!H631="転入",8,"")))</f>
        <v/>
      </c>
      <c r="K626" s="22" t="str">
        <f>IF(【入力用】加入者記録階段履歴訂正!$B631="","",304)</f>
        <v/>
      </c>
      <c r="L626" s="22" t="str">
        <f>IF(【入力用】加入者記録階段履歴訂正!$B631="","",【入力用】加入者記録階段履歴訂正!I631*1000)</f>
        <v/>
      </c>
      <c r="M626" s="22" t="str">
        <f>IF(【入力用】加入者記録階段履歴訂正!$B631="","",【入力用】加入者記録階段履歴訂正!K631*1000)</f>
        <v/>
      </c>
      <c r="N626" s="2"/>
    </row>
    <row r="627" spans="1:14" x14ac:dyDescent="0.15">
      <c r="A627" s="2" t="str">
        <f>IF(【入力用】加入者記録階段履歴訂正!$B632="","","A313")</f>
        <v/>
      </c>
      <c r="B627" s="2" t="str">
        <f>IF(【入力用】加入者記録階段履歴訂正!$B632="","",8)</f>
        <v/>
      </c>
      <c r="C627" s="2" t="str">
        <f>IF(【入力用】加入者記録階段履歴訂正!$B632="","",811)</f>
        <v/>
      </c>
      <c r="D627" s="2" t="str">
        <f>IF(【入力用】加入者記録階段履歴訂正!$B632="","",35)</f>
        <v/>
      </c>
      <c r="E627" s="2" t="str">
        <f>IF(【入力用】加入者記録階段履歴訂正!$B632="","",【入力用】加入者記録階段履歴訂正!C$6)</f>
        <v/>
      </c>
      <c r="F627" s="2" t="str">
        <f>IF(【入力用】加入者記録階段履歴訂正!$B632="","",【入力用】加入者記録階段履歴訂正!B632)</f>
        <v/>
      </c>
      <c r="G627" s="3"/>
      <c r="H627" s="2" t="str">
        <f>IF(【入力用】加入者記録階段履歴訂正!$B632="","",【入力用】加入者記録階段履歴訂正!D632*1000000+【入力用】加入者記録階段履歴訂正!F632)</f>
        <v/>
      </c>
      <c r="I627" s="2" t="str">
        <f>IF(【入力用】加入者記録階段履歴訂正!$B632="","",IF(【入力用】加入者記録階段履歴訂正!G632="適用開始通知書",0,1))</f>
        <v/>
      </c>
      <c r="J627" s="22" t="str">
        <f>IF(【入力用】加入者記録階段履歴訂正!B632="","",IF(【入力用】加入者記録階段履歴訂正!H632="新規",6,IF(【入力用】加入者記録階段履歴訂正!H632="転入",8,"")))</f>
        <v/>
      </c>
      <c r="K627" s="22" t="str">
        <f>IF(【入力用】加入者記録階段履歴訂正!$B632="","",304)</f>
        <v/>
      </c>
      <c r="L627" s="22" t="str">
        <f>IF(【入力用】加入者記録階段履歴訂正!$B632="","",【入力用】加入者記録階段履歴訂正!I632*1000)</f>
        <v/>
      </c>
      <c r="M627" s="22" t="str">
        <f>IF(【入力用】加入者記録階段履歴訂正!$B632="","",【入力用】加入者記録階段履歴訂正!K632*1000)</f>
        <v/>
      </c>
      <c r="N627" s="2"/>
    </row>
    <row r="628" spans="1:14" x14ac:dyDescent="0.15">
      <c r="A628" s="2" t="str">
        <f>IF(【入力用】加入者記録階段履歴訂正!$B633="","","A313")</f>
        <v/>
      </c>
      <c r="B628" s="2" t="str">
        <f>IF(【入力用】加入者記録階段履歴訂正!$B633="","",8)</f>
        <v/>
      </c>
      <c r="C628" s="2" t="str">
        <f>IF(【入力用】加入者記録階段履歴訂正!$B633="","",811)</f>
        <v/>
      </c>
      <c r="D628" s="2" t="str">
        <f>IF(【入力用】加入者記録階段履歴訂正!$B633="","",35)</f>
        <v/>
      </c>
      <c r="E628" s="2" t="str">
        <f>IF(【入力用】加入者記録階段履歴訂正!$B633="","",【入力用】加入者記録階段履歴訂正!C$6)</f>
        <v/>
      </c>
      <c r="F628" s="2" t="str">
        <f>IF(【入力用】加入者記録階段履歴訂正!$B633="","",【入力用】加入者記録階段履歴訂正!B633)</f>
        <v/>
      </c>
      <c r="G628" s="3"/>
      <c r="H628" s="2" t="str">
        <f>IF(【入力用】加入者記録階段履歴訂正!$B633="","",【入力用】加入者記録階段履歴訂正!D633*1000000+【入力用】加入者記録階段履歴訂正!F633)</f>
        <v/>
      </c>
      <c r="I628" s="2" t="str">
        <f>IF(【入力用】加入者記録階段履歴訂正!$B633="","",IF(【入力用】加入者記録階段履歴訂正!G633="適用開始通知書",0,1))</f>
        <v/>
      </c>
      <c r="J628" s="22" t="str">
        <f>IF(【入力用】加入者記録階段履歴訂正!B633="","",IF(【入力用】加入者記録階段履歴訂正!H633="新規",6,IF(【入力用】加入者記録階段履歴訂正!H633="転入",8,"")))</f>
        <v/>
      </c>
      <c r="K628" s="22" t="str">
        <f>IF(【入力用】加入者記録階段履歴訂正!$B633="","",304)</f>
        <v/>
      </c>
      <c r="L628" s="22" t="str">
        <f>IF(【入力用】加入者記録階段履歴訂正!$B633="","",【入力用】加入者記録階段履歴訂正!I633*1000)</f>
        <v/>
      </c>
      <c r="M628" s="22" t="str">
        <f>IF(【入力用】加入者記録階段履歴訂正!$B633="","",【入力用】加入者記録階段履歴訂正!K633*1000)</f>
        <v/>
      </c>
      <c r="N628" s="2"/>
    </row>
    <row r="629" spans="1:14" x14ac:dyDescent="0.15">
      <c r="A629" s="2" t="str">
        <f>IF(【入力用】加入者記録階段履歴訂正!$B634="","","A313")</f>
        <v/>
      </c>
      <c r="B629" s="2" t="str">
        <f>IF(【入力用】加入者記録階段履歴訂正!$B634="","",8)</f>
        <v/>
      </c>
      <c r="C629" s="2" t="str">
        <f>IF(【入力用】加入者記録階段履歴訂正!$B634="","",811)</f>
        <v/>
      </c>
      <c r="D629" s="2" t="str">
        <f>IF(【入力用】加入者記録階段履歴訂正!$B634="","",35)</f>
        <v/>
      </c>
      <c r="E629" s="2" t="str">
        <f>IF(【入力用】加入者記録階段履歴訂正!$B634="","",【入力用】加入者記録階段履歴訂正!C$6)</f>
        <v/>
      </c>
      <c r="F629" s="2" t="str">
        <f>IF(【入力用】加入者記録階段履歴訂正!$B634="","",【入力用】加入者記録階段履歴訂正!B634)</f>
        <v/>
      </c>
      <c r="G629" s="3"/>
      <c r="H629" s="2" t="str">
        <f>IF(【入力用】加入者記録階段履歴訂正!$B634="","",【入力用】加入者記録階段履歴訂正!D634*1000000+【入力用】加入者記録階段履歴訂正!F634)</f>
        <v/>
      </c>
      <c r="I629" s="2" t="str">
        <f>IF(【入力用】加入者記録階段履歴訂正!$B634="","",IF(【入力用】加入者記録階段履歴訂正!G634="適用開始通知書",0,1))</f>
        <v/>
      </c>
      <c r="J629" s="22" t="str">
        <f>IF(【入力用】加入者記録階段履歴訂正!B634="","",IF(【入力用】加入者記録階段履歴訂正!H634="新規",6,IF(【入力用】加入者記録階段履歴訂正!H634="転入",8,"")))</f>
        <v/>
      </c>
      <c r="K629" s="22" t="str">
        <f>IF(【入力用】加入者記録階段履歴訂正!$B634="","",304)</f>
        <v/>
      </c>
      <c r="L629" s="22" t="str">
        <f>IF(【入力用】加入者記録階段履歴訂正!$B634="","",【入力用】加入者記録階段履歴訂正!I634*1000)</f>
        <v/>
      </c>
      <c r="M629" s="22" t="str">
        <f>IF(【入力用】加入者記録階段履歴訂正!$B634="","",【入力用】加入者記録階段履歴訂正!K634*1000)</f>
        <v/>
      </c>
      <c r="N629" s="2"/>
    </row>
    <row r="630" spans="1:14" x14ac:dyDescent="0.15">
      <c r="A630" s="2" t="str">
        <f>IF(【入力用】加入者記録階段履歴訂正!$B635="","","A313")</f>
        <v/>
      </c>
      <c r="B630" s="2" t="str">
        <f>IF(【入力用】加入者記録階段履歴訂正!$B635="","",8)</f>
        <v/>
      </c>
      <c r="C630" s="2" t="str">
        <f>IF(【入力用】加入者記録階段履歴訂正!$B635="","",811)</f>
        <v/>
      </c>
      <c r="D630" s="2" t="str">
        <f>IF(【入力用】加入者記録階段履歴訂正!$B635="","",35)</f>
        <v/>
      </c>
      <c r="E630" s="2" t="str">
        <f>IF(【入力用】加入者記録階段履歴訂正!$B635="","",【入力用】加入者記録階段履歴訂正!C$6)</f>
        <v/>
      </c>
      <c r="F630" s="2" t="str">
        <f>IF(【入力用】加入者記録階段履歴訂正!$B635="","",【入力用】加入者記録階段履歴訂正!B635)</f>
        <v/>
      </c>
      <c r="G630" s="3"/>
      <c r="H630" s="2" t="str">
        <f>IF(【入力用】加入者記録階段履歴訂正!$B635="","",【入力用】加入者記録階段履歴訂正!D635*1000000+【入力用】加入者記録階段履歴訂正!F635)</f>
        <v/>
      </c>
      <c r="I630" s="2" t="str">
        <f>IF(【入力用】加入者記録階段履歴訂正!$B635="","",IF(【入力用】加入者記録階段履歴訂正!G635="適用開始通知書",0,1))</f>
        <v/>
      </c>
      <c r="J630" s="22" t="str">
        <f>IF(【入力用】加入者記録階段履歴訂正!B635="","",IF(【入力用】加入者記録階段履歴訂正!H635="新規",6,IF(【入力用】加入者記録階段履歴訂正!H635="転入",8,"")))</f>
        <v/>
      </c>
      <c r="K630" s="22" t="str">
        <f>IF(【入力用】加入者記録階段履歴訂正!$B635="","",304)</f>
        <v/>
      </c>
      <c r="L630" s="22" t="str">
        <f>IF(【入力用】加入者記録階段履歴訂正!$B635="","",【入力用】加入者記録階段履歴訂正!I635*1000)</f>
        <v/>
      </c>
      <c r="M630" s="22" t="str">
        <f>IF(【入力用】加入者記録階段履歴訂正!$B635="","",【入力用】加入者記録階段履歴訂正!K635*1000)</f>
        <v/>
      </c>
      <c r="N630" s="2"/>
    </row>
    <row r="631" spans="1:14" x14ac:dyDescent="0.15">
      <c r="A631" s="2" t="str">
        <f>IF(【入力用】加入者記録階段履歴訂正!$B636="","","A313")</f>
        <v/>
      </c>
      <c r="B631" s="2" t="str">
        <f>IF(【入力用】加入者記録階段履歴訂正!$B636="","",8)</f>
        <v/>
      </c>
      <c r="C631" s="2" t="str">
        <f>IF(【入力用】加入者記録階段履歴訂正!$B636="","",811)</f>
        <v/>
      </c>
      <c r="D631" s="2" t="str">
        <f>IF(【入力用】加入者記録階段履歴訂正!$B636="","",35)</f>
        <v/>
      </c>
      <c r="E631" s="2" t="str">
        <f>IF(【入力用】加入者記録階段履歴訂正!$B636="","",【入力用】加入者記録階段履歴訂正!C$6)</f>
        <v/>
      </c>
      <c r="F631" s="2" t="str">
        <f>IF(【入力用】加入者記録階段履歴訂正!$B636="","",【入力用】加入者記録階段履歴訂正!B636)</f>
        <v/>
      </c>
      <c r="G631" s="3"/>
      <c r="H631" s="2" t="str">
        <f>IF(【入力用】加入者記録階段履歴訂正!$B636="","",【入力用】加入者記録階段履歴訂正!D636*1000000+【入力用】加入者記録階段履歴訂正!F636)</f>
        <v/>
      </c>
      <c r="I631" s="2" t="str">
        <f>IF(【入力用】加入者記録階段履歴訂正!$B636="","",IF(【入力用】加入者記録階段履歴訂正!G636="適用開始通知書",0,1))</f>
        <v/>
      </c>
      <c r="J631" s="22" t="str">
        <f>IF(【入力用】加入者記録階段履歴訂正!B636="","",IF(【入力用】加入者記録階段履歴訂正!H636="新規",6,IF(【入力用】加入者記録階段履歴訂正!H636="転入",8,"")))</f>
        <v/>
      </c>
      <c r="K631" s="22" t="str">
        <f>IF(【入力用】加入者記録階段履歴訂正!$B636="","",304)</f>
        <v/>
      </c>
      <c r="L631" s="22" t="str">
        <f>IF(【入力用】加入者記録階段履歴訂正!$B636="","",【入力用】加入者記録階段履歴訂正!I636*1000)</f>
        <v/>
      </c>
      <c r="M631" s="22" t="str">
        <f>IF(【入力用】加入者記録階段履歴訂正!$B636="","",【入力用】加入者記録階段履歴訂正!K636*1000)</f>
        <v/>
      </c>
      <c r="N631" s="2"/>
    </row>
    <row r="632" spans="1:14" x14ac:dyDescent="0.15">
      <c r="A632" s="2" t="str">
        <f>IF(【入力用】加入者記録階段履歴訂正!$B637="","","A313")</f>
        <v/>
      </c>
      <c r="B632" s="2" t="str">
        <f>IF(【入力用】加入者記録階段履歴訂正!$B637="","",8)</f>
        <v/>
      </c>
      <c r="C632" s="2" t="str">
        <f>IF(【入力用】加入者記録階段履歴訂正!$B637="","",811)</f>
        <v/>
      </c>
      <c r="D632" s="2" t="str">
        <f>IF(【入力用】加入者記録階段履歴訂正!$B637="","",35)</f>
        <v/>
      </c>
      <c r="E632" s="2" t="str">
        <f>IF(【入力用】加入者記録階段履歴訂正!$B637="","",【入力用】加入者記録階段履歴訂正!C$6)</f>
        <v/>
      </c>
      <c r="F632" s="2" t="str">
        <f>IF(【入力用】加入者記録階段履歴訂正!$B637="","",【入力用】加入者記録階段履歴訂正!B637)</f>
        <v/>
      </c>
      <c r="G632" s="3"/>
      <c r="H632" s="2" t="str">
        <f>IF(【入力用】加入者記録階段履歴訂正!$B637="","",【入力用】加入者記録階段履歴訂正!D637*1000000+【入力用】加入者記録階段履歴訂正!F637)</f>
        <v/>
      </c>
      <c r="I632" s="2" t="str">
        <f>IF(【入力用】加入者記録階段履歴訂正!$B637="","",IF(【入力用】加入者記録階段履歴訂正!G637="適用開始通知書",0,1))</f>
        <v/>
      </c>
      <c r="J632" s="22" t="str">
        <f>IF(【入力用】加入者記録階段履歴訂正!B637="","",IF(【入力用】加入者記録階段履歴訂正!H637="新規",6,IF(【入力用】加入者記録階段履歴訂正!H637="転入",8,"")))</f>
        <v/>
      </c>
      <c r="K632" s="22" t="str">
        <f>IF(【入力用】加入者記録階段履歴訂正!$B637="","",304)</f>
        <v/>
      </c>
      <c r="L632" s="22" t="str">
        <f>IF(【入力用】加入者記録階段履歴訂正!$B637="","",【入力用】加入者記録階段履歴訂正!I637*1000)</f>
        <v/>
      </c>
      <c r="M632" s="22" t="str">
        <f>IF(【入力用】加入者記録階段履歴訂正!$B637="","",【入力用】加入者記録階段履歴訂正!K637*1000)</f>
        <v/>
      </c>
      <c r="N632" s="2"/>
    </row>
    <row r="633" spans="1:14" x14ac:dyDescent="0.15">
      <c r="A633" s="2" t="str">
        <f>IF(【入力用】加入者記録階段履歴訂正!$B638="","","A313")</f>
        <v/>
      </c>
      <c r="B633" s="2" t="str">
        <f>IF(【入力用】加入者記録階段履歴訂正!$B638="","",8)</f>
        <v/>
      </c>
      <c r="C633" s="2" t="str">
        <f>IF(【入力用】加入者記録階段履歴訂正!$B638="","",811)</f>
        <v/>
      </c>
      <c r="D633" s="2" t="str">
        <f>IF(【入力用】加入者記録階段履歴訂正!$B638="","",35)</f>
        <v/>
      </c>
      <c r="E633" s="2" t="str">
        <f>IF(【入力用】加入者記録階段履歴訂正!$B638="","",【入力用】加入者記録階段履歴訂正!C$6)</f>
        <v/>
      </c>
      <c r="F633" s="2" t="str">
        <f>IF(【入力用】加入者記録階段履歴訂正!$B638="","",【入力用】加入者記録階段履歴訂正!B638)</f>
        <v/>
      </c>
      <c r="G633" s="3"/>
      <c r="H633" s="2" t="str">
        <f>IF(【入力用】加入者記録階段履歴訂正!$B638="","",【入力用】加入者記録階段履歴訂正!D638*1000000+【入力用】加入者記録階段履歴訂正!F638)</f>
        <v/>
      </c>
      <c r="I633" s="2" t="str">
        <f>IF(【入力用】加入者記録階段履歴訂正!$B638="","",IF(【入力用】加入者記録階段履歴訂正!G638="適用開始通知書",0,1))</f>
        <v/>
      </c>
      <c r="J633" s="22" t="str">
        <f>IF(【入力用】加入者記録階段履歴訂正!B638="","",IF(【入力用】加入者記録階段履歴訂正!H638="新規",6,IF(【入力用】加入者記録階段履歴訂正!H638="転入",8,"")))</f>
        <v/>
      </c>
      <c r="K633" s="22" t="str">
        <f>IF(【入力用】加入者記録階段履歴訂正!$B638="","",304)</f>
        <v/>
      </c>
      <c r="L633" s="22" t="str">
        <f>IF(【入力用】加入者記録階段履歴訂正!$B638="","",【入力用】加入者記録階段履歴訂正!I638*1000)</f>
        <v/>
      </c>
      <c r="M633" s="22" t="str">
        <f>IF(【入力用】加入者記録階段履歴訂正!$B638="","",【入力用】加入者記録階段履歴訂正!K638*1000)</f>
        <v/>
      </c>
      <c r="N633" s="2"/>
    </row>
    <row r="634" spans="1:14" x14ac:dyDescent="0.15">
      <c r="A634" s="2" t="str">
        <f>IF(【入力用】加入者記録階段履歴訂正!$B639="","","A313")</f>
        <v/>
      </c>
      <c r="B634" s="2" t="str">
        <f>IF(【入力用】加入者記録階段履歴訂正!$B639="","",8)</f>
        <v/>
      </c>
      <c r="C634" s="2" t="str">
        <f>IF(【入力用】加入者記録階段履歴訂正!$B639="","",811)</f>
        <v/>
      </c>
      <c r="D634" s="2" t="str">
        <f>IF(【入力用】加入者記録階段履歴訂正!$B639="","",35)</f>
        <v/>
      </c>
      <c r="E634" s="2" t="str">
        <f>IF(【入力用】加入者記録階段履歴訂正!$B639="","",【入力用】加入者記録階段履歴訂正!C$6)</f>
        <v/>
      </c>
      <c r="F634" s="2" t="str">
        <f>IF(【入力用】加入者記録階段履歴訂正!$B639="","",【入力用】加入者記録階段履歴訂正!B639)</f>
        <v/>
      </c>
      <c r="G634" s="3"/>
      <c r="H634" s="2" t="str">
        <f>IF(【入力用】加入者記録階段履歴訂正!$B639="","",【入力用】加入者記録階段履歴訂正!D639*1000000+【入力用】加入者記録階段履歴訂正!F639)</f>
        <v/>
      </c>
      <c r="I634" s="2" t="str">
        <f>IF(【入力用】加入者記録階段履歴訂正!$B639="","",IF(【入力用】加入者記録階段履歴訂正!G639="適用開始通知書",0,1))</f>
        <v/>
      </c>
      <c r="J634" s="22" t="str">
        <f>IF(【入力用】加入者記録階段履歴訂正!B639="","",IF(【入力用】加入者記録階段履歴訂正!H639="新規",6,IF(【入力用】加入者記録階段履歴訂正!H639="転入",8,"")))</f>
        <v/>
      </c>
      <c r="K634" s="22" t="str">
        <f>IF(【入力用】加入者記録階段履歴訂正!$B639="","",304)</f>
        <v/>
      </c>
      <c r="L634" s="22" t="str">
        <f>IF(【入力用】加入者記録階段履歴訂正!$B639="","",【入力用】加入者記録階段履歴訂正!I639*1000)</f>
        <v/>
      </c>
      <c r="M634" s="22" t="str">
        <f>IF(【入力用】加入者記録階段履歴訂正!$B639="","",【入力用】加入者記録階段履歴訂正!K639*1000)</f>
        <v/>
      </c>
      <c r="N634" s="2"/>
    </row>
    <row r="635" spans="1:14" x14ac:dyDescent="0.15">
      <c r="A635" s="2" t="str">
        <f>IF(【入力用】加入者記録階段履歴訂正!$B640="","","A313")</f>
        <v/>
      </c>
      <c r="B635" s="2" t="str">
        <f>IF(【入力用】加入者記録階段履歴訂正!$B640="","",8)</f>
        <v/>
      </c>
      <c r="C635" s="2" t="str">
        <f>IF(【入力用】加入者記録階段履歴訂正!$B640="","",811)</f>
        <v/>
      </c>
      <c r="D635" s="2" t="str">
        <f>IF(【入力用】加入者記録階段履歴訂正!$B640="","",35)</f>
        <v/>
      </c>
      <c r="E635" s="2" t="str">
        <f>IF(【入力用】加入者記録階段履歴訂正!$B640="","",【入力用】加入者記録階段履歴訂正!C$6)</f>
        <v/>
      </c>
      <c r="F635" s="2" t="str">
        <f>IF(【入力用】加入者記録階段履歴訂正!$B640="","",【入力用】加入者記録階段履歴訂正!B640)</f>
        <v/>
      </c>
      <c r="G635" s="3"/>
      <c r="H635" s="2" t="str">
        <f>IF(【入力用】加入者記録階段履歴訂正!$B640="","",【入力用】加入者記録階段履歴訂正!D640*1000000+【入力用】加入者記録階段履歴訂正!F640)</f>
        <v/>
      </c>
      <c r="I635" s="2" t="str">
        <f>IF(【入力用】加入者記録階段履歴訂正!$B640="","",IF(【入力用】加入者記録階段履歴訂正!G640="適用開始通知書",0,1))</f>
        <v/>
      </c>
      <c r="J635" s="22" t="str">
        <f>IF(【入力用】加入者記録階段履歴訂正!B640="","",IF(【入力用】加入者記録階段履歴訂正!H640="新規",6,IF(【入力用】加入者記録階段履歴訂正!H640="転入",8,"")))</f>
        <v/>
      </c>
      <c r="K635" s="22" t="str">
        <f>IF(【入力用】加入者記録階段履歴訂正!$B640="","",304)</f>
        <v/>
      </c>
      <c r="L635" s="22" t="str">
        <f>IF(【入力用】加入者記録階段履歴訂正!$B640="","",【入力用】加入者記録階段履歴訂正!I640*1000)</f>
        <v/>
      </c>
      <c r="M635" s="22" t="str">
        <f>IF(【入力用】加入者記録階段履歴訂正!$B640="","",【入力用】加入者記録階段履歴訂正!K640*1000)</f>
        <v/>
      </c>
      <c r="N635" s="2"/>
    </row>
    <row r="636" spans="1:14" x14ac:dyDescent="0.15">
      <c r="A636" s="2" t="str">
        <f>IF(【入力用】加入者記録階段履歴訂正!$B641="","","A313")</f>
        <v/>
      </c>
      <c r="B636" s="2" t="str">
        <f>IF(【入力用】加入者記録階段履歴訂正!$B641="","",8)</f>
        <v/>
      </c>
      <c r="C636" s="2" t="str">
        <f>IF(【入力用】加入者記録階段履歴訂正!$B641="","",811)</f>
        <v/>
      </c>
      <c r="D636" s="2" t="str">
        <f>IF(【入力用】加入者記録階段履歴訂正!$B641="","",35)</f>
        <v/>
      </c>
      <c r="E636" s="2" t="str">
        <f>IF(【入力用】加入者記録階段履歴訂正!$B641="","",【入力用】加入者記録階段履歴訂正!C$6)</f>
        <v/>
      </c>
      <c r="F636" s="2" t="str">
        <f>IF(【入力用】加入者記録階段履歴訂正!$B641="","",【入力用】加入者記録階段履歴訂正!B641)</f>
        <v/>
      </c>
      <c r="G636" s="3"/>
      <c r="H636" s="2" t="str">
        <f>IF(【入力用】加入者記録階段履歴訂正!$B641="","",【入力用】加入者記録階段履歴訂正!D641*1000000+【入力用】加入者記録階段履歴訂正!F641)</f>
        <v/>
      </c>
      <c r="I636" s="2" t="str">
        <f>IF(【入力用】加入者記録階段履歴訂正!$B641="","",IF(【入力用】加入者記録階段履歴訂正!G641="適用開始通知書",0,1))</f>
        <v/>
      </c>
      <c r="J636" s="22" t="str">
        <f>IF(【入力用】加入者記録階段履歴訂正!B641="","",IF(【入力用】加入者記録階段履歴訂正!H641="新規",6,IF(【入力用】加入者記録階段履歴訂正!H641="転入",8,"")))</f>
        <v/>
      </c>
      <c r="K636" s="22" t="str">
        <f>IF(【入力用】加入者記録階段履歴訂正!$B641="","",304)</f>
        <v/>
      </c>
      <c r="L636" s="22" t="str">
        <f>IF(【入力用】加入者記録階段履歴訂正!$B641="","",【入力用】加入者記録階段履歴訂正!I641*1000)</f>
        <v/>
      </c>
      <c r="M636" s="22" t="str">
        <f>IF(【入力用】加入者記録階段履歴訂正!$B641="","",【入力用】加入者記録階段履歴訂正!K641*1000)</f>
        <v/>
      </c>
      <c r="N636" s="2"/>
    </row>
    <row r="637" spans="1:14" x14ac:dyDescent="0.15">
      <c r="A637" s="2" t="str">
        <f>IF(【入力用】加入者記録階段履歴訂正!$B642="","","A313")</f>
        <v/>
      </c>
      <c r="B637" s="2" t="str">
        <f>IF(【入力用】加入者記録階段履歴訂正!$B642="","",8)</f>
        <v/>
      </c>
      <c r="C637" s="2" t="str">
        <f>IF(【入力用】加入者記録階段履歴訂正!$B642="","",811)</f>
        <v/>
      </c>
      <c r="D637" s="2" t="str">
        <f>IF(【入力用】加入者記録階段履歴訂正!$B642="","",35)</f>
        <v/>
      </c>
      <c r="E637" s="2" t="str">
        <f>IF(【入力用】加入者記録階段履歴訂正!$B642="","",【入力用】加入者記録階段履歴訂正!C$6)</f>
        <v/>
      </c>
      <c r="F637" s="2" t="str">
        <f>IF(【入力用】加入者記録階段履歴訂正!$B642="","",【入力用】加入者記録階段履歴訂正!B642)</f>
        <v/>
      </c>
      <c r="G637" s="3"/>
      <c r="H637" s="2" t="str">
        <f>IF(【入力用】加入者記録階段履歴訂正!$B642="","",【入力用】加入者記録階段履歴訂正!D642*1000000+【入力用】加入者記録階段履歴訂正!F642)</f>
        <v/>
      </c>
      <c r="I637" s="2" t="str">
        <f>IF(【入力用】加入者記録階段履歴訂正!$B642="","",IF(【入力用】加入者記録階段履歴訂正!G642="適用開始通知書",0,1))</f>
        <v/>
      </c>
      <c r="J637" s="22" t="str">
        <f>IF(【入力用】加入者記録階段履歴訂正!B642="","",IF(【入力用】加入者記録階段履歴訂正!H642="新規",6,IF(【入力用】加入者記録階段履歴訂正!H642="転入",8,"")))</f>
        <v/>
      </c>
      <c r="K637" s="22" t="str">
        <f>IF(【入力用】加入者記録階段履歴訂正!$B642="","",304)</f>
        <v/>
      </c>
      <c r="L637" s="22" t="str">
        <f>IF(【入力用】加入者記録階段履歴訂正!$B642="","",【入力用】加入者記録階段履歴訂正!I642*1000)</f>
        <v/>
      </c>
      <c r="M637" s="22" t="str">
        <f>IF(【入力用】加入者記録階段履歴訂正!$B642="","",【入力用】加入者記録階段履歴訂正!K642*1000)</f>
        <v/>
      </c>
      <c r="N637" s="2"/>
    </row>
    <row r="638" spans="1:14" x14ac:dyDescent="0.15">
      <c r="A638" s="2" t="str">
        <f>IF(【入力用】加入者記録階段履歴訂正!$B643="","","A313")</f>
        <v/>
      </c>
      <c r="B638" s="2" t="str">
        <f>IF(【入力用】加入者記録階段履歴訂正!$B643="","",8)</f>
        <v/>
      </c>
      <c r="C638" s="2" t="str">
        <f>IF(【入力用】加入者記録階段履歴訂正!$B643="","",811)</f>
        <v/>
      </c>
      <c r="D638" s="2" t="str">
        <f>IF(【入力用】加入者記録階段履歴訂正!$B643="","",35)</f>
        <v/>
      </c>
      <c r="E638" s="2" t="str">
        <f>IF(【入力用】加入者記録階段履歴訂正!$B643="","",【入力用】加入者記録階段履歴訂正!C$6)</f>
        <v/>
      </c>
      <c r="F638" s="2" t="str">
        <f>IF(【入力用】加入者記録階段履歴訂正!$B643="","",【入力用】加入者記録階段履歴訂正!B643)</f>
        <v/>
      </c>
      <c r="G638" s="3"/>
      <c r="H638" s="2" t="str">
        <f>IF(【入力用】加入者記録階段履歴訂正!$B643="","",【入力用】加入者記録階段履歴訂正!D643*1000000+【入力用】加入者記録階段履歴訂正!F643)</f>
        <v/>
      </c>
      <c r="I638" s="2" t="str">
        <f>IF(【入力用】加入者記録階段履歴訂正!$B643="","",IF(【入力用】加入者記録階段履歴訂正!G643="適用開始通知書",0,1))</f>
        <v/>
      </c>
      <c r="J638" s="22" t="str">
        <f>IF(【入力用】加入者記録階段履歴訂正!B643="","",IF(【入力用】加入者記録階段履歴訂正!H643="新規",6,IF(【入力用】加入者記録階段履歴訂正!H643="転入",8,"")))</f>
        <v/>
      </c>
      <c r="K638" s="22" t="str">
        <f>IF(【入力用】加入者記録階段履歴訂正!$B643="","",304)</f>
        <v/>
      </c>
      <c r="L638" s="22" t="str">
        <f>IF(【入力用】加入者記録階段履歴訂正!$B643="","",【入力用】加入者記録階段履歴訂正!I643*1000)</f>
        <v/>
      </c>
      <c r="M638" s="22" t="str">
        <f>IF(【入力用】加入者記録階段履歴訂正!$B643="","",【入力用】加入者記録階段履歴訂正!K643*1000)</f>
        <v/>
      </c>
      <c r="N638" s="2"/>
    </row>
    <row r="639" spans="1:14" x14ac:dyDescent="0.15">
      <c r="A639" s="2" t="str">
        <f>IF(【入力用】加入者記録階段履歴訂正!$B644="","","A313")</f>
        <v/>
      </c>
      <c r="B639" s="2" t="str">
        <f>IF(【入力用】加入者記録階段履歴訂正!$B644="","",8)</f>
        <v/>
      </c>
      <c r="C639" s="2" t="str">
        <f>IF(【入力用】加入者記録階段履歴訂正!$B644="","",811)</f>
        <v/>
      </c>
      <c r="D639" s="2" t="str">
        <f>IF(【入力用】加入者記録階段履歴訂正!$B644="","",35)</f>
        <v/>
      </c>
      <c r="E639" s="2" t="str">
        <f>IF(【入力用】加入者記録階段履歴訂正!$B644="","",【入力用】加入者記録階段履歴訂正!C$6)</f>
        <v/>
      </c>
      <c r="F639" s="2" t="str">
        <f>IF(【入力用】加入者記録階段履歴訂正!$B644="","",【入力用】加入者記録階段履歴訂正!B644)</f>
        <v/>
      </c>
      <c r="G639" s="3"/>
      <c r="H639" s="2" t="str">
        <f>IF(【入力用】加入者記録階段履歴訂正!$B644="","",【入力用】加入者記録階段履歴訂正!D644*1000000+【入力用】加入者記録階段履歴訂正!F644)</f>
        <v/>
      </c>
      <c r="I639" s="2" t="str">
        <f>IF(【入力用】加入者記録階段履歴訂正!$B644="","",IF(【入力用】加入者記録階段履歴訂正!G644="適用開始通知書",0,1))</f>
        <v/>
      </c>
      <c r="J639" s="22" t="str">
        <f>IF(【入力用】加入者記録階段履歴訂正!B644="","",IF(【入力用】加入者記録階段履歴訂正!H644="新規",6,IF(【入力用】加入者記録階段履歴訂正!H644="転入",8,"")))</f>
        <v/>
      </c>
      <c r="K639" s="22" t="str">
        <f>IF(【入力用】加入者記録階段履歴訂正!$B644="","",304)</f>
        <v/>
      </c>
      <c r="L639" s="22" t="str">
        <f>IF(【入力用】加入者記録階段履歴訂正!$B644="","",【入力用】加入者記録階段履歴訂正!I644*1000)</f>
        <v/>
      </c>
      <c r="M639" s="22" t="str">
        <f>IF(【入力用】加入者記録階段履歴訂正!$B644="","",【入力用】加入者記録階段履歴訂正!K644*1000)</f>
        <v/>
      </c>
      <c r="N639" s="2"/>
    </row>
    <row r="640" spans="1:14" x14ac:dyDescent="0.15">
      <c r="A640" s="2" t="str">
        <f>IF(【入力用】加入者記録階段履歴訂正!$B645="","","A313")</f>
        <v/>
      </c>
      <c r="B640" s="2" t="str">
        <f>IF(【入力用】加入者記録階段履歴訂正!$B645="","",8)</f>
        <v/>
      </c>
      <c r="C640" s="2" t="str">
        <f>IF(【入力用】加入者記録階段履歴訂正!$B645="","",811)</f>
        <v/>
      </c>
      <c r="D640" s="2" t="str">
        <f>IF(【入力用】加入者記録階段履歴訂正!$B645="","",35)</f>
        <v/>
      </c>
      <c r="E640" s="2" t="str">
        <f>IF(【入力用】加入者記録階段履歴訂正!$B645="","",【入力用】加入者記録階段履歴訂正!C$6)</f>
        <v/>
      </c>
      <c r="F640" s="2" t="str">
        <f>IF(【入力用】加入者記録階段履歴訂正!$B645="","",【入力用】加入者記録階段履歴訂正!B645)</f>
        <v/>
      </c>
      <c r="G640" s="3"/>
      <c r="H640" s="2" t="str">
        <f>IF(【入力用】加入者記録階段履歴訂正!$B645="","",【入力用】加入者記録階段履歴訂正!D645*1000000+【入力用】加入者記録階段履歴訂正!F645)</f>
        <v/>
      </c>
      <c r="I640" s="2" t="str">
        <f>IF(【入力用】加入者記録階段履歴訂正!$B645="","",IF(【入力用】加入者記録階段履歴訂正!G645="適用開始通知書",0,1))</f>
        <v/>
      </c>
      <c r="J640" s="22" t="str">
        <f>IF(【入力用】加入者記録階段履歴訂正!B645="","",IF(【入力用】加入者記録階段履歴訂正!H645="新規",6,IF(【入力用】加入者記録階段履歴訂正!H645="転入",8,"")))</f>
        <v/>
      </c>
      <c r="K640" s="22" t="str">
        <f>IF(【入力用】加入者記録階段履歴訂正!$B645="","",304)</f>
        <v/>
      </c>
      <c r="L640" s="22" t="str">
        <f>IF(【入力用】加入者記録階段履歴訂正!$B645="","",【入力用】加入者記録階段履歴訂正!I645*1000)</f>
        <v/>
      </c>
      <c r="M640" s="22" t="str">
        <f>IF(【入力用】加入者記録階段履歴訂正!$B645="","",【入力用】加入者記録階段履歴訂正!K645*1000)</f>
        <v/>
      </c>
      <c r="N640" s="2"/>
    </row>
    <row r="641" spans="1:14" x14ac:dyDescent="0.15">
      <c r="A641" s="2" t="str">
        <f>IF(【入力用】加入者記録階段履歴訂正!$B646="","","A313")</f>
        <v/>
      </c>
      <c r="B641" s="2" t="str">
        <f>IF(【入力用】加入者記録階段履歴訂正!$B646="","",8)</f>
        <v/>
      </c>
      <c r="C641" s="2" t="str">
        <f>IF(【入力用】加入者記録階段履歴訂正!$B646="","",811)</f>
        <v/>
      </c>
      <c r="D641" s="2" t="str">
        <f>IF(【入力用】加入者記録階段履歴訂正!$B646="","",35)</f>
        <v/>
      </c>
      <c r="E641" s="2" t="str">
        <f>IF(【入力用】加入者記録階段履歴訂正!$B646="","",【入力用】加入者記録階段履歴訂正!C$6)</f>
        <v/>
      </c>
      <c r="F641" s="2" t="str">
        <f>IF(【入力用】加入者記録階段履歴訂正!$B646="","",【入力用】加入者記録階段履歴訂正!B646)</f>
        <v/>
      </c>
      <c r="G641" s="3"/>
      <c r="H641" s="2" t="str">
        <f>IF(【入力用】加入者記録階段履歴訂正!$B646="","",【入力用】加入者記録階段履歴訂正!D646*1000000+【入力用】加入者記録階段履歴訂正!F646)</f>
        <v/>
      </c>
      <c r="I641" s="2" t="str">
        <f>IF(【入力用】加入者記録階段履歴訂正!$B646="","",IF(【入力用】加入者記録階段履歴訂正!G646="適用開始通知書",0,1))</f>
        <v/>
      </c>
      <c r="J641" s="22" t="str">
        <f>IF(【入力用】加入者記録階段履歴訂正!B646="","",IF(【入力用】加入者記録階段履歴訂正!H646="新規",6,IF(【入力用】加入者記録階段履歴訂正!H646="転入",8,"")))</f>
        <v/>
      </c>
      <c r="K641" s="22" t="str">
        <f>IF(【入力用】加入者記録階段履歴訂正!$B646="","",304)</f>
        <v/>
      </c>
      <c r="L641" s="22" t="str">
        <f>IF(【入力用】加入者記録階段履歴訂正!$B646="","",【入力用】加入者記録階段履歴訂正!I646*1000)</f>
        <v/>
      </c>
      <c r="M641" s="22" t="str">
        <f>IF(【入力用】加入者記録階段履歴訂正!$B646="","",【入力用】加入者記録階段履歴訂正!K646*1000)</f>
        <v/>
      </c>
      <c r="N641" s="2"/>
    </row>
    <row r="642" spans="1:14" x14ac:dyDescent="0.15">
      <c r="A642" s="2" t="str">
        <f>IF(【入力用】加入者記録階段履歴訂正!$B647="","","A313")</f>
        <v/>
      </c>
      <c r="B642" s="2" t="str">
        <f>IF(【入力用】加入者記録階段履歴訂正!$B647="","",8)</f>
        <v/>
      </c>
      <c r="C642" s="2" t="str">
        <f>IF(【入力用】加入者記録階段履歴訂正!$B647="","",811)</f>
        <v/>
      </c>
      <c r="D642" s="2" t="str">
        <f>IF(【入力用】加入者記録階段履歴訂正!$B647="","",35)</f>
        <v/>
      </c>
      <c r="E642" s="2" t="str">
        <f>IF(【入力用】加入者記録階段履歴訂正!$B647="","",【入力用】加入者記録階段履歴訂正!C$6)</f>
        <v/>
      </c>
      <c r="F642" s="2" t="str">
        <f>IF(【入力用】加入者記録階段履歴訂正!$B647="","",【入力用】加入者記録階段履歴訂正!B647)</f>
        <v/>
      </c>
      <c r="G642" s="3"/>
      <c r="H642" s="2" t="str">
        <f>IF(【入力用】加入者記録階段履歴訂正!$B647="","",【入力用】加入者記録階段履歴訂正!D647*1000000+【入力用】加入者記録階段履歴訂正!F647)</f>
        <v/>
      </c>
      <c r="I642" s="2" t="str">
        <f>IF(【入力用】加入者記録階段履歴訂正!$B647="","",IF(【入力用】加入者記録階段履歴訂正!G647="適用開始通知書",0,1))</f>
        <v/>
      </c>
      <c r="J642" s="22" t="str">
        <f>IF(【入力用】加入者記録階段履歴訂正!B647="","",IF(【入力用】加入者記録階段履歴訂正!H647="新規",6,IF(【入力用】加入者記録階段履歴訂正!H647="転入",8,"")))</f>
        <v/>
      </c>
      <c r="K642" s="22" t="str">
        <f>IF(【入力用】加入者記録階段履歴訂正!$B647="","",304)</f>
        <v/>
      </c>
      <c r="L642" s="22" t="str">
        <f>IF(【入力用】加入者記録階段履歴訂正!$B647="","",【入力用】加入者記録階段履歴訂正!I647*1000)</f>
        <v/>
      </c>
      <c r="M642" s="22" t="str">
        <f>IF(【入力用】加入者記録階段履歴訂正!$B647="","",【入力用】加入者記録階段履歴訂正!K647*1000)</f>
        <v/>
      </c>
      <c r="N642" s="2"/>
    </row>
    <row r="643" spans="1:14" x14ac:dyDescent="0.15">
      <c r="A643" s="2" t="str">
        <f>IF(【入力用】加入者記録階段履歴訂正!$B648="","","A313")</f>
        <v/>
      </c>
      <c r="B643" s="2" t="str">
        <f>IF(【入力用】加入者記録階段履歴訂正!$B648="","",8)</f>
        <v/>
      </c>
      <c r="C643" s="2" t="str">
        <f>IF(【入力用】加入者記録階段履歴訂正!$B648="","",811)</f>
        <v/>
      </c>
      <c r="D643" s="2" t="str">
        <f>IF(【入力用】加入者記録階段履歴訂正!$B648="","",35)</f>
        <v/>
      </c>
      <c r="E643" s="2" t="str">
        <f>IF(【入力用】加入者記録階段履歴訂正!$B648="","",【入力用】加入者記録階段履歴訂正!C$6)</f>
        <v/>
      </c>
      <c r="F643" s="2" t="str">
        <f>IF(【入力用】加入者記録階段履歴訂正!$B648="","",【入力用】加入者記録階段履歴訂正!B648)</f>
        <v/>
      </c>
      <c r="G643" s="3"/>
      <c r="H643" s="2" t="str">
        <f>IF(【入力用】加入者記録階段履歴訂正!$B648="","",【入力用】加入者記録階段履歴訂正!D648*1000000+【入力用】加入者記録階段履歴訂正!F648)</f>
        <v/>
      </c>
      <c r="I643" s="2" t="str">
        <f>IF(【入力用】加入者記録階段履歴訂正!$B648="","",IF(【入力用】加入者記録階段履歴訂正!G648="適用開始通知書",0,1))</f>
        <v/>
      </c>
      <c r="J643" s="22" t="str">
        <f>IF(【入力用】加入者記録階段履歴訂正!B648="","",IF(【入力用】加入者記録階段履歴訂正!H648="新規",6,IF(【入力用】加入者記録階段履歴訂正!H648="転入",8,"")))</f>
        <v/>
      </c>
      <c r="K643" s="22" t="str">
        <f>IF(【入力用】加入者記録階段履歴訂正!$B648="","",304)</f>
        <v/>
      </c>
      <c r="L643" s="22" t="str">
        <f>IF(【入力用】加入者記録階段履歴訂正!$B648="","",【入力用】加入者記録階段履歴訂正!I648*1000)</f>
        <v/>
      </c>
      <c r="M643" s="22" t="str">
        <f>IF(【入力用】加入者記録階段履歴訂正!$B648="","",【入力用】加入者記録階段履歴訂正!K648*1000)</f>
        <v/>
      </c>
      <c r="N643" s="2"/>
    </row>
    <row r="644" spans="1:14" x14ac:dyDescent="0.15">
      <c r="A644" s="2" t="str">
        <f>IF(【入力用】加入者記録階段履歴訂正!$B649="","","A313")</f>
        <v/>
      </c>
      <c r="B644" s="2" t="str">
        <f>IF(【入力用】加入者記録階段履歴訂正!$B649="","",8)</f>
        <v/>
      </c>
      <c r="C644" s="2" t="str">
        <f>IF(【入力用】加入者記録階段履歴訂正!$B649="","",811)</f>
        <v/>
      </c>
      <c r="D644" s="2" t="str">
        <f>IF(【入力用】加入者記録階段履歴訂正!$B649="","",35)</f>
        <v/>
      </c>
      <c r="E644" s="2" t="str">
        <f>IF(【入力用】加入者記録階段履歴訂正!$B649="","",【入力用】加入者記録階段履歴訂正!C$6)</f>
        <v/>
      </c>
      <c r="F644" s="2" t="str">
        <f>IF(【入力用】加入者記録階段履歴訂正!$B649="","",【入力用】加入者記録階段履歴訂正!B649)</f>
        <v/>
      </c>
      <c r="G644" s="3"/>
      <c r="H644" s="2" t="str">
        <f>IF(【入力用】加入者記録階段履歴訂正!$B649="","",【入力用】加入者記録階段履歴訂正!D649*1000000+【入力用】加入者記録階段履歴訂正!F649)</f>
        <v/>
      </c>
      <c r="I644" s="2" t="str">
        <f>IF(【入力用】加入者記録階段履歴訂正!$B649="","",IF(【入力用】加入者記録階段履歴訂正!G649="適用開始通知書",0,1))</f>
        <v/>
      </c>
      <c r="J644" s="22" t="str">
        <f>IF(【入力用】加入者記録階段履歴訂正!B649="","",IF(【入力用】加入者記録階段履歴訂正!H649="新規",6,IF(【入力用】加入者記録階段履歴訂正!H649="転入",8,"")))</f>
        <v/>
      </c>
      <c r="K644" s="22" t="str">
        <f>IF(【入力用】加入者記録階段履歴訂正!$B649="","",304)</f>
        <v/>
      </c>
      <c r="L644" s="22" t="str">
        <f>IF(【入力用】加入者記録階段履歴訂正!$B649="","",【入力用】加入者記録階段履歴訂正!I649*1000)</f>
        <v/>
      </c>
      <c r="M644" s="22" t="str">
        <f>IF(【入力用】加入者記録階段履歴訂正!$B649="","",【入力用】加入者記録階段履歴訂正!K649*1000)</f>
        <v/>
      </c>
      <c r="N644" s="2"/>
    </row>
    <row r="645" spans="1:14" x14ac:dyDescent="0.15">
      <c r="A645" s="2" t="str">
        <f>IF(【入力用】加入者記録階段履歴訂正!$B650="","","A313")</f>
        <v/>
      </c>
      <c r="B645" s="2" t="str">
        <f>IF(【入力用】加入者記録階段履歴訂正!$B650="","",8)</f>
        <v/>
      </c>
      <c r="C645" s="2" t="str">
        <f>IF(【入力用】加入者記録階段履歴訂正!$B650="","",811)</f>
        <v/>
      </c>
      <c r="D645" s="2" t="str">
        <f>IF(【入力用】加入者記録階段履歴訂正!$B650="","",35)</f>
        <v/>
      </c>
      <c r="E645" s="2" t="str">
        <f>IF(【入力用】加入者記録階段履歴訂正!$B650="","",【入力用】加入者記録階段履歴訂正!C$6)</f>
        <v/>
      </c>
      <c r="F645" s="2" t="str">
        <f>IF(【入力用】加入者記録階段履歴訂正!$B650="","",【入力用】加入者記録階段履歴訂正!B650)</f>
        <v/>
      </c>
      <c r="G645" s="3"/>
      <c r="H645" s="2" t="str">
        <f>IF(【入力用】加入者記録階段履歴訂正!$B650="","",【入力用】加入者記録階段履歴訂正!D650*1000000+【入力用】加入者記録階段履歴訂正!F650)</f>
        <v/>
      </c>
      <c r="I645" s="2" t="str">
        <f>IF(【入力用】加入者記録階段履歴訂正!$B650="","",IF(【入力用】加入者記録階段履歴訂正!G650="適用開始通知書",0,1))</f>
        <v/>
      </c>
      <c r="J645" s="22" t="str">
        <f>IF(【入力用】加入者記録階段履歴訂正!B650="","",IF(【入力用】加入者記録階段履歴訂正!H650="新規",6,IF(【入力用】加入者記録階段履歴訂正!H650="転入",8,"")))</f>
        <v/>
      </c>
      <c r="K645" s="22" t="str">
        <f>IF(【入力用】加入者記録階段履歴訂正!$B650="","",304)</f>
        <v/>
      </c>
      <c r="L645" s="22" t="str">
        <f>IF(【入力用】加入者記録階段履歴訂正!$B650="","",【入力用】加入者記録階段履歴訂正!I650*1000)</f>
        <v/>
      </c>
      <c r="M645" s="22" t="str">
        <f>IF(【入力用】加入者記録階段履歴訂正!$B650="","",【入力用】加入者記録階段履歴訂正!K650*1000)</f>
        <v/>
      </c>
      <c r="N645" s="2"/>
    </row>
    <row r="646" spans="1:14" x14ac:dyDescent="0.15">
      <c r="A646" s="2" t="str">
        <f>IF(【入力用】加入者記録階段履歴訂正!$B651="","","A313")</f>
        <v/>
      </c>
      <c r="B646" s="2" t="str">
        <f>IF(【入力用】加入者記録階段履歴訂正!$B651="","",8)</f>
        <v/>
      </c>
      <c r="C646" s="2" t="str">
        <f>IF(【入力用】加入者記録階段履歴訂正!$B651="","",811)</f>
        <v/>
      </c>
      <c r="D646" s="2" t="str">
        <f>IF(【入力用】加入者記録階段履歴訂正!$B651="","",35)</f>
        <v/>
      </c>
      <c r="E646" s="2" t="str">
        <f>IF(【入力用】加入者記録階段履歴訂正!$B651="","",【入力用】加入者記録階段履歴訂正!C$6)</f>
        <v/>
      </c>
      <c r="F646" s="2" t="str">
        <f>IF(【入力用】加入者記録階段履歴訂正!$B651="","",【入力用】加入者記録階段履歴訂正!B651)</f>
        <v/>
      </c>
      <c r="G646" s="3"/>
      <c r="H646" s="2" t="str">
        <f>IF(【入力用】加入者記録階段履歴訂正!$B651="","",【入力用】加入者記録階段履歴訂正!D651*1000000+【入力用】加入者記録階段履歴訂正!F651)</f>
        <v/>
      </c>
      <c r="I646" s="2" t="str">
        <f>IF(【入力用】加入者記録階段履歴訂正!$B651="","",IF(【入力用】加入者記録階段履歴訂正!G651="適用開始通知書",0,1))</f>
        <v/>
      </c>
      <c r="J646" s="22" t="str">
        <f>IF(【入力用】加入者記録階段履歴訂正!B651="","",IF(【入力用】加入者記録階段履歴訂正!H651="新規",6,IF(【入力用】加入者記録階段履歴訂正!H651="転入",8,"")))</f>
        <v/>
      </c>
      <c r="K646" s="22" t="str">
        <f>IF(【入力用】加入者記録階段履歴訂正!$B651="","",304)</f>
        <v/>
      </c>
      <c r="L646" s="22" t="str">
        <f>IF(【入力用】加入者記録階段履歴訂正!$B651="","",【入力用】加入者記録階段履歴訂正!I651*1000)</f>
        <v/>
      </c>
      <c r="M646" s="22" t="str">
        <f>IF(【入力用】加入者記録階段履歴訂正!$B651="","",【入力用】加入者記録階段履歴訂正!K651*1000)</f>
        <v/>
      </c>
      <c r="N646" s="2"/>
    </row>
    <row r="647" spans="1:14" x14ac:dyDescent="0.15">
      <c r="A647" s="2" t="str">
        <f>IF(【入力用】加入者記録階段履歴訂正!$B652="","","A313")</f>
        <v/>
      </c>
      <c r="B647" s="2" t="str">
        <f>IF(【入力用】加入者記録階段履歴訂正!$B652="","",8)</f>
        <v/>
      </c>
      <c r="C647" s="2" t="str">
        <f>IF(【入力用】加入者記録階段履歴訂正!$B652="","",811)</f>
        <v/>
      </c>
      <c r="D647" s="2" t="str">
        <f>IF(【入力用】加入者記録階段履歴訂正!$B652="","",35)</f>
        <v/>
      </c>
      <c r="E647" s="2" t="str">
        <f>IF(【入力用】加入者記録階段履歴訂正!$B652="","",【入力用】加入者記録階段履歴訂正!C$6)</f>
        <v/>
      </c>
      <c r="F647" s="2" t="str">
        <f>IF(【入力用】加入者記録階段履歴訂正!$B652="","",【入力用】加入者記録階段履歴訂正!B652)</f>
        <v/>
      </c>
      <c r="G647" s="3"/>
      <c r="H647" s="2" t="str">
        <f>IF(【入力用】加入者記録階段履歴訂正!$B652="","",【入力用】加入者記録階段履歴訂正!D652*1000000+【入力用】加入者記録階段履歴訂正!F652)</f>
        <v/>
      </c>
      <c r="I647" s="2" t="str">
        <f>IF(【入力用】加入者記録階段履歴訂正!$B652="","",IF(【入力用】加入者記録階段履歴訂正!G652="適用開始通知書",0,1))</f>
        <v/>
      </c>
      <c r="J647" s="22" t="str">
        <f>IF(【入力用】加入者記録階段履歴訂正!B652="","",IF(【入力用】加入者記録階段履歴訂正!H652="新規",6,IF(【入力用】加入者記録階段履歴訂正!H652="転入",8,"")))</f>
        <v/>
      </c>
      <c r="K647" s="22" t="str">
        <f>IF(【入力用】加入者記録階段履歴訂正!$B652="","",304)</f>
        <v/>
      </c>
      <c r="L647" s="22" t="str">
        <f>IF(【入力用】加入者記録階段履歴訂正!$B652="","",【入力用】加入者記録階段履歴訂正!I652*1000)</f>
        <v/>
      </c>
      <c r="M647" s="22" t="str">
        <f>IF(【入力用】加入者記録階段履歴訂正!$B652="","",【入力用】加入者記録階段履歴訂正!K652*1000)</f>
        <v/>
      </c>
      <c r="N647" s="2"/>
    </row>
    <row r="648" spans="1:14" x14ac:dyDescent="0.15">
      <c r="A648" s="2" t="str">
        <f>IF(【入力用】加入者記録階段履歴訂正!$B653="","","A313")</f>
        <v/>
      </c>
      <c r="B648" s="2" t="str">
        <f>IF(【入力用】加入者記録階段履歴訂正!$B653="","",8)</f>
        <v/>
      </c>
      <c r="C648" s="2" t="str">
        <f>IF(【入力用】加入者記録階段履歴訂正!$B653="","",811)</f>
        <v/>
      </c>
      <c r="D648" s="2" t="str">
        <f>IF(【入力用】加入者記録階段履歴訂正!$B653="","",35)</f>
        <v/>
      </c>
      <c r="E648" s="2" t="str">
        <f>IF(【入力用】加入者記録階段履歴訂正!$B653="","",【入力用】加入者記録階段履歴訂正!C$6)</f>
        <v/>
      </c>
      <c r="F648" s="2" t="str">
        <f>IF(【入力用】加入者記録階段履歴訂正!$B653="","",【入力用】加入者記録階段履歴訂正!B653)</f>
        <v/>
      </c>
      <c r="G648" s="3"/>
      <c r="H648" s="2" t="str">
        <f>IF(【入力用】加入者記録階段履歴訂正!$B653="","",【入力用】加入者記録階段履歴訂正!D653*1000000+【入力用】加入者記録階段履歴訂正!F653)</f>
        <v/>
      </c>
      <c r="I648" s="2" t="str">
        <f>IF(【入力用】加入者記録階段履歴訂正!$B653="","",IF(【入力用】加入者記録階段履歴訂正!G653="適用開始通知書",0,1))</f>
        <v/>
      </c>
      <c r="J648" s="22" t="str">
        <f>IF(【入力用】加入者記録階段履歴訂正!B653="","",IF(【入力用】加入者記録階段履歴訂正!H653="新規",6,IF(【入力用】加入者記録階段履歴訂正!H653="転入",8,"")))</f>
        <v/>
      </c>
      <c r="K648" s="22" t="str">
        <f>IF(【入力用】加入者記録階段履歴訂正!$B653="","",304)</f>
        <v/>
      </c>
      <c r="L648" s="22" t="str">
        <f>IF(【入力用】加入者記録階段履歴訂正!$B653="","",【入力用】加入者記録階段履歴訂正!I653*1000)</f>
        <v/>
      </c>
      <c r="M648" s="22" t="str">
        <f>IF(【入力用】加入者記録階段履歴訂正!$B653="","",【入力用】加入者記録階段履歴訂正!K653*1000)</f>
        <v/>
      </c>
      <c r="N648" s="2"/>
    </row>
    <row r="649" spans="1:14" x14ac:dyDescent="0.15">
      <c r="A649" s="2" t="str">
        <f>IF(【入力用】加入者記録階段履歴訂正!$B654="","","A313")</f>
        <v/>
      </c>
      <c r="B649" s="2" t="str">
        <f>IF(【入力用】加入者記録階段履歴訂正!$B654="","",8)</f>
        <v/>
      </c>
      <c r="C649" s="2" t="str">
        <f>IF(【入力用】加入者記録階段履歴訂正!$B654="","",811)</f>
        <v/>
      </c>
      <c r="D649" s="2" t="str">
        <f>IF(【入力用】加入者記録階段履歴訂正!$B654="","",35)</f>
        <v/>
      </c>
      <c r="E649" s="2" t="str">
        <f>IF(【入力用】加入者記録階段履歴訂正!$B654="","",【入力用】加入者記録階段履歴訂正!C$6)</f>
        <v/>
      </c>
      <c r="F649" s="2" t="str">
        <f>IF(【入力用】加入者記録階段履歴訂正!$B654="","",【入力用】加入者記録階段履歴訂正!B654)</f>
        <v/>
      </c>
      <c r="G649" s="3"/>
      <c r="H649" s="2" t="str">
        <f>IF(【入力用】加入者記録階段履歴訂正!$B654="","",【入力用】加入者記録階段履歴訂正!D654*1000000+【入力用】加入者記録階段履歴訂正!F654)</f>
        <v/>
      </c>
      <c r="I649" s="2" t="str">
        <f>IF(【入力用】加入者記録階段履歴訂正!$B654="","",IF(【入力用】加入者記録階段履歴訂正!G654="適用開始通知書",0,1))</f>
        <v/>
      </c>
      <c r="J649" s="22" t="str">
        <f>IF(【入力用】加入者記録階段履歴訂正!B654="","",IF(【入力用】加入者記録階段履歴訂正!H654="新規",6,IF(【入力用】加入者記録階段履歴訂正!H654="転入",8,"")))</f>
        <v/>
      </c>
      <c r="K649" s="22" t="str">
        <f>IF(【入力用】加入者記録階段履歴訂正!$B654="","",304)</f>
        <v/>
      </c>
      <c r="L649" s="22" t="str">
        <f>IF(【入力用】加入者記録階段履歴訂正!$B654="","",【入力用】加入者記録階段履歴訂正!I654*1000)</f>
        <v/>
      </c>
      <c r="M649" s="22" t="str">
        <f>IF(【入力用】加入者記録階段履歴訂正!$B654="","",【入力用】加入者記録階段履歴訂正!K654*1000)</f>
        <v/>
      </c>
      <c r="N649" s="2"/>
    </row>
    <row r="650" spans="1:14" x14ac:dyDescent="0.15">
      <c r="A650" s="2" t="str">
        <f>IF(【入力用】加入者記録階段履歴訂正!$B655="","","A313")</f>
        <v/>
      </c>
      <c r="B650" s="2" t="str">
        <f>IF(【入力用】加入者記録階段履歴訂正!$B655="","",8)</f>
        <v/>
      </c>
      <c r="C650" s="2" t="str">
        <f>IF(【入力用】加入者記録階段履歴訂正!$B655="","",811)</f>
        <v/>
      </c>
      <c r="D650" s="2" t="str">
        <f>IF(【入力用】加入者記録階段履歴訂正!$B655="","",35)</f>
        <v/>
      </c>
      <c r="E650" s="2" t="str">
        <f>IF(【入力用】加入者記録階段履歴訂正!$B655="","",【入力用】加入者記録階段履歴訂正!C$6)</f>
        <v/>
      </c>
      <c r="F650" s="2" t="str">
        <f>IF(【入力用】加入者記録階段履歴訂正!$B655="","",【入力用】加入者記録階段履歴訂正!B655)</f>
        <v/>
      </c>
      <c r="G650" s="3"/>
      <c r="H650" s="2" t="str">
        <f>IF(【入力用】加入者記録階段履歴訂正!$B655="","",【入力用】加入者記録階段履歴訂正!D655*1000000+【入力用】加入者記録階段履歴訂正!F655)</f>
        <v/>
      </c>
      <c r="I650" s="2" t="str">
        <f>IF(【入力用】加入者記録階段履歴訂正!$B655="","",IF(【入力用】加入者記録階段履歴訂正!G655="適用開始通知書",0,1))</f>
        <v/>
      </c>
      <c r="J650" s="22" t="str">
        <f>IF(【入力用】加入者記録階段履歴訂正!B655="","",IF(【入力用】加入者記録階段履歴訂正!H655="新規",6,IF(【入力用】加入者記録階段履歴訂正!H655="転入",8,"")))</f>
        <v/>
      </c>
      <c r="K650" s="22" t="str">
        <f>IF(【入力用】加入者記録階段履歴訂正!$B655="","",304)</f>
        <v/>
      </c>
      <c r="L650" s="22" t="str">
        <f>IF(【入力用】加入者記録階段履歴訂正!$B655="","",【入力用】加入者記録階段履歴訂正!I655*1000)</f>
        <v/>
      </c>
      <c r="M650" s="22" t="str">
        <f>IF(【入力用】加入者記録階段履歴訂正!$B655="","",【入力用】加入者記録階段履歴訂正!K655*1000)</f>
        <v/>
      </c>
      <c r="N650" s="2"/>
    </row>
    <row r="651" spans="1:14" x14ac:dyDescent="0.15">
      <c r="A651" s="2" t="str">
        <f>IF(【入力用】加入者記録階段履歴訂正!$B656="","","A313")</f>
        <v/>
      </c>
      <c r="B651" s="2" t="str">
        <f>IF(【入力用】加入者記録階段履歴訂正!$B656="","",8)</f>
        <v/>
      </c>
      <c r="C651" s="2" t="str">
        <f>IF(【入力用】加入者記録階段履歴訂正!$B656="","",811)</f>
        <v/>
      </c>
      <c r="D651" s="2" t="str">
        <f>IF(【入力用】加入者記録階段履歴訂正!$B656="","",35)</f>
        <v/>
      </c>
      <c r="E651" s="2" t="str">
        <f>IF(【入力用】加入者記録階段履歴訂正!$B656="","",【入力用】加入者記録階段履歴訂正!C$6)</f>
        <v/>
      </c>
      <c r="F651" s="2" t="str">
        <f>IF(【入力用】加入者記録階段履歴訂正!$B656="","",【入力用】加入者記録階段履歴訂正!B656)</f>
        <v/>
      </c>
      <c r="G651" s="3"/>
      <c r="H651" s="2" t="str">
        <f>IF(【入力用】加入者記録階段履歴訂正!$B656="","",【入力用】加入者記録階段履歴訂正!D656*1000000+【入力用】加入者記録階段履歴訂正!F656)</f>
        <v/>
      </c>
      <c r="I651" s="2" t="str">
        <f>IF(【入力用】加入者記録階段履歴訂正!$B656="","",IF(【入力用】加入者記録階段履歴訂正!G656="適用開始通知書",0,1))</f>
        <v/>
      </c>
      <c r="J651" s="22" t="str">
        <f>IF(【入力用】加入者記録階段履歴訂正!B656="","",IF(【入力用】加入者記録階段履歴訂正!H656="新規",6,IF(【入力用】加入者記録階段履歴訂正!H656="転入",8,"")))</f>
        <v/>
      </c>
      <c r="K651" s="22" t="str">
        <f>IF(【入力用】加入者記録階段履歴訂正!$B656="","",304)</f>
        <v/>
      </c>
      <c r="L651" s="22" t="str">
        <f>IF(【入力用】加入者記録階段履歴訂正!$B656="","",【入力用】加入者記録階段履歴訂正!I656*1000)</f>
        <v/>
      </c>
      <c r="M651" s="22" t="str">
        <f>IF(【入力用】加入者記録階段履歴訂正!$B656="","",【入力用】加入者記録階段履歴訂正!K656*1000)</f>
        <v/>
      </c>
      <c r="N651" s="2"/>
    </row>
    <row r="652" spans="1:14" x14ac:dyDescent="0.15">
      <c r="A652" s="2" t="str">
        <f>IF(【入力用】加入者記録階段履歴訂正!$B657="","","A313")</f>
        <v/>
      </c>
      <c r="B652" s="2" t="str">
        <f>IF(【入力用】加入者記録階段履歴訂正!$B657="","",8)</f>
        <v/>
      </c>
      <c r="C652" s="2" t="str">
        <f>IF(【入力用】加入者記録階段履歴訂正!$B657="","",811)</f>
        <v/>
      </c>
      <c r="D652" s="2" t="str">
        <f>IF(【入力用】加入者記録階段履歴訂正!$B657="","",35)</f>
        <v/>
      </c>
      <c r="E652" s="2" t="str">
        <f>IF(【入力用】加入者記録階段履歴訂正!$B657="","",【入力用】加入者記録階段履歴訂正!C$6)</f>
        <v/>
      </c>
      <c r="F652" s="2" t="str">
        <f>IF(【入力用】加入者記録階段履歴訂正!$B657="","",【入力用】加入者記録階段履歴訂正!B657)</f>
        <v/>
      </c>
      <c r="G652" s="3"/>
      <c r="H652" s="2" t="str">
        <f>IF(【入力用】加入者記録階段履歴訂正!$B657="","",【入力用】加入者記録階段履歴訂正!D657*1000000+【入力用】加入者記録階段履歴訂正!F657)</f>
        <v/>
      </c>
      <c r="I652" s="2" t="str">
        <f>IF(【入力用】加入者記録階段履歴訂正!$B657="","",IF(【入力用】加入者記録階段履歴訂正!G657="適用開始通知書",0,1))</f>
        <v/>
      </c>
      <c r="J652" s="22" t="str">
        <f>IF(【入力用】加入者記録階段履歴訂正!B657="","",IF(【入力用】加入者記録階段履歴訂正!H657="新規",6,IF(【入力用】加入者記録階段履歴訂正!H657="転入",8,"")))</f>
        <v/>
      </c>
      <c r="K652" s="22" t="str">
        <f>IF(【入力用】加入者記録階段履歴訂正!$B657="","",304)</f>
        <v/>
      </c>
      <c r="L652" s="22" t="str">
        <f>IF(【入力用】加入者記録階段履歴訂正!$B657="","",【入力用】加入者記録階段履歴訂正!I657*1000)</f>
        <v/>
      </c>
      <c r="M652" s="22" t="str">
        <f>IF(【入力用】加入者記録階段履歴訂正!$B657="","",【入力用】加入者記録階段履歴訂正!K657*1000)</f>
        <v/>
      </c>
      <c r="N652" s="2"/>
    </row>
    <row r="653" spans="1:14" x14ac:dyDescent="0.15">
      <c r="A653" s="2" t="str">
        <f>IF(【入力用】加入者記録階段履歴訂正!$B658="","","A313")</f>
        <v/>
      </c>
      <c r="B653" s="2" t="str">
        <f>IF(【入力用】加入者記録階段履歴訂正!$B658="","",8)</f>
        <v/>
      </c>
      <c r="C653" s="2" t="str">
        <f>IF(【入力用】加入者記録階段履歴訂正!$B658="","",811)</f>
        <v/>
      </c>
      <c r="D653" s="2" t="str">
        <f>IF(【入力用】加入者記録階段履歴訂正!$B658="","",35)</f>
        <v/>
      </c>
      <c r="E653" s="2" t="str">
        <f>IF(【入力用】加入者記録階段履歴訂正!$B658="","",【入力用】加入者記録階段履歴訂正!C$6)</f>
        <v/>
      </c>
      <c r="F653" s="2" t="str">
        <f>IF(【入力用】加入者記録階段履歴訂正!$B658="","",【入力用】加入者記録階段履歴訂正!B658)</f>
        <v/>
      </c>
      <c r="G653" s="3"/>
      <c r="H653" s="2" t="str">
        <f>IF(【入力用】加入者記録階段履歴訂正!$B658="","",【入力用】加入者記録階段履歴訂正!D658*1000000+【入力用】加入者記録階段履歴訂正!F658)</f>
        <v/>
      </c>
      <c r="I653" s="2" t="str">
        <f>IF(【入力用】加入者記録階段履歴訂正!$B658="","",IF(【入力用】加入者記録階段履歴訂正!G658="適用開始通知書",0,1))</f>
        <v/>
      </c>
      <c r="J653" s="22" t="str">
        <f>IF(【入力用】加入者記録階段履歴訂正!B658="","",IF(【入力用】加入者記録階段履歴訂正!H658="新規",6,IF(【入力用】加入者記録階段履歴訂正!H658="転入",8,"")))</f>
        <v/>
      </c>
      <c r="K653" s="22" t="str">
        <f>IF(【入力用】加入者記録階段履歴訂正!$B658="","",304)</f>
        <v/>
      </c>
      <c r="L653" s="22" t="str">
        <f>IF(【入力用】加入者記録階段履歴訂正!$B658="","",【入力用】加入者記録階段履歴訂正!I658*1000)</f>
        <v/>
      </c>
      <c r="M653" s="22" t="str">
        <f>IF(【入力用】加入者記録階段履歴訂正!$B658="","",【入力用】加入者記録階段履歴訂正!K658*1000)</f>
        <v/>
      </c>
      <c r="N653" s="2"/>
    </row>
    <row r="654" spans="1:14" x14ac:dyDescent="0.15">
      <c r="A654" s="2" t="str">
        <f>IF(【入力用】加入者記録階段履歴訂正!$B659="","","A313")</f>
        <v/>
      </c>
      <c r="B654" s="2" t="str">
        <f>IF(【入力用】加入者記録階段履歴訂正!$B659="","",8)</f>
        <v/>
      </c>
      <c r="C654" s="2" t="str">
        <f>IF(【入力用】加入者記録階段履歴訂正!$B659="","",811)</f>
        <v/>
      </c>
      <c r="D654" s="2" t="str">
        <f>IF(【入力用】加入者記録階段履歴訂正!$B659="","",35)</f>
        <v/>
      </c>
      <c r="E654" s="2" t="str">
        <f>IF(【入力用】加入者記録階段履歴訂正!$B659="","",【入力用】加入者記録階段履歴訂正!C$6)</f>
        <v/>
      </c>
      <c r="F654" s="2" t="str">
        <f>IF(【入力用】加入者記録階段履歴訂正!$B659="","",【入力用】加入者記録階段履歴訂正!B659)</f>
        <v/>
      </c>
      <c r="G654" s="3"/>
      <c r="H654" s="2" t="str">
        <f>IF(【入力用】加入者記録階段履歴訂正!$B659="","",【入力用】加入者記録階段履歴訂正!D659*1000000+【入力用】加入者記録階段履歴訂正!F659)</f>
        <v/>
      </c>
      <c r="I654" s="2" t="str">
        <f>IF(【入力用】加入者記録階段履歴訂正!$B659="","",IF(【入力用】加入者記録階段履歴訂正!G659="適用開始通知書",0,1))</f>
        <v/>
      </c>
      <c r="J654" s="22" t="str">
        <f>IF(【入力用】加入者記録階段履歴訂正!B659="","",IF(【入力用】加入者記録階段履歴訂正!H659="新規",6,IF(【入力用】加入者記録階段履歴訂正!H659="転入",8,"")))</f>
        <v/>
      </c>
      <c r="K654" s="22" t="str">
        <f>IF(【入力用】加入者記録階段履歴訂正!$B659="","",304)</f>
        <v/>
      </c>
      <c r="L654" s="22" t="str">
        <f>IF(【入力用】加入者記録階段履歴訂正!$B659="","",【入力用】加入者記録階段履歴訂正!I659*1000)</f>
        <v/>
      </c>
      <c r="M654" s="22" t="str">
        <f>IF(【入力用】加入者記録階段履歴訂正!$B659="","",【入力用】加入者記録階段履歴訂正!K659*1000)</f>
        <v/>
      </c>
      <c r="N654" s="2"/>
    </row>
    <row r="655" spans="1:14" x14ac:dyDescent="0.15">
      <c r="A655" s="2" t="str">
        <f>IF(【入力用】加入者記録階段履歴訂正!$B660="","","A313")</f>
        <v/>
      </c>
      <c r="B655" s="2" t="str">
        <f>IF(【入力用】加入者記録階段履歴訂正!$B660="","",8)</f>
        <v/>
      </c>
      <c r="C655" s="2" t="str">
        <f>IF(【入力用】加入者記録階段履歴訂正!$B660="","",811)</f>
        <v/>
      </c>
      <c r="D655" s="2" t="str">
        <f>IF(【入力用】加入者記録階段履歴訂正!$B660="","",35)</f>
        <v/>
      </c>
      <c r="E655" s="2" t="str">
        <f>IF(【入力用】加入者記録階段履歴訂正!$B660="","",【入力用】加入者記録階段履歴訂正!C$6)</f>
        <v/>
      </c>
      <c r="F655" s="2" t="str">
        <f>IF(【入力用】加入者記録階段履歴訂正!$B660="","",【入力用】加入者記録階段履歴訂正!B660)</f>
        <v/>
      </c>
      <c r="G655" s="3"/>
      <c r="H655" s="2" t="str">
        <f>IF(【入力用】加入者記録階段履歴訂正!$B660="","",【入力用】加入者記録階段履歴訂正!D660*1000000+【入力用】加入者記録階段履歴訂正!F660)</f>
        <v/>
      </c>
      <c r="I655" s="2" t="str">
        <f>IF(【入力用】加入者記録階段履歴訂正!$B660="","",IF(【入力用】加入者記録階段履歴訂正!G660="適用開始通知書",0,1))</f>
        <v/>
      </c>
      <c r="J655" s="22" t="str">
        <f>IF(【入力用】加入者記録階段履歴訂正!B660="","",IF(【入力用】加入者記録階段履歴訂正!H660="新規",6,IF(【入力用】加入者記録階段履歴訂正!H660="転入",8,"")))</f>
        <v/>
      </c>
      <c r="K655" s="22" t="str">
        <f>IF(【入力用】加入者記録階段履歴訂正!$B660="","",304)</f>
        <v/>
      </c>
      <c r="L655" s="22" t="str">
        <f>IF(【入力用】加入者記録階段履歴訂正!$B660="","",【入力用】加入者記録階段履歴訂正!I660*1000)</f>
        <v/>
      </c>
      <c r="M655" s="22" t="str">
        <f>IF(【入力用】加入者記録階段履歴訂正!$B660="","",【入力用】加入者記録階段履歴訂正!K660*1000)</f>
        <v/>
      </c>
      <c r="N655" s="2"/>
    </row>
    <row r="656" spans="1:14" x14ac:dyDescent="0.15">
      <c r="A656" s="2" t="str">
        <f>IF(【入力用】加入者記録階段履歴訂正!$B661="","","A313")</f>
        <v/>
      </c>
      <c r="B656" s="2" t="str">
        <f>IF(【入力用】加入者記録階段履歴訂正!$B661="","",8)</f>
        <v/>
      </c>
      <c r="C656" s="2" t="str">
        <f>IF(【入力用】加入者記録階段履歴訂正!$B661="","",811)</f>
        <v/>
      </c>
      <c r="D656" s="2" t="str">
        <f>IF(【入力用】加入者記録階段履歴訂正!$B661="","",35)</f>
        <v/>
      </c>
      <c r="E656" s="2" t="str">
        <f>IF(【入力用】加入者記録階段履歴訂正!$B661="","",【入力用】加入者記録階段履歴訂正!C$6)</f>
        <v/>
      </c>
      <c r="F656" s="2" t="str">
        <f>IF(【入力用】加入者記録階段履歴訂正!$B661="","",【入力用】加入者記録階段履歴訂正!B661)</f>
        <v/>
      </c>
      <c r="G656" s="3"/>
      <c r="H656" s="2" t="str">
        <f>IF(【入力用】加入者記録階段履歴訂正!$B661="","",【入力用】加入者記録階段履歴訂正!D661*1000000+【入力用】加入者記録階段履歴訂正!F661)</f>
        <v/>
      </c>
      <c r="I656" s="2" t="str">
        <f>IF(【入力用】加入者記録階段履歴訂正!$B661="","",IF(【入力用】加入者記録階段履歴訂正!G661="適用開始通知書",0,1))</f>
        <v/>
      </c>
      <c r="J656" s="22" t="str">
        <f>IF(【入力用】加入者記録階段履歴訂正!B661="","",IF(【入力用】加入者記録階段履歴訂正!H661="新規",6,IF(【入力用】加入者記録階段履歴訂正!H661="転入",8,"")))</f>
        <v/>
      </c>
      <c r="K656" s="22" t="str">
        <f>IF(【入力用】加入者記録階段履歴訂正!$B661="","",304)</f>
        <v/>
      </c>
      <c r="L656" s="22" t="str">
        <f>IF(【入力用】加入者記録階段履歴訂正!$B661="","",【入力用】加入者記録階段履歴訂正!I661*1000)</f>
        <v/>
      </c>
      <c r="M656" s="22" t="str">
        <f>IF(【入力用】加入者記録階段履歴訂正!$B661="","",【入力用】加入者記録階段履歴訂正!K661*1000)</f>
        <v/>
      </c>
      <c r="N656" s="2"/>
    </row>
    <row r="657" spans="1:14" x14ac:dyDescent="0.15">
      <c r="A657" s="2" t="str">
        <f>IF(【入力用】加入者記録階段履歴訂正!$B662="","","A313")</f>
        <v/>
      </c>
      <c r="B657" s="2" t="str">
        <f>IF(【入力用】加入者記録階段履歴訂正!$B662="","",8)</f>
        <v/>
      </c>
      <c r="C657" s="2" t="str">
        <f>IF(【入力用】加入者記録階段履歴訂正!$B662="","",811)</f>
        <v/>
      </c>
      <c r="D657" s="2" t="str">
        <f>IF(【入力用】加入者記録階段履歴訂正!$B662="","",35)</f>
        <v/>
      </c>
      <c r="E657" s="2" t="str">
        <f>IF(【入力用】加入者記録階段履歴訂正!$B662="","",【入力用】加入者記録階段履歴訂正!C$6)</f>
        <v/>
      </c>
      <c r="F657" s="2" t="str">
        <f>IF(【入力用】加入者記録階段履歴訂正!$B662="","",【入力用】加入者記録階段履歴訂正!B662)</f>
        <v/>
      </c>
      <c r="G657" s="3"/>
      <c r="H657" s="2" t="str">
        <f>IF(【入力用】加入者記録階段履歴訂正!$B662="","",【入力用】加入者記録階段履歴訂正!D662*1000000+【入力用】加入者記録階段履歴訂正!F662)</f>
        <v/>
      </c>
      <c r="I657" s="2" t="str">
        <f>IF(【入力用】加入者記録階段履歴訂正!$B662="","",IF(【入力用】加入者記録階段履歴訂正!G662="適用開始通知書",0,1))</f>
        <v/>
      </c>
      <c r="J657" s="22" t="str">
        <f>IF(【入力用】加入者記録階段履歴訂正!B662="","",IF(【入力用】加入者記録階段履歴訂正!H662="新規",6,IF(【入力用】加入者記録階段履歴訂正!H662="転入",8,"")))</f>
        <v/>
      </c>
      <c r="K657" s="22" t="str">
        <f>IF(【入力用】加入者記録階段履歴訂正!$B662="","",304)</f>
        <v/>
      </c>
      <c r="L657" s="22" t="str">
        <f>IF(【入力用】加入者記録階段履歴訂正!$B662="","",【入力用】加入者記録階段履歴訂正!I662*1000)</f>
        <v/>
      </c>
      <c r="M657" s="22" t="str">
        <f>IF(【入力用】加入者記録階段履歴訂正!$B662="","",【入力用】加入者記録階段履歴訂正!K662*1000)</f>
        <v/>
      </c>
      <c r="N657" s="2"/>
    </row>
    <row r="658" spans="1:14" x14ac:dyDescent="0.15">
      <c r="A658" s="2" t="str">
        <f>IF(【入力用】加入者記録階段履歴訂正!$B663="","","A313")</f>
        <v/>
      </c>
      <c r="B658" s="2" t="str">
        <f>IF(【入力用】加入者記録階段履歴訂正!$B663="","",8)</f>
        <v/>
      </c>
      <c r="C658" s="2" t="str">
        <f>IF(【入力用】加入者記録階段履歴訂正!$B663="","",811)</f>
        <v/>
      </c>
      <c r="D658" s="2" t="str">
        <f>IF(【入力用】加入者記録階段履歴訂正!$B663="","",35)</f>
        <v/>
      </c>
      <c r="E658" s="2" t="str">
        <f>IF(【入力用】加入者記録階段履歴訂正!$B663="","",【入力用】加入者記録階段履歴訂正!C$6)</f>
        <v/>
      </c>
      <c r="F658" s="2" t="str">
        <f>IF(【入力用】加入者記録階段履歴訂正!$B663="","",【入力用】加入者記録階段履歴訂正!B663)</f>
        <v/>
      </c>
      <c r="G658" s="3"/>
      <c r="H658" s="2" t="str">
        <f>IF(【入力用】加入者記録階段履歴訂正!$B663="","",【入力用】加入者記録階段履歴訂正!D663*1000000+【入力用】加入者記録階段履歴訂正!F663)</f>
        <v/>
      </c>
      <c r="I658" s="2" t="str">
        <f>IF(【入力用】加入者記録階段履歴訂正!$B663="","",IF(【入力用】加入者記録階段履歴訂正!G663="適用開始通知書",0,1))</f>
        <v/>
      </c>
      <c r="J658" s="22" t="str">
        <f>IF(【入力用】加入者記録階段履歴訂正!B663="","",IF(【入力用】加入者記録階段履歴訂正!H663="新規",6,IF(【入力用】加入者記録階段履歴訂正!H663="転入",8,"")))</f>
        <v/>
      </c>
      <c r="K658" s="22" t="str">
        <f>IF(【入力用】加入者記録階段履歴訂正!$B663="","",304)</f>
        <v/>
      </c>
      <c r="L658" s="22" t="str">
        <f>IF(【入力用】加入者記録階段履歴訂正!$B663="","",【入力用】加入者記録階段履歴訂正!I663*1000)</f>
        <v/>
      </c>
      <c r="M658" s="22" t="str">
        <f>IF(【入力用】加入者記録階段履歴訂正!$B663="","",【入力用】加入者記録階段履歴訂正!K663*1000)</f>
        <v/>
      </c>
      <c r="N658" s="2"/>
    </row>
    <row r="659" spans="1:14" x14ac:dyDescent="0.15">
      <c r="A659" s="2" t="str">
        <f>IF(【入力用】加入者記録階段履歴訂正!$B664="","","A313")</f>
        <v/>
      </c>
      <c r="B659" s="2" t="str">
        <f>IF(【入力用】加入者記録階段履歴訂正!$B664="","",8)</f>
        <v/>
      </c>
      <c r="C659" s="2" t="str">
        <f>IF(【入力用】加入者記録階段履歴訂正!$B664="","",811)</f>
        <v/>
      </c>
      <c r="D659" s="2" t="str">
        <f>IF(【入力用】加入者記録階段履歴訂正!$B664="","",35)</f>
        <v/>
      </c>
      <c r="E659" s="2" t="str">
        <f>IF(【入力用】加入者記録階段履歴訂正!$B664="","",【入力用】加入者記録階段履歴訂正!C$6)</f>
        <v/>
      </c>
      <c r="F659" s="2" t="str">
        <f>IF(【入力用】加入者記録階段履歴訂正!$B664="","",【入力用】加入者記録階段履歴訂正!B664)</f>
        <v/>
      </c>
      <c r="G659" s="3"/>
      <c r="H659" s="2" t="str">
        <f>IF(【入力用】加入者記録階段履歴訂正!$B664="","",【入力用】加入者記録階段履歴訂正!D664*1000000+【入力用】加入者記録階段履歴訂正!F664)</f>
        <v/>
      </c>
      <c r="I659" s="2" t="str">
        <f>IF(【入力用】加入者記録階段履歴訂正!$B664="","",IF(【入力用】加入者記録階段履歴訂正!G664="適用開始通知書",0,1))</f>
        <v/>
      </c>
      <c r="J659" s="22" t="str">
        <f>IF(【入力用】加入者記録階段履歴訂正!B664="","",IF(【入力用】加入者記録階段履歴訂正!H664="新規",6,IF(【入力用】加入者記録階段履歴訂正!H664="転入",8,"")))</f>
        <v/>
      </c>
      <c r="K659" s="22" t="str">
        <f>IF(【入力用】加入者記録階段履歴訂正!$B664="","",304)</f>
        <v/>
      </c>
      <c r="L659" s="22" t="str">
        <f>IF(【入力用】加入者記録階段履歴訂正!$B664="","",【入力用】加入者記録階段履歴訂正!I664*1000)</f>
        <v/>
      </c>
      <c r="M659" s="22" t="str">
        <f>IF(【入力用】加入者記録階段履歴訂正!$B664="","",【入力用】加入者記録階段履歴訂正!K664*1000)</f>
        <v/>
      </c>
      <c r="N659" s="2"/>
    </row>
    <row r="660" spans="1:14" x14ac:dyDescent="0.15">
      <c r="A660" s="2" t="str">
        <f>IF(【入力用】加入者記録階段履歴訂正!$B665="","","A313")</f>
        <v/>
      </c>
      <c r="B660" s="2" t="str">
        <f>IF(【入力用】加入者記録階段履歴訂正!$B665="","",8)</f>
        <v/>
      </c>
      <c r="C660" s="2" t="str">
        <f>IF(【入力用】加入者記録階段履歴訂正!$B665="","",811)</f>
        <v/>
      </c>
      <c r="D660" s="2" t="str">
        <f>IF(【入力用】加入者記録階段履歴訂正!$B665="","",35)</f>
        <v/>
      </c>
      <c r="E660" s="2" t="str">
        <f>IF(【入力用】加入者記録階段履歴訂正!$B665="","",【入力用】加入者記録階段履歴訂正!C$6)</f>
        <v/>
      </c>
      <c r="F660" s="2" t="str">
        <f>IF(【入力用】加入者記録階段履歴訂正!$B665="","",【入力用】加入者記録階段履歴訂正!B665)</f>
        <v/>
      </c>
      <c r="G660" s="3"/>
      <c r="H660" s="2" t="str">
        <f>IF(【入力用】加入者記録階段履歴訂正!$B665="","",【入力用】加入者記録階段履歴訂正!D665*1000000+【入力用】加入者記録階段履歴訂正!F665)</f>
        <v/>
      </c>
      <c r="I660" s="2" t="str">
        <f>IF(【入力用】加入者記録階段履歴訂正!$B665="","",IF(【入力用】加入者記録階段履歴訂正!G665="適用開始通知書",0,1))</f>
        <v/>
      </c>
      <c r="J660" s="22" t="str">
        <f>IF(【入力用】加入者記録階段履歴訂正!B665="","",IF(【入力用】加入者記録階段履歴訂正!H665="新規",6,IF(【入力用】加入者記録階段履歴訂正!H665="転入",8,"")))</f>
        <v/>
      </c>
      <c r="K660" s="22" t="str">
        <f>IF(【入力用】加入者記録階段履歴訂正!$B665="","",304)</f>
        <v/>
      </c>
      <c r="L660" s="22" t="str">
        <f>IF(【入力用】加入者記録階段履歴訂正!$B665="","",【入力用】加入者記録階段履歴訂正!I665*1000)</f>
        <v/>
      </c>
      <c r="M660" s="22" t="str">
        <f>IF(【入力用】加入者記録階段履歴訂正!$B665="","",【入力用】加入者記録階段履歴訂正!K665*1000)</f>
        <v/>
      </c>
      <c r="N660" s="2"/>
    </row>
    <row r="661" spans="1:14" x14ac:dyDescent="0.15">
      <c r="A661" s="2" t="str">
        <f>IF(【入力用】加入者記録階段履歴訂正!$B666="","","A313")</f>
        <v/>
      </c>
      <c r="B661" s="2" t="str">
        <f>IF(【入力用】加入者記録階段履歴訂正!$B666="","",8)</f>
        <v/>
      </c>
      <c r="C661" s="2" t="str">
        <f>IF(【入力用】加入者記録階段履歴訂正!$B666="","",811)</f>
        <v/>
      </c>
      <c r="D661" s="2" t="str">
        <f>IF(【入力用】加入者記録階段履歴訂正!$B666="","",35)</f>
        <v/>
      </c>
      <c r="E661" s="2" t="str">
        <f>IF(【入力用】加入者記録階段履歴訂正!$B666="","",【入力用】加入者記録階段履歴訂正!C$6)</f>
        <v/>
      </c>
      <c r="F661" s="2" t="str">
        <f>IF(【入力用】加入者記録階段履歴訂正!$B666="","",【入力用】加入者記録階段履歴訂正!B666)</f>
        <v/>
      </c>
      <c r="G661" s="3"/>
      <c r="H661" s="2" t="str">
        <f>IF(【入力用】加入者記録階段履歴訂正!$B666="","",【入力用】加入者記録階段履歴訂正!D666*1000000+【入力用】加入者記録階段履歴訂正!F666)</f>
        <v/>
      </c>
      <c r="I661" s="2" t="str">
        <f>IF(【入力用】加入者記録階段履歴訂正!$B666="","",IF(【入力用】加入者記録階段履歴訂正!G666="適用開始通知書",0,1))</f>
        <v/>
      </c>
      <c r="J661" s="22" t="str">
        <f>IF(【入力用】加入者記録階段履歴訂正!B666="","",IF(【入力用】加入者記録階段履歴訂正!H666="新規",6,IF(【入力用】加入者記録階段履歴訂正!H666="転入",8,"")))</f>
        <v/>
      </c>
      <c r="K661" s="22" t="str">
        <f>IF(【入力用】加入者記録階段履歴訂正!$B666="","",304)</f>
        <v/>
      </c>
      <c r="L661" s="22" t="str">
        <f>IF(【入力用】加入者記録階段履歴訂正!$B666="","",【入力用】加入者記録階段履歴訂正!I666*1000)</f>
        <v/>
      </c>
      <c r="M661" s="22" t="str">
        <f>IF(【入力用】加入者記録階段履歴訂正!$B666="","",【入力用】加入者記録階段履歴訂正!K666*1000)</f>
        <v/>
      </c>
      <c r="N661" s="2"/>
    </row>
    <row r="662" spans="1:14" x14ac:dyDescent="0.15">
      <c r="A662" s="2" t="str">
        <f>IF(【入力用】加入者記録階段履歴訂正!$B667="","","A313")</f>
        <v/>
      </c>
      <c r="B662" s="2" t="str">
        <f>IF(【入力用】加入者記録階段履歴訂正!$B667="","",8)</f>
        <v/>
      </c>
      <c r="C662" s="2" t="str">
        <f>IF(【入力用】加入者記録階段履歴訂正!$B667="","",811)</f>
        <v/>
      </c>
      <c r="D662" s="2" t="str">
        <f>IF(【入力用】加入者記録階段履歴訂正!$B667="","",35)</f>
        <v/>
      </c>
      <c r="E662" s="2" t="str">
        <f>IF(【入力用】加入者記録階段履歴訂正!$B667="","",【入力用】加入者記録階段履歴訂正!C$6)</f>
        <v/>
      </c>
      <c r="F662" s="2" t="str">
        <f>IF(【入力用】加入者記録階段履歴訂正!$B667="","",【入力用】加入者記録階段履歴訂正!B667)</f>
        <v/>
      </c>
      <c r="G662" s="3"/>
      <c r="H662" s="2" t="str">
        <f>IF(【入力用】加入者記録階段履歴訂正!$B667="","",【入力用】加入者記録階段履歴訂正!D667*1000000+【入力用】加入者記録階段履歴訂正!F667)</f>
        <v/>
      </c>
      <c r="I662" s="2" t="str">
        <f>IF(【入力用】加入者記録階段履歴訂正!$B667="","",IF(【入力用】加入者記録階段履歴訂正!G667="適用開始通知書",0,1))</f>
        <v/>
      </c>
      <c r="J662" s="22" t="str">
        <f>IF(【入力用】加入者記録階段履歴訂正!B667="","",IF(【入力用】加入者記録階段履歴訂正!H667="新規",6,IF(【入力用】加入者記録階段履歴訂正!H667="転入",8,"")))</f>
        <v/>
      </c>
      <c r="K662" s="22" t="str">
        <f>IF(【入力用】加入者記録階段履歴訂正!$B667="","",304)</f>
        <v/>
      </c>
      <c r="L662" s="22" t="str">
        <f>IF(【入力用】加入者記録階段履歴訂正!$B667="","",【入力用】加入者記録階段履歴訂正!I667*1000)</f>
        <v/>
      </c>
      <c r="M662" s="22" t="str">
        <f>IF(【入力用】加入者記録階段履歴訂正!$B667="","",【入力用】加入者記録階段履歴訂正!K667*1000)</f>
        <v/>
      </c>
      <c r="N662" s="2"/>
    </row>
    <row r="663" spans="1:14" x14ac:dyDescent="0.15">
      <c r="A663" s="2" t="str">
        <f>IF(【入力用】加入者記録階段履歴訂正!$B668="","","A313")</f>
        <v/>
      </c>
      <c r="B663" s="2" t="str">
        <f>IF(【入力用】加入者記録階段履歴訂正!$B668="","",8)</f>
        <v/>
      </c>
      <c r="C663" s="2" t="str">
        <f>IF(【入力用】加入者記録階段履歴訂正!$B668="","",811)</f>
        <v/>
      </c>
      <c r="D663" s="2" t="str">
        <f>IF(【入力用】加入者記録階段履歴訂正!$B668="","",35)</f>
        <v/>
      </c>
      <c r="E663" s="2" t="str">
        <f>IF(【入力用】加入者記録階段履歴訂正!$B668="","",【入力用】加入者記録階段履歴訂正!C$6)</f>
        <v/>
      </c>
      <c r="F663" s="2" t="str">
        <f>IF(【入力用】加入者記録階段履歴訂正!$B668="","",【入力用】加入者記録階段履歴訂正!B668)</f>
        <v/>
      </c>
      <c r="G663" s="3"/>
      <c r="H663" s="2" t="str">
        <f>IF(【入力用】加入者記録階段履歴訂正!$B668="","",【入力用】加入者記録階段履歴訂正!D668*1000000+【入力用】加入者記録階段履歴訂正!F668)</f>
        <v/>
      </c>
      <c r="I663" s="2" t="str">
        <f>IF(【入力用】加入者記録階段履歴訂正!$B668="","",IF(【入力用】加入者記録階段履歴訂正!G668="適用開始通知書",0,1))</f>
        <v/>
      </c>
      <c r="J663" s="22" t="str">
        <f>IF(【入力用】加入者記録階段履歴訂正!B668="","",IF(【入力用】加入者記録階段履歴訂正!H668="新規",6,IF(【入力用】加入者記録階段履歴訂正!H668="転入",8,"")))</f>
        <v/>
      </c>
      <c r="K663" s="22" t="str">
        <f>IF(【入力用】加入者記録階段履歴訂正!$B668="","",304)</f>
        <v/>
      </c>
      <c r="L663" s="22" t="str">
        <f>IF(【入力用】加入者記録階段履歴訂正!$B668="","",【入力用】加入者記録階段履歴訂正!I668*1000)</f>
        <v/>
      </c>
      <c r="M663" s="22" t="str">
        <f>IF(【入力用】加入者記録階段履歴訂正!$B668="","",【入力用】加入者記録階段履歴訂正!K668*1000)</f>
        <v/>
      </c>
      <c r="N663" s="2"/>
    </row>
    <row r="664" spans="1:14" x14ac:dyDescent="0.15">
      <c r="A664" s="2" t="str">
        <f>IF(【入力用】加入者記録階段履歴訂正!$B669="","","A313")</f>
        <v/>
      </c>
      <c r="B664" s="2" t="str">
        <f>IF(【入力用】加入者記録階段履歴訂正!$B669="","",8)</f>
        <v/>
      </c>
      <c r="C664" s="2" t="str">
        <f>IF(【入力用】加入者記録階段履歴訂正!$B669="","",811)</f>
        <v/>
      </c>
      <c r="D664" s="2" t="str">
        <f>IF(【入力用】加入者記録階段履歴訂正!$B669="","",35)</f>
        <v/>
      </c>
      <c r="E664" s="2" t="str">
        <f>IF(【入力用】加入者記録階段履歴訂正!$B669="","",【入力用】加入者記録階段履歴訂正!C$6)</f>
        <v/>
      </c>
      <c r="F664" s="2" t="str">
        <f>IF(【入力用】加入者記録階段履歴訂正!$B669="","",【入力用】加入者記録階段履歴訂正!B669)</f>
        <v/>
      </c>
      <c r="G664" s="3"/>
      <c r="H664" s="2" t="str">
        <f>IF(【入力用】加入者記録階段履歴訂正!$B669="","",【入力用】加入者記録階段履歴訂正!D669*1000000+【入力用】加入者記録階段履歴訂正!F669)</f>
        <v/>
      </c>
      <c r="I664" s="2" t="str">
        <f>IF(【入力用】加入者記録階段履歴訂正!$B669="","",IF(【入力用】加入者記録階段履歴訂正!G669="適用開始通知書",0,1))</f>
        <v/>
      </c>
      <c r="J664" s="22" t="str">
        <f>IF(【入力用】加入者記録階段履歴訂正!B669="","",IF(【入力用】加入者記録階段履歴訂正!H669="新規",6,IF(【入力用】加入者記録階段履歴訂正!H669="転入",8,"")))</f>
        <v/>
      </c>
      <c r="K664" s="22" t="str">
        <f>IF(【入力用】加入者記録階段履歴訂正!$B669="","",304)</f>
        <v/>
      </c>
      <c r="L664" s="22" t="str">
        <f>IF(【入力用】加入者記録階段履歴訂正!$B669="","",【入力用】加入者記録階段履歴訂正!I669*1000)</f>
        <v/>
      </c>
      <c r="M664" s="22" t="str">
        <f>IF(【入力用】加入者記録階段履歴訂正!$B669="","",【入力用】加入者記録階段履歴訂正!K669*1000)</f>
        <v/>
      </c>
      <c r="N664" s="2"/>
    </row>
    <row r="665" spans="1:14" x14ac:dyDescent="0.15">
      <c r="A665" s="2" t="str">
        <f>IF(【入力用】加入者記録階段履歴訂正!$B670="","","A313")</f>
        <v/>
      </c>
      <c r="B665" s="2" t="str">
        <f>IF(【入力用】加入者記録階段履歴訂正!$B670="","",8)</f>
        <v/>
      </c>
      <c r="C665" s="2" t="str">
        <f>IF(【入力用】加入者記録階段履歴訂正!$B670="","",811)</f>
        <v/>
      </c>
      <c r="D665" s="2" t="str">
        <f>IF(【入力用】加入者記録階段履歴訂正!$B670="","",35)</f>
        <v/>
      </c>
      <c r="E665" s="2" t="str">
        <f>IF(【入力用】加入者記録階段履歴訂正!$B670="","",【入力用】加入者記録階段履歴訂正!C$6)</f>
        <v/>
      </c>
      <c r="F665" s="2" t="str">
        <f>IF(【入力用】加入者記録階段履歴訂正!$B670="","",【入力用】加入者記録階段履歴訂正!B670)</f>
        <v/>
      </c>
      <c r="G665" s="3"/>
      <c r="H665" s="2" t="str">
        <f>IF(【入力用】加入者記録階段履歴訂正!$B670="","",【入力用】加入者記録階段履歴訂正!D670*1000000+【入力用】加入者記録階段履歴訂正!F670)</f>
        <v/>
      </c>
      <c r="I665" s="2" t="str">
        <f>IF(【入力用】加入者記録階段履歴訂正!$B670="","",IF(【入力用】加入者記録階段履歴訂正!G670="適用開始通知書",0,1))</f>
        <v/>
      </c>
      <c r="J665" s="22" t="str">
        <f>IF(【入力用】加入者記録階段履歴訂正!B670="","",IF(【入力用】加入者記録階段履歴訂正!H670="新規",6,IF(【入力用】加入者記録階段履歴訂正!H670="転入",8,"")))</f>
        <v/>
      </c>
      <c r="K665" s="22" t="str">
        <f>IF(【入力用】加入者記録階段履歴訂正!$B670="","",304)</f>
        <v/>
      </c>
      <c r="L665" s="22" t="str">
        <f>IF(【入力用】加入者記録階段履歴訂正!$B670="","",【入力用】加入者記録階段履歴訂正!I670*1000)</f>
        <v/>
      </c>
      <c r="M665" s="22" t="str">
        <f>IF(【入力用】加入者記録階段履歴訂正!$B670="","",【入力用】加入者記録階段履歴訂正!K670*1000)</f>
        <v/>
      </c>
      <c r="N665" s="2"/>
    </row>
    <row r="666" spans="1:14" x14ac:dyDescent="0.15">
      <c r="A666" s="2" t="str">
        <f>IF(【入力用】加入者記録階段履歴訂正!$B671="","","A313")</f>
        <v/>
      </c>
      <c r="B666" s="2" t="str">
        <f>IF(【入力用】加入者記録階段履歴訂正!$B671="","",8)</f>
        <v/>
      </c>
      <c r="C666" s="2" t="str">
        <f>IF(【入力用】加入者記録階段履歴訂正!$B671="","",811)</f>
        <v/>
      </c>
      <c r="D666" s="2" t="str">
        <f>IF(【入力用】加入者記録階段履歴訂正!$B671="","",35)</f>
        <v/>
      </c>
      <c r="E666" s="2" t="str">
        <f>IF(【入力用】加入者記録階段履歴訂正!$B671="","",【入力用】加入者記録階段履歴訂正!C$6)</f>
        <v/>
      </c>
      <c r="F666" s="2" t="str">
        <f>IF(【入力用】加入者記録階段履歴訂正!$B671="","",【入力用】加入者記録階段履歴訂正!B671)</f>
        <v/>
      </c>
      <c r="G666" s="3"/>
      <c r="H666" s="2" t="str">
        <f>IF(【入力用】加入者記録階段履歴訂正!$B671="","",【入力用】加入者記録階段履歴訂正!D671*1000000+【入力用】加入者記録階段履歴訂正!F671)</f>
        <v/>
      </c>
      <c r="I666" s="2" t="str">
        <f>IF(【入力用】加入者記録階段履歴訂正!$B671="","",IF(【入力用】加入者記録階段履歴訂正!G671="適用開始通知書",0,1))</f>
        <v/>
      </c>
      <c r="J666" s="22" t="str">
        <f>IF(【入力用】加入者記録階段履歴訂正!B671="","",IF(【入力用】加入者記録階段履歴訂正!H671="新規",6,IF(【入力用】加入者記録階段履歴訂正!H671="転入",8,"")))</f>
        <v/>
      </c>
      <c r="K666" s="22" t="str">
        <f>IF(【入力用】加入者記録階段履歴訂正!$B671="","",304)</f>
        <v/>
      </c>
      <c r="L666" s="22" t="str">
        <f>IF(【入力用】加入者記録階段履歴訂正!$B671="","",【入力用】加入者記録階段履歴訂正!I671*1000)</f>
        <v/>
      </c>
      <c r="M666" s="22" t="str">
        <f>IF(【入力用】加入者記録階段履歴訂正!$B671="","",【入力用】加入者記録階段履歴訂正!K671*1000)</f>
        <v/>
      </c>
      <c r="N666" s="2"/>
    </row>
    <row r="667" spans="1:14" x14ac:dyDescent="0.15">
      <c r="A667" s="2" t="str">
        <f>IF(【入力用】加入者記録階段履歴訂正!$B672="","","A313")</f>
        <v/>
      </c>
      <c r="B667" s="2" t="str">
        <f>IF(【入力用】加入者記録階段履歴訂正!$B672="","",8)</f>
        <v/>
      </c>
      <c r="C667" s="2" t="str">
        <f>IF(【入力用】加入者記録階段履歴訂正!$B672="","",811)</f>
        <v/>
      </c>
      <c r="D667" s="2" t="str">
        <f>IF(【入力用】加入者記録階段履歴訂正!$B672="","",35)</f>
        <v/>
      </c>
      <c r="E667" s="2" t="str">
        <f>IF(【入力用】加入者記録階段履歴訂正!$B672="","",【入力用】加入者記録階段履歴訂正!C$6)</f>
        <v/>
      </c>
      <c r="F667" s="2" t="str">
        <f>IF(【入力用】加入者記録階段履歴訂正!$B672="","",【入力用】加入者記録階段履歴訂正!B672)</f>
        <v/>
      </c>
      <c r="G667" s="3"/>
      <c r="H667" s="2" t="str">
        <f>IF(【入力用】加入者記録階段履歴訂正!$B672="","",【入力用】加入者記録階段履歴訂正!D672*1000000+【入力用】加入者記録階段履歴訂正!F672)</f>
        <v/>
      </c>
      <c r="I667" s="2" t="str">
        <f>IF(【入力用】加入者記録階段履歴訂正!$B672="","",IF(【入力用】加入者記録階段履歴訂正!G672="適用開始通知書",0,1))</f>
        <v/>
      </c>
      <c r="J667" s="22" t="str">
        <f>IF(【入力用】加入者記録階段履歴訂正!B672="","",IF(【入力用】加入者記録階段履歴訂正!H672="新規",6,IF(【入力用】加入者記録階段履歴訂正!H672="転入",8,"")))</f>
        <v/>
      </c>
      <c r="K667" s="22" t="str">
        <f>IF(【入力用】加入者記録階段履歴訂正!$B672="","",304)</f>
        <v/>
      </c>
      <c r="L667" s="22" t="str">
        <f>IF(【入力用】加入者記録階段履歴訂正!$B672="","",【入力用】加入者記録階段履歴訂正!I672*1000)</f>
        <v/>
      </c>
      <c r="M667" s="22" t="str">
        <f>IF(【入力用】加入者記録階段履歴訂正!$B672="","",【入力用】加入者記録階段履歴訂正!K672*1000)</f>
        <v/>
      </c>
      <c r="N667" s="2"/>
    </row>
    <row r="668" spans="1:14" x14ac:dyDescent="0.15">
      <c r="A668" s="2" t="str">
        <f>IF(【入力用】加入者記録階段履歴訂正!$B673="","","A313")</f>
        <v/>
      </c>
      <c r="B668" s="2" t="str">
        <f>IF(【入力用】加入者記録階段履歴訂正!$B673="","",8)</f>
        <v/>
      </c>
      <c r="C668" s="2" t="str">
        <f>IF(【入力用】加入者記録階段履歴訂正!$B673="","",811)</f>
        <v/>
      </c>
      <c r="D668" s="2" t="str">
        <f>IF(【入力用】加入者記録階段履歴訂正!$B673="","",35)</f>
        <v/>
      </c>
      <c r="E668" s="2" t="str">
        <f>IF(【入力用】加入者記録階段履歴訂正!$B673="","",【入力用】加入者記録階段履歴訂正!C$6)</f>
        <v/>
      </c>
      <c r="F668" s="2" t="str">
        <f>IF(【入力用】加入者記録階段履歴訂正!$B673="","",【入力用】加入者記録階段履歴訂正!B673)</f>
        <v/>
      </c>
      <c r="G668" s="3"/>
      <c r="H668" s="2" t="str">
        <f>IF(【入力用】加入者記録階段履歴訂正!$B673="","",【入力用】加入者記録階段履歴訂正!D673*1000000+【入力用】加入者記録階段履歴訂正!F673)</f>
        <v/>
      </c>
      <c r="I668" s="2" t="str">
        <f>IF(【入力用】加入者記録階段履歴訂正!$B673="","",IF(【入力用】加入者記録階段履歴訂正!G673="適用開始通知書",0,1))</f>
        <v/>
      </c>
      <c r="J668" s="22" t="str">
        <f>IF(【入力用】加入者記録階段履歴訂正!B673="","",IF(【入力用】加入者記録階段履歴訂正!H673="新規",6,IF(【入力用】加入者記録階段履歴訂正!H673="転入",8,"")))</f>
        <v/>
      </c>
      <c r="K668" s="22" t="str">
        <f>IF(【入力用】加入者記録階段履歴訂正!$B673="","",304)</f>
        <v/>
      </c>
      <c r="L668" s="22" t="str">
        <f>IF(【入力用】加入者記録階段履歴訂正!$B673="","",【入力用】加入者記録階段履歴訂正!I673*1000)</f>
        <v/>
      </c>
      <c r="M668" s="22" t="str">
        <f>IF(【入力用】加入者記録階段履歴訂正!$B673="","",【入力用】加入者記録階段履歴訂正!K673*1000)</f>
        <v/>
      </c>
      <c r="N668" s="2"/>
    </row>
    <row r="669" spans="1:14" x14ac:dyDescent="0.15">
      <c r="A669" s="2" t="str">
        <f>IF(【入力用】加入者記録階段履歴訂正!$B674="","","A313")</f>
        <v/>
      </c>
      <c r="B669" s="2" t="str">
        <f>IF(【入力用】加入者記録階段履歴訂正!$B674="","",8)</f>
        <v/>
      </c>
      <c r="C669" s="2" t="str">
        <f>IF(【入力用】加入者記録階段履歴訂正!$B674="","",811)</f>
        <v/>
      </c>
      <c r="D669" s="2" t="str">
        <f>IF(【入力用】加入者記録階段履歴訂正!$B674="","",35)</f>
        <v/>
      </c>
      <c r="E669" s="2" t="str">
        <f>IF(【入力用】加入者記録階段履歴訂正!$B674="","",【入力用】加入者記録階段履歴訂正!C$6)</f>
        <v/>
      </c>
      <c r="F669" s="2" t="str">
        <f>IF(【入力用】加入者記録階段履歴訂正!$B674="","",【入力用】加入者記録階段履歴訂正!B674)</f>
        <v/>
      </c>
      <c r="G669" s="3"/>
      <c r="H669" s="2" t="str">
        <f>IF(【入力用】加入者記録階段履歴訂正!$B674="","",【入力用】加入者記録階段履歴訂正!D674*1000000+【入力用】加入者記録階段履歴訂正!F674)</f>
        <v/>
      </c>
      <c r="I669" s="2" t="str">
        <f>IF(【入力用】加入者記録階段履歴訂正!$B674="","",IF(【入力用】加入者記録階段履歴訂正!G674="適用開始通知書",0,1))</f>
        <v/>
      </c>
      <c r="J669" s="22" t="str">
        <f>IF(【入力用】加入者記録階段履歴訂正!B674="","",IF(【入力用】加入者記録階段履歴訂正!H674="新規",6,IF(【入力用】加入者記録階段履歴訂正!H674="転入",8,"")))</f>
        <v/>
      </c>
      <c r="K669" s="22" t="str">
        <f>IF(【入力用】加入者記録階段履歴訂正!$B674="","",304)</f>
        <v/>
      </c>
      <c r="L669" s="22" t="str">
        <f>IF(【入力用】加入者記録階段履歴訂正!$B674="","",【入力用】加入者記録階段履歴訂正!I674*1000)</f>
        <v/>
      </c>
      <c r="M669" s="22" t="str">
        <f>IF(【入力用】加入者記録階段履歴訂正!$B674="","",【入力用】加入者記録階段履歴訂正!K674*1000)</f>
        <v/>
      </c>
      <c r="N669" s="2"/>
    </row>
    <row r="670" spans="1:14" x14ac:dyDescent="0.15">
      <c r="A670" s="2" t="str">
        <f>IF(【入力用】加入者記録階段履歴訂正!$B675="","","A313")</f>
        <v/>
      </c>
      <c r="B670" s="2" t="str">
        <f>IF(【入力用】加入者記録階段履歴訂正!$B675="","",8)</f>
        <v/>
      </c>
      <c r="C670" s="2" t="str">
        <f>IF(【入力用】加入者記録階段履歴訂正!$B675="","",811)</f>
        <v/>
      </c>
      <c r="D670" s="2" t="str">
        <f>IF(【入力用】加入者記録階段履歴訂正!$B675="","",35)</f>
        <v/>
      </c>
      <c r="E670" s="2" t="str">
        <f>IF(【入力用】加入者記録階段履歴訂正!$B675="","",【入力用】加入者記録階段履歴訂正!C$6)</f>
        <v/>
      </c>
      <c r="F670" s="2" t="str">
        <f>IF(【入力用】加入者記録階段履歴訂正!$B675="","",【入力用】加入者記録階段履歴訂正!B675)</f>
        <v/>
      </c>
      <c r="G670" s="3"/>
      <c r="H670" s="2" t="str">
        <f>IF(【入力用】加入者記録階段履歴訂正!$B675="","",【入力用】加入者記録階段履歴訂正!D675*1000000+【入力用】加入者記録階段履歴訂正!F675)</f>
        <v/>
      </c>
      <c r="I670" s="2" t="str">
        <f>IF(【入力用】加入者記録階段履歴訂正!$B675="","",IF(【入力用】加入者記録階段履歴訂正!G675="適用開始通知書",0,1))</f>
        <v/>
      </c>
      <c r="J670" s="22" t="str">
        <f>IF(【入力用】加入者記録階段履歴訂正!B675="","",IF(【入力用】加入者記録階段履歴訂正!H675="新規",6,IF(【入力用】加入者記録階段履歴訂正!H675="転入",8,"")))</f>
        <v/>
      </c>
      <c r="K670" s="22" t="str">
        <f>IF(【入力用】加入者記録階段履歴訂正!$B675="","",304)</f>
        <v/>
      </c>
      <c r="L670" s="22" t="str">
        <f>IF(【入力用】加入者記録階段履歴訂正!$B675="","",【入力用】加入者記録階段履歴訂正!I675*1000)</f>
        <v/>
      </c>
      <c r="M670" s="22" t="str">
        <f>IF(【入力用】加入者記録階段履歴訂正!$B675="","",【入力用】加入者記録階段履歴訂正!K675*1000)</f>
        <v/>
      </c>
      <c r="N670" s="2"/>
    </row>
    <row r="671" spans="1:14" x14ac:dyDescent="0.15">
      <c r="A671" s="2" t="str">
        <f>IF(【入力用】加入者記録階段履歴訂正!$B676="","","A313")</f>
        <v/>
      </c>
      <c r="B671" s="2" t="str">
        <f>IF(【入力用】加入者記録階段履歴訂正!$B676="","",8)</f>
        <v/>
      </c>
      <c r="C671" s="2" t="str">
        <f>IF(【入力用】加入者記録階段履歴訂正!$B676="","",811)</f>
        <v/>
      </c>
      <c r="D671" s="2" t="str">
        <f>IF(【入力用】加入者記録階段履歴訂正!$B676="","",35)</f>
        <v/>
      </c>
      <c r="E671" s="2" t="str">
        <f>IF(【入力用】加入者記録階段履歴訂正!$B676="","",【入力用】加入者記録階段履歴訂正!C$6)</f>
        <v/>
      </c>
      <c r="F671" s="2" t="str">
        <f>IF(【入力用】加入者記録階段履歴訂正!$B676="","",【入力用】加入者記録階段履歴訂正!B676)</f>
        <v/>
      </c>
      <c r="G671" s="3"/>
      <c r="H671" s="2" t="str">
        <f>IF(【入力用】加入者記録階段履歴訂正!$B676="","",【入力用】加入者記録階段履歴訂正!D676*1000000+【入力用】加入者記録階段履歴訂正!F676)</f>
        <v/>
      </c>
      <c r="I671" s="2" t="str">
        <f>IF(【入力用】加入者記録階段履歴訂正!$B676="","",IF(【入力用】加入者記録階段履歴訂正!G676="適用開始通知書",0,1))</f>
        <v/>
      </c>
      <c r="J671" s="22" t="str">
        <f>IF(【入力用】加入者記録階段履歴訂正!B676="","",IF(【入力用】加入者記録階段履歴訂正!H676="新規",6,IF(【入力用】加入者記録階段履歴訂正!H676="転入",8,"")))</f>
        <v/>
      </c>
      <c r="K671" s="22" t="str">
        <f>IF(【入力用】加入者記録階段履歴訂正!$B676="","",304)</f>
        <v/>
      </c>
      <c r="L671" s="22" t="str">
        <f>IF(【入力用】加入者記録階段履歴訂正!$B676="","",【入力用】加入者記録階段履歴訂正!I676*1000)</f>
        <v/>
      </c>
      <c r="M671" s="22" t="str">
        <f>IF(【入力用】加入者記録階段履歴訂正!$B676="","",【入力用】加入者記録階段履歴訂正!K676*1000)</f>
        <v/>
      </c>
      <c r="N671" s="2"/>
    </row>
    <row r="672" spans="1:14" x14ac:dyDescent="0.15">
      <c r="A672" s="2" t="str">
        <f>IF(【入力用】加入者記録階段履歴訂正!$B677="","","A313")</f>
        <v/>
      </c>
      <c r="B672" s="2" t="str">
        <f>IF(【入力用】加入者記録階段履歴訂正!$B677="","",8)</f>
        <v/>
      </c>
      <c r="C672" s="2" t="str">
        <f>IF(【入力用】加入者記録階段履歴訂正!$B677="","",811)</f>
        <v/>
      </c>
      <c r="D672" s="2" t="str">
        <f>IF(【入力用】加入者記録階段履歴訂正!$B677="","",35)</f>
        <v/>
      </c>
      <c r="E672" s="2" t="str">
        <f>IF(【入力用】加入者記録階段履歴訂正!$B677="","",【入力用】加入者記録階段履歴訂正!C$6)</f>
        <v/>
      </c>
      <c r="F672" s="2" t="str">
        <f>IF(【入力用】加入者記録階段履歴訂正!$B677="","",【入力用】加入者記録階段履歴訂正!B677)</f>
        <v/>
      </c>
      <c r="G672" s="3"/>
      <c r="H672" s="2" t="str">
        <f>IF(【入力用】加入者記録階段履歴訂正!$B677="","",【入力用】加入者記録階段履歴訂正!D677*1000000+【入力用】加入者記録階段履歴訂正!F677)</f>
        <v/>
      </c>
      <c r="I672" s="2" t="str">
        <f>IF(【入力用】加入者記録階段履歴訂正!$B677="","",IF(【入力用】加入者記録階段履歴訂正!G677="適用開始通知書",0,1))</f>
        <v/>
      </c>
      <c r="J672" s="22" t="str">
        <f>IF(【入力用】加入者記録階段履歴訂正!B677="","",IF(【入力用】加入者記録階段履歴訂正!H677="新規",6,IF(【入力用】加入者記録階段履歴訂正!H677="転入",8,"")))</f>
        <v/>
      </c>
      <c r="K672" s="22" t="str">
        <f>IF(【入力用】加入者記録階段履歴訂正!$B677="","",304)</f>
        <v/>
      </c>
      <c r="L672" s="22" t="str">
        <f>IF(【入力用】加入者記録階段履歴訂正!$B677="","",【入力用】加入者記録階段履歴訂正!I677*1000)</f>
        <v/>
      </c>
      <c r="M672" s="22" t="str">
        <f>IF(【入力用】加入者記録階段履歴訂正!$B677="","",【入力用】加入者記録階段履歴訂正!K677*1000)</f>
        <v/>
      </c>
      <c r="N672" s="2"/>
    </row>
    <row r="673" spans="1:14" x14ac:dyDescent="0.15">
      <c r="A673" s="2" t="str">
        <f>IF(【入力用】加入者記録階段履歴訂正!$B678="","","A313")</f>
        <v/>
      </c>
      <c r="B673" s="2" t="str">
        <f>IF(【入力用】加入者記録階段履歴訂正!$B678="","",8)</f>
        <v/>
      </c>
      <c r="C673" s="2" t="str">
        <f>IF(【入力用】加入者記録階段履歴訂正!$B678="","",811)</f>
        <v/>
      </c>
      <c r="D673" s="2" t="str">
        <f>IF(【入力用】加入者記録階段履歴訂正!$B678="","",35)</f>
        <v/>
      </c>
      <c r="E673" s="2" t="str">
        <f>IF(【入力用】加入者記録階段履歴訂正!$B678="","",【入力用】加入者記録階段履歴訂正!C$6)</f>
        <v/>
      </c>
      <c r="F673" s="2" t="str">
        <f>IF(【入力用】加入者記録階段履歴訂正!$B678="","",【入力用】加入者記録階段履歴訂正!B678)</f>
        <v/>
      </c>
      <c r="G673" s="3"/>
      <c r="H673" s="2" t="str">
        <f>IF(【入力用】加入者記録階段履歴訂正!$B678="","",【入力用】加入者記録階段履歴訂正!D678*1000000+【入力用】加入者記録階段履歴訂正!F678)</f>
        <v/>
      </c>
      <c r="I673" s="2" t="str">
        <f>IF(【入力用】加入者記録階段履歴訂正!$B678="","",IF(【入力用】加入者記録階段履歴訂正!G678="適用開始通知書",0,1))</f>
        <v/>
      </c>
      <c r="J673" s="22" t="str">
        <f>IF(【入力用】加入者記録階段履歴訂正!B678="","",IF(【入力用】加入者記録階段履歴訂正!H678="新規",6,IF(【入力用】加入者記録階段履歴訂正!H678="転入",8,"")))</f>
        <v/>
      </c>
      <c r="K673" s="22" t="str">
        <f>IF(【入力用】加入者記録階段履歴訂正!$B678="","",304)</f>
        <v/>
      </c>
      <c r="L673" s="22" t="str">
        <f>IF(【入力用】加入者記録階段履歴訂正!$B678="","",【入力用】加入者記録階段履歴訂正!I678*1000)</f>
        <v/>
      </c>
      <c r="M673" s="22" t="str">
        <f>IF(【入力用】加入者記録階段履歴訂正!$B678="","",【入力用】加入者記録階段履歴訂正!K678*1000)</f>
        <v/>
      </c>
      <c r="N673" s="2"/>
    </row>
    <row r="674" spans="1:14" x14ac:dyDescent="0.15">
      <c r="A674" s="2" t="str">
        <f>IF(【入力用】加入者記録階段履歴訂正!$B679="","","A313")</f>
        <v/>
      </c>
      <c r="B674" s="2" t="str">
        <f>IF(【入力用】加入者記録階段履歴訂正!$B679="","",8)</f>
        <v/>
      </c>
      <c r="C674" s="2" t="str">
        <f>IF(【入力用】加入者記録階段履歴訂正!$B679="","",811)</f>
        <v/>
      </c>
      <c r="D674" s="2" t="str">
        <f>IF(【入力用】加入者記録階段履歴訂正!$B679="","",35)</f>
        <v/>
      </c>
      <c r="E674" s="2" t="str">
        <f>IF(【入力用】加入者記録階段履歴訂正!$B679="","",【入力用】加入者記録階段履歴訂正!C$6)</f>
        <v/>
      </c>
      <c r="F674" s="2" t="str">
        <f>IF(【入力用】加入者記録階段履歴訂正!$B679="","",【入力用】加入者記録階段履歴訂正!B679)</f>
        <v/>
      </c>
      <c r="G674" s="3"/>
      <c r="H674" s="2" t="str">
        <f>IF(【入力用】加入者記録階段履歴訂正!$B679="","",【入力用】加入者記録階段履歴訂正!D679*1000000+【入力用】加入者記録階段履歴訂正!F679)</f>
        <v/>
      </c>
      <c r="I674" s="2" t="str">
        <f>IF(【入力用】加入者記録階段履歴訂正!$B679="","",IF(【入力用】加入者記録階段履歴訂正!G679="適用開始通知書",0,1))</f>
        <v/>
      </c>
      <c r="J674" s="22" t="str">
        <f>IF(【入力用】加入者記録階段履歴訂正!B679="","",IF(【入力用】加入者記録階段履歴訂正!H679="新規",6,IF(【入力用】加入者記録階段履歴訂正!H679="転入",8,"")))</f>
        <v/>
      </c>
      <c r="K674" s="22" t="str">
        <f>IF(【入力用】加入者記録階段履歴訂正!$B679="","",304)</f>
        <v/>
      </c>
      <c r="L674" s="22" t="str">
        <f>IF(【入力用】加入者記録階段履歴訂正!$B679="","",【入力用】加入者記録階段履歴訂正!I679*1000)</f>
        <v/>
      </c>
      <c r="M674" s="22" t="str">
        <f>IF(【入力用】加入者記録階段履歴訂正!$B679="","",【入力用】加入者記録階段履歴訂正!K679*1000)</f>
        <v/>
      </c>
      <c r="N674" s="2"/>
    </row>
    <row r="675" spans="1:14" x14ac:dyDescent="0.15">
      <c r="A675" s="2" t="str">
        <f>IF(【入力用】加入者記録階段履歴訂正!$B680="","","A313")</f>
        <v/>
      </c>
      <c r="B675" s="2" t="str">
        <f>IF(【入力用】加入者記録階段履歴訂正!$B680="","",8)</f>
        <v/>
      </c>
      <c r="C675" s="2" t="str">
        <f>IF(【入力用】加入者記録階段履歴訂正!$B680="","",811)</f>
        <v/>
      </c>
      <c r="D675" s="2" t="str">
        <f>IF(【入力用】加入者記録階段履歴訂正!$B680="","",35)</f>
        <v/>
      </c>
      <c r="E675" s="2" t="str">
        <f>IF(【入力用】加入者記録階段履歴訂正!$B680="","",【入力用】加入者記録階段履歴訂正!C$6)</f>
        <v/>
      </c>
      <c r="F675" s="2" t="str">
        <f>IF(【入力用】加入者記録階段履歴訂正!$B680="","",【入力用】加入者記録階段履歴訂正!B680)</f>
        <v/>
      </c>
      <c r="G675" s="3"/>
      <c r="H675" s="2" t="str">
        <f>IF(【入力用】加入者記録階段履歴訂正!$B680="","",【入力用】加入者記録階段履歴訂正!D680*1000000+【入力用】加入者記録階段履歴訂正!F680)</f>
        <v/>
      </c>
      <c r="I675" s="2" t="str">
        <f>IF(【入力用】加入者記録階段履歴訂正!$B680="","",IF(【入力用】加入者記録階段履歴訂正!G680="適用開始通知書",0,1))</f>
        <v/>
      </c>
      <c r="J675" s="22" t="str">
        <f>IF(【入力用】加入者記録階段履歴訂正!B680="","",IF(【入力用】加入者記録階段履歴訂正!H680="新規",6,IF(【入力用】加入者記録階段履歴訂正!H680="転入",8,"")))</f>
        <v/>
      </c>
      <c r="K675" s="22" t="str">
        <f>IF(【入力用】加入者記録階段履歴訂正!$B680="","",304)</f>
        <v/>
      </c>
      <c r="L675" s="22" t="str">
        <f>IF(【入力用】加入者記録階段履歴訂正!$B680="","",【入力用】加入者記録階段履歴訂正!I680*1000)</f>
        <v/>
      </c>
      <c r="M675" s="22" t="str">
        <f>IF(【入力用】加入者記録階段履歴訂正!$B680="","",【入力用】加入者記録階段履歴訂正!K680*1000)</f>
        <v/>
      </c>
      <c r="N675" s="2"/>
    </row>
    <row r="676" spans="1:14" x14ac:dyDescent="0.15">
      <c r="A676" s="2" t="str">
        <f>IF(【入力用】加入者記録階段履歴訂正!$B681="","","A313")</f>
        <v/>
      </c>
      <c r="B676" s="2" t="str">
        <f>IF(【入力用】加入者記録階段履歴訂正!$B681="","",8)</f>
        <v/>
      </c>
      <c r="C676" s="2" t="str">
        <f>IF(【入力用】加入者記録階段履歴訂正!$B681="","",811)</f>
        <v/>
      </c>
      <c r="D676" s="2" t="str">
        <f>IF(【入力用】加入者記録階段履歴訂正!$B681="","",35)</f>
        <v/>
      </c>
      <c r="E676" s="2" t="str">
        <f>IF(【入力用】加入者記録階段履歴訂正!$B681="","",【入力用】加入者記録階段履歴訂正!C$6)</f>
        <v/>
      </c>
      <c r="F676" s="2" t="str">
        <f>IF(【入力用】加入者記録階段履歴訂正!$B681="","",【入力用】加入者記録階段履歴訂正!B681)</f>
        <v/>
      </c>
      <c r="G676" s="3"/>
      <c r="H676" s="2" t="str">
        <f>IF(【入力用】加入者記録階段履歴訂正!$B681="","",【入力用】加入者記録階段履歴訂正!D681*1000000+【入力用】加入者記録階段履歴訂正!F681)</f>
        <v/>
      </c>
      <c r="I676" s="2" t="str">
        <f>IF(【入力用】加入者記録階段履歴訂正!$B681="","",IF(【入力用】加入者記録階段履歴訂正!G681="適用開始通知書",0,1))</f>
        <v/>
      </c>
      <c r="J676" s="22" t="str">
        <f>IF(【入力用】加入者記録階段履歴訂正!B681="","",IF(【入力用】加入者記録階段履歴訂正!H681="新規",6,IF(【入力用】加入者記録階段履歴訂正!H681="転入",8,"")))</f>
        <v/>
      </c>
      <c r="K676" s="22" t="str">
        <f>IF(【入力用】加入者記録階段履歴訂正!$B681="","",304)</f>
        <v/>
      </c>
      <c r="L676" s="22" t="str">
        <f>IF(【入力用】加入者記録階段履歴訂正!$B681="","",【入力用】加入者記録階段履歴訂正!I681*1000)</f>
        <v/>
      </c>
      <c r="M676" s="22" t="str">
        <f>IF(【入力用】加入者記録階段履歴訂正!$B681="","",【入力用】加入者記録階段履歴訂正!K681*1000)</f>
        <v/>
      </c>
      <c r="N676" s="2"/>
    </row>
    <row r="677" spans="1:14" x14ac:dyDescent="0.15">
      <c r="A677" s="2" t="str">
        <f>IF(【入力用】加入者記録階段履歴訂正!$B682="","","A313")</f>
        <v/>
      </c>
      <c r="B677" s="2" t="str">
        <f>IF(【入力用】加入者記録階段履歴訂正!$B682="","",8)</f>
        <v/>
      </c>
      <c r="C677" s="2" t="str">
        <f>IF(【入力用】加入者記録階段履歴訂正!$B682="","",811)</f>
        <v/>
      </c>
      <c r="D677" s="2" t="str">
        <f>IF(【入力用】加入者記録階段履歴訂正!$B682="","",35)</f>
        <v/>
      </c>
      <c r="E677" s="2" t="str">
        <f>IF(【入力用】加入者記録階段履歴訂正!$B682="","",【入力用】加入者記録階段履歴訂正!C$6)</f>
        <v/>
      </c>
      <c r="F677" s="2" t="str">
        <f>IF(【入力用】加入者記録階段履歴訂正!$B682="","",【入力用】加入者記録階段履歴訂正!B682)</f>
        <v/>
      </c>
      <c r="G677" s="3"/>
      <c r="H677" s="2" t="str">
        <f>IF(【入力用】加入者記録階段履歴訂正!$B682="","",【入力用】加入者記録階段履歴訂正!D682*1000000+【入力用】加入者記録階段履歴訂正!F682)</f>
        <v/>
      </c>
      <c r="I677" s="2" t="str">
        <f>IF(【入力用】加入者記録階段履歴訂正!$B682="","",IF(【入力用】加入者記録階段履歴訂正!G682="適用開始通知書",0,1))</f>
        <v/>
      </c>
      <c r="J677" s="22" t="str">
        <f>IF(【入力用】加入者記録階段履歴訂正!B682="","",IF(【入力用】加入者記録階段履歴訂正!H682="新規",6,IF(【入力用】加入者記録階段履歴訂正!H682="転入",8,"")))</f>
        <v/>
      </c>
      <c r="K677" s="22" t="str">
        <f>IF(【入力用】加入者記録階段履歴訂正!$B682="","",304)</f>
        <v/>
      </c>
      <c r="L677" s="22" t="str">
        <f>IF(【入力用】加入者記録階段履歴訂正!$B682="","",【入力用】加入者記録階段履歴訂正!I682*1000)</f>
        <v/>
      </c>
      <c r="M677" s="22" t="str">
        <f>IF(【入力用】加入者記録階段履歴訂正!$B682="","",【入力用】加入者記録階段履歴訂正!K682*1000)</f>
        <v/>
      </c>
      <c r="N677" s="2"/>
    </row>
    <row r="678" spans="1:14" x14ac:dyDescent="0.15">
      <c r="A678" s="2" t="str">
        <f>IF(【入力用】加入者記録階段履歴訂正!$B683="","","A313")</f>
        <v/>
      </c>
      <c r="B678" s="2" t="str">
        <f>IF(【入力用】加入者記録階段履歴訂正!$B683="","",8)</f>
        <v/>
      </c>
      <c r="C678" s="2" t="str">
        <f>IF(【入力用】加入者記録階段履歴訂正!$B683="","",811)</f>
        <v/>
      </c>
      <c r="D678" s="2" t="str">
        <f>IF(【入力用】加入者記録階段履歴訂正!$B683="","",35)</f>
        <v/>
      </c>
      <c r="E678" s="2" t="str">
        <f>IF(【入力用】加入者記録階段履歴訂正!$B683="","",【入力用】加入者記録階段履歴訂正!C$6)</f>
        <v/>
      </c>
      <c r="F678" s="2" t="str">
        <f>IF(【入力用】加入者記録階段履歴訂正!$B683="","",【入力用】加入者記録階段履歴訂正!B683)</f>
        <v/>
      </c>
      <c r="G678" s="3"/>
      <c r="H678" s="2" t="str">
        <f>IF(【入力用】加入者記録階段履歴訂正!$B683="","",【入力用】加入者記録階段履歴訂正!D683*1000000+【入力用】加入者記録階段履歴訂正!F683)</f>
        <v/>
      </c>
      <c r="I678" s="2" t="str">
        <f>IF(【入力用】加入者記録階段履歴訂正!$B683="","",IF(【入力用】加入者記録階段履歴訂正!G683="適用開始通知書",0,1))</f>
        <v/>
      </c>
      <c r="J678" s="22" t="str">
        <f>IF(【入力用】加入者記録階段履歴訂正!B683="","",IF(【入力用】加入者記録階段履歴訂正!H683="新規",6,IF(【入力用】加入者記録階段履歴訂正!H683="転入",8,"")))</f>
        <v/>
      </c>
      <c r="K678" s="22" t="str">
        <f>IF(【入力用】加入者記録階段履歴訂正!$B683="","",304)</f>
        <v/>
      </c>
      <c r="L678" s="22" t="str">
        <f>IF(【入力用】加入者記録階段履歴訂正!$B683="","",【入力用】加入者記録階段履歴訂正!I683*1000)</f>
        <v/>
      </c>
      <c r="M678" s="22" t="str">
        <f>IF(【入力用】加入者記録階段履歴訂正!$B683="","",【入力用】加入者記録階段履歴訂正!K683*1000)</f>
        <v/>
      </c>
      <c r="N678" s="2"/>
    </row>
    <row r="679" spans="1:14" x14ac:dyDescent="0.15">
      <c r="A679" s="2" t="str">
        <f>IF(【入力用】加入者記録階段履歴訂正!$B684="","","A313")</f>
        <v/>
      </c>
      <c r="B679" s="2" t="str">
        <f>IF(【入力用】加入者記録階段履歴訂正!$B684="","",8)</f>
        <v/>
      </c>
      <c r="C679" s="2" t="str">
        <f>IF(【入力用】加入者記録階段履歴訂正!$B684="","",811)</f>
        <v/>
      </c>
      <c r="D679" s="2" t="str">
        <f>IF(【入力用】加入者記録階段履歴訂正!$B684="","",35)</f>
        <v/>
      </c>
      <c r="E679" s="2" t="str">
        <f>IF(【入力用】加入者記録階段履歴訂正!$B684="","",【入力用】加入者記録階段履歴訂正!C$6)</f>
        <v/>
      </c>
      <c r="F679" s="2" t="str">
        <f>IF(【入力用】加入者記録階段履歴訂正!$B684="","",【入力用】加入者記録階段履歴訂正!B684)</f>
        <v/>
      </c>
      <c r="G679" s="3"/>
      <c r="H679" s="2" t="str">
        <f>IF(【入力用】加入者記録階段履歴訂正!$B684="","",【入力用】加入者記録階段履歴訂正!D684*1000000+【入力用】加入者記録階段履歴訂正!F684)</f>
        <v/>
      </c>
      <c r="I679" s="2" t="str">
        <f>IF(【入力用】加入者記録階段履歴訂正!$B684="","",IF(【入力用】加入者記録階段履歴訂正!G684="適用開始通知書",0,1))</f>
        <v/>
      </c>
      <c r="J679" s="22" t="str">
        <f>IF(【入力用】加入者記録階段履歴訂正!B684="","",IF(【入力用】加入者記録階段履歴訂正!H684="新規",6,IF(【入力用】加入者記録階段履歴訂正!H684="転入",8,"")))</f>
        <v/>
      </c>
      <c r="K679" s="22" t="str">
        <f>IF(【入力用】加入者記録階段履歴訂正!$B684="","",304)</f>
        <v/>
      </c>
      <c r="L679" s="22" t="str">
        <f>IF(【入力用】加入者記録階段履歴訂正!$B684="","",【入力用】加入者記録階段履歴訂正!I684*1000)</f>
        <v/>
      </c>
      <c r="M679" s="22" t="str">
        <f>IF(【入力用】加入者記録階段履歴訂正!$B684="","",【入力用】加入者記録階段履歴訂正!K684*1000)</f>
        <v/>
      </c>
      <c r="N679" s="2"/>
    </row>
    <row r="680" spans="1:14" x14ac:dyDescent="0.15">
      <c r="A680" s="2" t="str">
        <f>IF(【入力用】加入者記録階段履歴訂正!$B685="","","A313")</f>
        <v/>
      </c>
      <c r="B680" s="2" t="str">
        <f>IF(【入力用】加入者記録階段履歴訂正!$B685="","",8)</f>
        <v/>
      </c>
      <c r="C680" s="2" t="str">
        <f>IF(【入力用】加入者記録階段履歴訂正!$B685="","",811)</f>
        <v/>
      </c>
      <c r="D680" s="2" t="str">
        <f>IF(【入力用】加入者記録階段履歴訂正!$B685="","",35)</f>
        <v/>
      </c>
      <c r="E680" s="2" t="str">
        <f>IF(【入力用】加入者記録階段履歴訂正!$B685="","",【入力用】加入者記録階段履歴訂正!C$6)</f>
        <v/>
      </c>
      <c r="F680" s="2" t="str">
        <f>IF(【入力用】加入者記録階段履歴訂正!$B685="","",【入力用】加入者記録階段履歴訂正!B685)</f>
        <v/>
      </c>
      <c r="G680" s="3"/>
      <c r="H680" s="2" t="str">
        <f>IF(【入力用】加入者記録階段履歴訂正!$B685="","",【入力用】加入者記録階段履歴訂正!D685*1000000+【入力用】加入者記録階段履歴訂正!F685)</f>
        <v/>
      </c>
      <c r="I680" s="2" t="str">
        <f>IF(【入力用】加入者記録階段履歴訂正!$B685="","",IF(【入力用】加入者記録階段履歴訂正!G685="適用開始通知書",0,1))</f>
        <v/>
      </c>
      <c r="J680" s="22" t="str">
        <f>IF(【入力用】加入者記録階段履歴訂正!B685="","",IF(【入力用】加入者記録階段履歴訂正!H685="新規",6,IF(【入力用】加入者記録階段履歴訂正!H685="転入",8,"")))</f>
        <v/>
      </c>
      <c r="K680" s="22" t="str">
        <f>IF(【入力用】加入者記録階段履歴訂正!$B685="","",304)</f>
        <v/>
      </c>
      <c r="L680" s="22" t="str">
        <f>IF(【入力用】加入者記録階段履歴訂正!$B685="","",【入力用】加入者記録階段履歴訂正!I685*1000)</f>
        <v/>
      </c>
      <c r="M680" s="22" t="str">
        <f>IF(【入力用】加入者記録階段履歴訂正!$B685="","",【入力用】加入者記録階段履歴訂正!K685*1000)</f>
        <v/>
      </c>
      <c r="N680" s="2"/>
    </row>
    <row r="681" spans="1:14" x14ac:dyDescent="0.15">
      <c r="A681" s="2" t="str">
        <f>IF(【入力用】加入者記録階段履歴訂正!$B686="","","A313")</f>
        <v/>
      </c>
      <c r="B681" s="2" t="str">
        <f>IF(【入力用】加入者記録階段履歴訂正!$B686="","",8)</f>
        <v/>
      </c>
      <c r="C681" s="2" t="str">
        <f>IF(【入力用】加入者記録階段履歴訂正!$B686="","",811)</f>
        <v/>
      </c>
      <c r="D681" s="2" t="str">
        <f>IF(【入力用】加入者記録階段履歴訂正!$B686="","",35)</f>
        <v/>
      </c>
      <c r="E681" s="2" t="str">
        <f>IF(【入力用】加入者記録階段履歴訂正!$B686="","",【入力用】加入者記録階段履歴訂正!C$6)</f>
        <v/>
      </c>
      <c r="F681" s="2" t="str">
        <f>IF(【入力用】加入者記録階段履歴訂正!$B686="","",【入力用】加入者記録階段履歴訂正!B686)</f>
        <v/>
      </c>
      <c r="G681" s="3"/>
      <c r="H681" s="2" t="str">
        <f>IF(【入力用】加入者記録階段履歴訂正!$B686="","",【入力用】加入者記録階段履歴訂正!D686*1000000+【入力用】加入者記録階段履歴訂正!F686)</f>
        <v/>
      </c>
      <c r="I681" s="2" t="str">
        <f>IF(【入力用】加入者記録階段履歴訂正!$B686="","",IF(【入力用】加入者記録階段履歴訂正!G686="適用開始通知書",0,1))</f>
        <v/>
      </c>
      <c r="J681" s="22" t="str">
        <f>IF(【入力用】加入者記録階段履歴訂正!B686="","",IF(【入力用】加入者記録階段履歴訂正!H686="新規",6,IF(【入力用】加入者記録階段履歴訂正!H686="転入",8,"")))</f>
        <v/>
      </c>
      <c r="K681" s="22" t="str">
        <f>IF(【入力用】加入者記録階段履歴訂正!$B686="","",304)</f>
        <v/>
      </c>
      <c r="L681" s="22" t="str">
        <f>IF(【入力用】加入者記録階段履歴訂正!$B686="","",【入力用】加入者記録階段履歴訂正!I686*1000)</f>
        <v/>
      </c>
      <c r="M681" s="22" t="str">
        <f>IF(【入力用】加入者記録階段履歴訂正!$B686="","",【入力用】加入者記録階段履歴訂正!K686*1000)</f>
        <v/>
      </c>
      <c r="N681" s="2"/>
    </row>
    <row r="682" spans="1:14" x14ac:dyDescent="0.15">
      <c r="A682" s="2" t="str">
        <f>IF(【入力用】加入者記録階段履歴訂正!$B687="","","A313")</f>
        <v/>
      </c>
      <c r="B682" s="2" t="str">
        <f>IF(【入力用】加入者記録階段履歴訂正!$B687="","",8)</f>
        <v/>
      </c>
      <c r="C682" s="2" t="str">
        <f>IF(【入力用】加入者記録階段履歴訂正!$B687="","",811)</f>
        <v/>
      </c>
      <c r="D682" s="2" t="str">
        <f>IF(【入力用】加入者記録階段履歴訂正!$B687="","",35)</f>
        <v/>
      </c>
      <c r="E682" s="2" t="str">
        <f>IF(【入力用】加入者記録階段履歴訂正!$B687="","",【入力用】加入者記録階段履歴訂正!C$6)</f>
        <v/>
      </c>
      <c r="F682" s="2" t="str">
        <f>IF(【入力用】加入者記録階段履歴訂正!$B687="","",【入力用】加入者記録階段履歴訂正!B687)</f>
        <v/>
      </c>
      <c r="G682" s="3"/>
      <c r="H682" s="2" t="str">
        <f>IF(【入力用】加入者記録階段履歴訂正!$B687="","",【入力用】加入者記録階段履歴訂正!D687*1000000+【入力用】加入者記録階段履歴訂正!F687)</f>
        <v/>
      </c>
      <c r="I682" s="2" t="str">
        <f>IF(【入力用】加入者記録階段履歴訂正!$B687="","",IF(【入力用】加入者記録階段履歴訂正!G687="適用開始通知書",0,1))</f>
        <v/>
      </c>
      <c r="J682" s="22" t="str">
        <f>IF(【入力用】加入者記録階段履歴訂正!B687="","",IF(【入力用】加入者記録階段履歴訂正!H687="新規",6,IF(【入力用】加入者記録階段履歴訂正!H687="転入",8,"")))</f>
        <v/>
      </c>
      <c r="K682" s="22" t="str">
        <f>IF(【入力用】加入者記録階段履歴訂正!$B687="","",304)</f>
        <v/>
      </c>
      <c r="L682" s="22" t="str">
        <f>IF(【入力用】加入者記録階段履歴訂正!$B687="","",【入力用】加入者記録階段履歴訂正!I687*1000)</f>
        <v/>
      </c>
      <c r="M682" s="22" t="str">
        <f>IF(【入力用】加入者記録階段履歴訂正!$B687="","",【入力用】加入者記録階段履歴訂正!K687*1000)</f>
        <v/>
      </c>
      <c r="N682" s="2"/>
    </row>
    <row r="683" spans="1:14" x14ac:dyDescent="0.15">
      <c r="A683" s="2" t="str">
        <f>IF(【入力用】加入者記録階段履歴訂正!$B688="","","A313")</f>
        <v/>
      </c>
      <c r="B683" s="2" t="str">
        <f>IF(【入力用】加入者記録階段履歴訂正!$B688="","",8)</f>
        <v/>
      </c>
      <c r="C683" s="2" t="str">
        <f>IF(【入力用】加入者記録階段履歴訂正!$B688="","",811)</f>
        <v/>
      </c>
      <c r="D683" s="2" t="str">
        <f>IF(【入力用】加入者記録階段履歴訂正!$B688="","",35)</f>
        <v/>
      </c>
      <c r="E683" s="2" t="str">
        <f>IF(【入力用】加入者記録階段履歴訂正!$B688="","",【入力用】加入者記録階段履歴訂正!C$6)</f>
        <v/>
      </c>
      <c r="F683" s="2" t="str">
        <f>IF(【入力用】加入者記録階段履歴訂正!$B688="","",【入力用】加入者記録階段履歴訂正!B688)</f>
        <v/>
      </c>
      <c r="G683" s="3"/>
      <c r="H683" s="2" t="str">
        <f>IF(【入力用】加入者記録階段履歴訂正!$B688="","",【入力用】加入者記録階段履歴訂正!D688*1000000+【入力用】加入者記録階段履歴訂正!F688)</f>
        <v/>
      </c>
      <c r="I683" s="2" t="str">
        <f>IF(【入力用】加入者記録階段履歴訂正!$B688="","",IF(【入力用】加入者記録階段履歴訂正!G688="適用開始通知書",0,1))</f>
        <v/>
      </c>
      <c r="J683" s="22" t="str">
        <f>IF(【入力用】加入者記録階段履歴訂正!B688="","",IF(【入力用】加入者記録階段履歴訂正!H688="新規",6,IF(【入力用】加入者記録階段履歴訂正!H688="転入",8,"")))</f>
        <v/>
      </c>
      <c r="K683" s="22" t="str">
        <f>IF(【入力用】加入者記録階段履歴訂正!$B688="","",304)</f>
        <v/>
      </c>
      <c r="L683" s="22" t="str">
        <f>IF(【入力用】加入者記録階段履歴訂正!$B688="","",【入力用】加入者記録階段履歴訂正!I688*1000)</f>
        <v/>
      </c>
      <c r="M683" s="22" t="str">
        <f>IF(【入力用】加入者記録階段履歴訂正!$B688="","",【入力用】加入者記録階段履歴訂正!K688*1000)</f>
        <v/>
      </c>
      <c r="N683" s="2"/>
    </row>
    <row r="684" spans="1:14" x14ac:dyDescent="0.15">
      <c r="A684" s="2" t="str">
        <f>IF(【入力用】加入者記録階段履歴訂正!$B689="","","A313")</f>
        <v/>
      </c>
      <c r="B684" s="2" t="str">
        <f>IF(【入力用】加入者記録階段履歴訂正!$B689="","",8)</f>
        <v/>
      </c>
      <c r="C684" s="2" t="str">
        <f>IF(【入力用】加入者記録階段履歴訂正!$B689="","",811)</f>
        <v/>
      </c>
      <c r="D684" s="2" t="str">
        <f>IF(【入力用】加入者記録階段履歴訂正!$B689="","",35)</f>
        <v/>
      </c>
      <c r="E684" s="2" t="str">
        <f>IF(【入力用】加入者記録階段履歴訂正!$B689="","",【入力用】加入者記録階段履歴訂正!C$6)</f>
        <v/>
      </c>
      <c r="F684" s="2" t="str">
        <f>IF(【入力用】加入者記録階段履歴訂正!$B689="","",【入力用】加入者記録階段履歴訂正!B689)</f>
        <v/>
      </c>
      <c r="G684" s="3"/>
      <c r="H684" s="2" t="str">
        <f>IF(【入力用】加入者記録階段履歴訂正!$B689="","",【入力用】加入者記録階段履歴訂正!D689*1000000+【入力用】加入者記録階段履歴訂正!F689)</f>
        <v/>
      </c>
      <c r="I684" s="2" t="str">
        <f>IF(【入力用】加入者記録階段履歴訂正!$B689="","",IF(【入力用】加入者記録階段履歴訂正!G689="適用開始通知書",0,1))</f>
        <v/>
      </c>
      <c r="J684" s="22" t="str">
        <f>IF(【入力用】加入者記録階段履歴訂正!B689="","",IF(【入力用】加入者記録階段履歴訂正!H689="新規",6,IF(【入力用】加入者記録階段履歴訂正!H689="転入",8,"")))</f>
        <v/>
      </c>
      <c r="K684" s="22" t="str">
        <f>IF(【入力用】加入者記録階段履歴訂正!$B689="","",304)</f>
        <v/>
      </c>
      <c r="L684" s="22" t="str">
        <f>IF(【入力用】加入者記録階段履歴訂正!$B689="","",【入力用】加入者記録階段履歴訂正!I689*1000)</f>
        <v/>
      </c>
      <c r="M684" s="22" t="str">
        <f>IF(【入力用】加入者記録階段履歴訂正!$B689="","",【入力用】加入者記録階段履歴訂正!K689*1000)</f>
        <v/>
      </c>
      <c r="N684" s="2"/>
    </row>
    <row r="685" spans="1:14" x14ac:dyDescent="0.15">
      <c r="A685" s="2" t="str">
        <f>IF(【入力用】加入者記録階段履歴訂正!$B690="","","A313")</f>
        <v/>
      </c>
      <c r="B685" s="2" t="str">
        <f>IF(【入力用】加入者記録階段履歴訂正!$B690="","",8)</f>
        <v/>
      </c>
      <c r="C685" s="2" t="str">
        <f>IF(【入力用】加入者記録階段履歴訂正!$B690="","",811)</f>
        <v/>
      </c>
      <c r="D685" s="2" t="str">
        <f>IF(【入力用】加入者記録階段履歴訂正!$B690="","",35)</f>
        <v/>
      </c>
      <c r="E685" s="2" t="str">
        <f>IF(【入力用】加入者記録階段履歴訂正!$B690="","",【入力用】加入者記録階段履歴訂正!C$6)</f>
        <v/>
      </c>
      <c r="F685" s="2" t="str">
        <f>IF(【入力用】加入者記録階段履歴訂正!$B690="","",【入力用】加入者記録階段履歴訂正!B690)</f>
        <v/>
      </c>
      <c r="G685" s="3"/>
      <c r="H685" s="2" t="str">
        <f>IF(【入力用】加入者記録階段履歴訂正!$B690="","",【入力用】加入者記録階段履歴訂正!D690*1000000+【入力用】加入者記録階段履歴訂正!F690)</f>
        <v/>
      </c>
      <c r="I685" s="2" t="str">
        <f>IF(【入力用】加入者記録階段履歴訂正!$B690="","",IF(【入力用】加入者記録階段履歴訂正!G690="適用開始通知書",0,1))</f>
        <v/>
      </c>
      <c r="J685" s="22" t="str">
        <f>IF(【入力用】加入者記録階段履歴訂正!B690="","",IF(【入力用】加入者記録階段履歴訂正!H690="新規",6,IF(【入力用】加入者記録階段履歴訂正!H690="転入",8,"")))</f>
        <v/>
      </c>
      <c r="K685" s="22" t="str">
        <f>IF(【入力用】加入者記録階段履歴訂正!$B690="","",304)</f>
        <v/>
      </c>
      <c r="L685" s="22" t="str">
        <f>IF(【入力用】加入者記録階段履歴訂正!$B690="","",【入力用】加入者記録階段履歴訂正!I690*1000)</f>
        <v/>
      </c>
      <c r="M685" s="22" t="str">
        <f>IF(【入力用】加入者記録階段履歴訂正!$B690="","",【入力用】加入者記録階段履歴訂正!K690*1000)</f>
        <v/>
      </c>
      <c r="N685" s="2"/>
    </row>
    <row r="686" spans="1:14" x14ac:dyDescent="0.15">
      <c r="A686" s="2" t="str">
        <f>IF(【入力用】加入者記録階段履歴訂正!$B691="","","A313")</f>
        <v/>
      </c>
      <c r="B686" s="2" t="str">
        <f>IF(【入力用】加入者記録階段履歴訂正!$B691="","",8)</f>
        <v/>
      </c>
      <c r="C686" s="2" t="str">
        <f>IF(【入力用】加入者記録階段履歴訂正!$B691="","",811)</f>
        <v/>
      </c>
      <c r="D686" s="2" t="str">
        <f>IF(【入力用】加入者記録階段履歴訂正!$B691="","",35)</f>
        <v/>
      </c>
      <c r="E686" s="2" t="str">
        <f>IF(【入力用】加入者記録階段履歴訂正!$B691="","",【入力用】加入者記録階段履歴訂正!C$6)</f>
        <v/>
      </c>
      <c r="F686" s="2" t="str">
        <f>IF(【入力用】加入者記録階段履歴訂正!$B691="","",【入力用】加入者記録階段履歴訂正!B691)</f>
        <v/>
      </c>
      <c r="G686" s="3"/>
      <c r="H686" s="2" t="str">
        <f>IF(【入力用】加入者記録階段履歴訂正!$B691="","",【入力用】加入者記録階段履歴訂正!D691*1000000+【入力用】加入者記録階段履歴訂正!F691)</f>
        <v/>
      </c>
      <c r="I686" s="2" t="str">
        <f>IF(【入力用】加入者記録階段履歴訂正!$B691="","",IF(【入力用】加入者記録階段履歴訂正!G691="適用開始通知書",0,1))</f>
        <v/>
      </c>
      <c r="J686" s="22" t="str">
        <f>IF(【入力用】加入者記録階段履歴訂正!B691="","",IF(【入力用】加入者記録階段履歴訂正!H691="新規",6,IF(【入力用】加入者記録階段履歴訂正!H691="転入",8,"")))</f>
        <v/>
      </c>
      <c r="K686" s="22" t="str">
        <f>IF(【入力用】加入者記録階段履歴訂正!$B691="","",304)</f>
        <v/>
      </c>
      <c r="L686" s="22" t="str">
        <f>IF(【入力用】加入者記録階段履歴訂正!$B691="","",【入力用】加入者記録階段履歴訂正!I691*1000)</f>
        <v/>
      </c>
      <c r="M686" s="22" t="str">
        <f>IF(【入力用】加入者記録階段履歴訂正!$B691="","",【入力用】加入者記録階段履歴訂正!K691*1000)</f>
        <v/>
      </c>
      <c r="N686" s="2"/>
    </row>
    <row r="687" spans="1:14" x14ac:dyDescent="0.15">
      <c r="A687" s="2" t="str">
        <f>IF(【入力用】加入者記録階段履歴訂正!$B692="","","A313")</f>
        <v/>
      </c>
      <c r="B687" s="2" t="str">
        <f>IF(【入力用】加入者記録階段履歴訂正!$B692="","",8)</f>
        <v/>
      </c>
      <c r="C687" s="2" t="str">
        <f>IF(【入力用】加入者記録階段履歴訂正!$B692="","",811)</f>
        <v/>
      </c>
      <c r="D687" s="2" t="str">
        <f>IF(【入力用】加入者記録階段履歴訂正!$B692="","",35)</f>
        <v/>
      </c>
      <c r="E687" s="2" t="str">
        <f>IF(【入力用】加入者記録階段履歴訂正!$B692="","",【入力用】加入者記録階段履歴訂正!C$6)</f>
        <v/>
      </c>
      <c r="F687" s="2" t="str">
        <f>IF(【入力用】加入者記録階段履歴訂正!$B692="","",【入力用】加入者記録階段履歴訂正!B692)</f>
        <v/>
      </c>
      <c r="G687" s="3"/>
      <c r="H687" s="2" t="str">
        <f>IF(【入力用】加入者記録階段履歴訂正!$B692="","",【入力用】加入者記録階段履歴訂正!D692*1000000+【入力用】加入者記録階段履歴訂正!F692)</f>
        <v/>
      </c>
      <c r="I687" s="2" t="str">
        <f>IF(【入力用】加入者記録階段履歴訂正!$B692="","",IF(【入力用】加入者記録階段履歴訂正!G692="適用開始通知書",0,1))</f>
        <v/>
      </c>
      <c r="J687" s="22" t="str">
        <f>IF(【入力用】加入者記録階段履歴訂正!B692="","",IF(【入力用】加入者記録階段履歴訂正!H692="新規",6,IF(【入力用】加入者記録階段履歴訂正!H692="転入",8,"")))</f>
        <v/>
      </c>
      <c r="K687" s="22" t="str">
        <f>IF(【入力用】加入者記録階段履歴訂正!$B692="","",304)</f>
        <v/>
      </c>
      <c r="L687" s="22" t="str">
        <f>IF(【入力用】加入者記録階段履歴訂正!$B692="","",【入力用】加入者記録階段履歴訂正!I692*1000)</f>
        <v/>
      </c>
      <c r="M687" s="22" t="str">
        <f>IF(【入力用】加入者記録階段履歴訂正!$B692="","",【入力用】加入者記録階段履歴訂正!K692*1000)</f>
        <v/>
      </c>
      <c r="N687" s="2"/>
    </row>
    <row r="688" spans="1:14" x14ac:dyDescent="0.15">
      <c r="A688" s="2" t="str">
        <f>IF(【入力用】加入者記録階段履歴訂正!$B693="","","A313")</f>
        <v/>
      </c>
      <c r="B688" s="2" t="str">
        <f>IF(【入力用】加入者記録階段履歴訂正!$B693="","",8)</f>
        <v/>
      </c>
      <c r="C688" s="2" t="str">
        <f>IF(【入力用】加入者記録階段履歴訂正!$B693="","",811)</f>
        <v/>
      </c>
      <c r="D688" s="2" t="str">
        <f>IF(【入力用】加入者記録階段履歴訂正!$B693="","",35)</f>
        <v/>
      </c>
      <c r="E688" s="2" t="str">
        <f>IF(【入力用】加入者記録階段履歴訂正!$B693="","",【入力用】加入者記録階段履歴訂正!C$6)</f>
        <v/>
      </c>
      <c r="F688" s="2" t="str">
        <f>IF(【入力用】加入者記録階段履歴訂正!$B693="","",【入力用】加入者記録階段履歴訂正!B693)</f>
        <v/>
      </c>
      <c r="G688" s="3"/>
      <c r="H688" s="2" t="str">
        <f>IF(【入力用】加入者記録階段履歴訂正!$B693="","",【入力用】加入者記録階段履歴訂正!D693*1000000+【入力用】加入者記録階段履歴訂正!F693)</f>
        <v/>
      </c>
      <c r="I688" s="2" t="str">
        <f>IF(【入力用】加入者記録階段履歴訂正!$B693="","",IF(【入力用】加入者記録階段履歴訂正!G693="適用開始通知書",0,1))</f>
        <v/>
      </c>
      <c r="J688" s="22" t="str">
        <f>IF(【入力用】加入者記録階段履歴訂正!B693="","",IF(【入力用】加入者記録階段履歴訂正!H693="新規",6,IF(【入力用】加入者記録階段履歴訂正!H693="転入",8,"")))</f>
        <v/>
      </c>
      <c r="K688" s="22" t="str">
        <f>IF(【入力用】加入者記録階段履歴訂正!$B693="","",304)</f>
        <v/>
      </c>
      <c r="L688" s="22" t="str">
        <f>IF(【入力用】加入者記録階段履歴訂正!$B693="","",【入力用】加入者記録階段履歴訂正!I693*1000)</f>
        <v/>
      </c>
      <c r="M688" s="22" t="str">
        <f>IF(【入力用】加入者記録階段履歴訂正!$B693="","",【入力用】加入者記録階段履歴訂正!K693*1000)</f>
        <v/>
      </c>
      <c r="N688" s="2"/>
    </row>
    <row r="689" spans="1:14" x14ac:dyDescent="0.15">
      <c r="A689" s="2" t="str">
        <f>IF(【入力用】加入者記録階段履歴訂正!$B694="","","A313")</f>
        <v/>
      </c>
      <c r="B689" s="2" t="str">
        <f>IF(【入力用】加入者記録階段履歴訂正!$B694="","",8)</f>
        <v/>
      </c>
      <c r="C689" s="2" t="str">
        <f>IF(【入力用】加入者記録階段履歴訂正!$B694="","",811)</f>
        <v/>
      </c>
      <c r="D689" s="2" t="str">
        <f>IF(【入力用】加入者記録階段履歴訂正!$B694="","",35)</f>
        <v/>
      </c>
      <c r="E689" s="2" t="str">
        <f>IF(【入力用】加入者記録階段履歴訂正!$B694="","",【入力用】加入者記録階段履歴訂正!C$6)</f>
        <v/>
      </c>
      <c r="F689" s="2" t="str">
        <f>IF(【入力用】加入者記録階段履歴訂正!$B694="","",【入力用】加入者記録階段履歴訂正!B694)</f>
        <v/>
      </c>
      <c r="G689" s="3"/>
      <c r="H689" s="2" t="str">
        <f>IF(【入力用】加入者記録階段履歴訂正!$B694="","",【入力用】加入者記録階段履歴訂正!D694*1000000+【入力用】加入者記録階段履歴訂正!F694)</f>
        <v/>
      </c>
      <c r="I689" s="2" t="str">
        <f>IF(【入力用】加入者記録階段履歴訂正!$B694="","",IF(【入力用】加入者記録階段履歴訂正!G694="適用開始通知書",0,1))</f>
        <v/>
      </c>
      <c r="J689" s="22" t="str">
        <f>IF(【入力用】加入者記録階段履歴訂正!B694="","",IF(【入力用】加入者記録階段履歴訂正!H694="新規",6,IF(【入力用】加入者記録階段履歴訂正!H694="転入",8,"")))</f>
        <v/>
      </c>
      <c r="K689" s="22" t="str">
        <f>IF(【入力用】加入者記録階段履歴訂正!$B694="","",304)</f>
        <v/>
      </c>
      <c r="L689" s="22" t="str">
        <f>IF(【入力用】加入者記録階段履歴訂正!$B694="","",【入力用】加入者記録階段履歴訂正!I694*1000)</f>
        <v/>
      </c>
      <c r="M689" s="22" t="str">
        <f>IF(【入力用】加入者記録階段履歴訂正!$B694="","",【入力用】加入者記録階段履歴訂正!K694*1000)</f>
        <v/>
      </c>
      <c r="N689" s="2"/>
    </row>
    <row r="690" spans="1:14" x14ac:dyDescent="0.15">
      <c r="A690" s="2" t="str">
        <f>IF(【入力用】加入者記録階段履歴訂正!$B695="","","A313")</f>
        <v/>
      </c>
      <c r="B690" s="2" t="str">
        <f>IF(【入力用】加入者記録階段履歴訂正!$B695="","",8)</f>
        <v/>
      </c>
      <c r="C690" s="2" t="str">
        <f>IF(【入力用】加入者記録階段履歴訂正!$B695="","",811)</f>
        <v/>
      </c>
      <c r="D690" s="2" t="str">
        <f>IF(【入力用】加入者記録階段履歴訂正!$B695="","",35)</f>
        <v/>
      </c>
      <c r="E690" s="2" t="str">
        <f>IF(【入力用】加入者記録階段履歴訂正!$B695="","",【入力用】加入者記録階段履歴訂正!C$6)</f>
        <v/>
      </c>
      <c r="F690" s="2" t="str">
        <f>IF(【入力用】加入者記録階段履歴訂正!$B695="","",【入力用】加入者記録階段履歴訂正!B695)</f>
        <v/>
      </c>
      <c r="G690" s="3"/>
      <c r="H690" s="2" t="str">
        <f>IF(【入力用】加入者記録階段履歴訂正!$B695="","",【入力用】加入者記録階段履歴訂正!D695*1000000+【入力用】加入者記録階段履歴訂正!F695)</f>
        <v/>
      </c>
      <c r="I690" s="2" t="str">
        <f>IF(【入力用】加入者記録階段履歴訂正!$B695="","",IF(【入力用】加入者記録階段履歴訂正!G695="適用開始通知書",0,1))</f>
        <v/>
      </c>
      <c r="J690" s="22" t="str">
        <f>IF(【入力用】加入者記録階段履歴訂正!B695="","",IF(【入力用】加入者記録階段履歴訂正!H695="新規",6,IF(【入力用】加入者記録階段履歴訂正!H695="転入",8,"")))</f>
        <v/>
      </c>
      <c r="K690" s="22" t="str">
        <f>IF(【入力用】加入者記録階段履歴訂正!$B695="","",304)</f>
        <v/>
      </c>
      <c r="L690" s="22" t="str">
        <f>IF(【入力用】加入者記録階段履歴訂正!$B695="","",【入力用】加入者記録階段履歴訂正!I695*1000)</f>
        <v/>
      </c>
      <c r="M690" s="22" t="str">
        <f>IF(【入力用】加入者記録階段履歴訂正!$B695="","",【入力用】加入者記録階段履歴訂正!K695*1000)</f>
        <v/>
      </c>
      <c r="N690" s="2"/>
    </row>
    <row r="691" spans="1:14" x14ac:dyDescent="0.15">
      <c r="A691" s="2" t="str">
        <f>IF(【入力用】加入者記録階段履歴訂正!$B696="","","A313")</f>
        <v/>
      </c>
      <c r="B691" s="2" t="str">
        <f>IF(【入力用】加入者記録階段履歴訂正!$B696="","",8)</f>
        <v/>
      </c>
      <c r="C691" s="2" t="str">
        <f>IF(【入力用】加入者記録階段履歴訂正!$B696="","",811)</f>
        <v/>
      </c>
      <c r="D691" s="2" t="str">
        <f>IF(【入力用】加入者記録階段履歴訂正!$B696="","",35)</f>
        <v/>
      </c>
      <c r="E691" s="2" t="str">
        <f>IF(【入力用】加入者記録階段履歴訂正!$B696="","",【入力用】加入者記録階段履歴訂正!C$6)</f>
        <v/>
      </c>
      <c r="F691" s="2" t="str">
        <f>IF(【入力用】加入者記録階段履歴訂正!$B696="","",【入力用】加入者記録階段履歴訂正!B696)</f>
        <v/>
      </c>
      <c r="G691" s="3"/>
      <c r="H691" s="2" t="str">
        <f>IF(【入力用】加入者記録階段履歴訂正!$B696="","",【入力用】加入者記録階段履歴訂正!D696*1000000+【入力用】加入者記録階段履歴訂正!F696)</f>
        <v/>
      </c>
      <c r="I691" s="2" t="str">
        <f>IF(【入力用】加入者記録階段履歴訂正!$B696="","",IF(【入力用】加入者記録階段履歴訂正!G696="適用開始通知書",0,1))</f>
        <v/>
      </c>
      <c r="J691" s="22" t="str">
        <f>IF(【入力用】加入者記録階段履歴訂正!B696="","",IF(【入力用】加入者記録階段履歴訂正!H696="新規",6,IF(【入力用】加入者記録階段履歴訂正!H696="転入",8,"")))</f>
        <v/>
      </c>
      <c r="K691" s="22" t="str">
        <f>IF(【入力用】加入者記録階段履歴訂正!$B696="","",304)</f>
        <v/>
      </c>
      <c r="L691" s="22" t="str">
        <f>IF(【入力用】加入者記録階段履歴訂正!$B696="","",【入力用】加入者記録階段履歴訂正!I696*1000)</f>
        <v/>
      </c>
      <c r="M691" s="22" t="str">
        <f>IF(【入力用】加入者記録階段履歴訂正!$B696="","",【入力用】加入者記録階段履歴訂正!K696*1000)</f>
        <v/>
      </c>
      <c r="N691" s="2"/>
    </row>
    <row r="692" spans="1:14" x14ac:dyDescent="0.15">
      <c r="A692" s="2" t="str">
        <f>IF(【入力用】加入者記録階段履歴訂正!$B697="","","A313")</f>
        <v/>
      </c>
      <c r="B692" s="2" t="str">
        <f>IF(【入力用】加入者記録階段履歴訂正!$B697="","",8)</f>
        <v/>
      </c>
      <c r="C692" s="2" t="str">
        <f>IF(【入力用】加入者記録階段履歴訂正!$B697="","",811)</f>
        <v/>
      </c>
      <c r="D692" s="2" t="str">
        <f>IF(【入力用】加入者記録階段履歴訂正!$B697="","",35)</f>
        <v/>
      </c>
      <c r="E692" s="2" t="str">
        <f>IF(【入力用】加入者記録階段履歴訂正!$B697="","",【入力用】加入者記録階段履歴訂正!C$6)</f>
        <v/>
      </c>
      <c r="F692" s="2" t="str">
        <f>IF(【入力用】加入者記録階段履歴訂正!$B697="","",【入力用】加入者記録階段履歴訂正!B697)</f>
        <v/>
      </c>
      <c r="G692" s="3"/>
      <c r="H692" s="2" t="str">
        <f>IF(【入力用】加入者記録階段履歴訂正!$B697="","",【入力用】加入者記録階段履歴訂正!D697*1000000+【入力用】加入者記録階段履歴訂正!F697)</f>
        <v/>
      </c>
      <c r="I692" s="2" t="str">
        <f>IF(【入力用】加入者記録階段履歴訂正!$B697="","",IF(【入力用】加入者記録階段履歴訂正!G697="適用開始通知書",0,1))</f>
        <v/>
      </c>
      <c r="J692" s="22" t="str">
        <f>IF(【入力用】加入者記録階段履歴訂正!B697="","",IF(【入力用】加入者記録階段履歴訂正!H697="新規",6,IF(【入力用】加入者記録階段履歴訂正!H697="転入",8,"")))</f>
        <v/>
      </c>
      <c r="K692" s="22" t="str">
        <f>IF(【入力用】加入者記録階段履歴訂正!$B697="","",304)</f>
        <v/>
      </c>
      <c r="L692" s="22" t="str">
        <f>IF(【入力用】加入者記録階段履歴訂正!$B697="","",【入力用】加入者記録階段履歴訂正!I697*1000)</f>
        <v/>
      </c>
      <c r="M692" s="22" t="str">
        <f>IF(【入力用】加入者記録階段履歴訂正!$B697="","",【入力用】加入者記録階段履歴訂正!K697*1000)</f>
        <v/>
      </c>
      <c r="N692" s="2"/>
    </row>
    <row r="693" spans="1:14" x14ac:dyDescent="0.15">
      <c r="A693" s="2" t="str">
        <f>IF(【入力用】加入者記録階段履歴訂正!$B698="","","A313")</f>
        <v/>
      </c>
      <c r="B693" s="2" t="str">
        <f>IF(【入力用】加入者記録階段履歴訂正!$B698="","",8)</f>
        <v/>
      </c>
      <c r="C693" s="2" t="str">
        <f>IF(【入力用】加入者記録階段履歴訂正!$B698="","",811)</f>
        <v/>
      </c>
      <c r="D693" s="2" t="str">
        <f>IF(【入力用】加入者記録階段履歴訂正!$B698="","",35)</f>
        <v/>
      </c>
      <c r="E693" s="2" t="str">
        <f>IF(【入力用】加入者記録階段履歴訂正!$B698="","",【入力用】加入者記録階段履歴訂正!C$6)</f>
        <v/>
      </c>
      <c r="F693" s="2" t="str">
        <f>IF(【入力用】加入者記録階段履歴訂正!$B698="","",【入力用】加入者記録階段履歴訂正!B698)</f>
        <v/>
      </c>
      <c r="G693" s="3"/>
      <c r="H693" s="2" t="str">
        <f>IF(【入力用】加入者記録階段履歴訂正!$B698="","",【入力用】加入者記録階段履歴訂正!D698*1000000+【入力用】加入者記録階段履歴訂正!F698)</f>
        <v/>
      </c>
      <c r="I693" s="2" t="str">
        <f>IF(【入力用】加入者記録階段履歴訂正!$B698="","",IF(【入力用】加入者記録階段履歴訂正!G698="適用開始通知書",0,1))</f>
        <v/>
      </c>
      <c r="J693" s="22" t="str">
        <f>IF(【入力用】加入者記録階段履歴訂正!B698="","",IF(【入力用】加入者記録階段履歴訂正!H698="新規",6,IF(【入力用】加入者記録階段履歴訂正!H698="転入",8,"")))</f>
        <v/>
      </c>
      <c r="K693" s="22" t="str">
        <f>IF(【入力用】加入者記録階段履歴訂正!$B698="","",304)</f>
        <v/>
      </c>
      <c r="L693" s="22" t="str">
        <f>IF(【入力用】加入者記録階段履歴訂正!$B698="","",【入力用】加入者記録階段履歴訂正!I698*1000)</f>
        <v/>
      </c>
      <c r="M693" s="22" t="str">
        <f>IF(【入力用】加入者記録階段履歴訂正!$B698="","",【入力用】加入者記録階段履歴訂正!K698*1000)</f>
        <v/>
      </c>
      <c r="N693" s="2"/>
    </row>
    <row r="694" spans="1:14" x14ac:dyDescent="0.15">
      <c r="A694" s="2" t="str">
        <f>IF(【入力用】加入者記録階段履歴訂正!$B699="","","A313")</f>
        <v/>
      </c>
      <c r="B694" s="2" t="str">
        <f>IF(【入力用】加入者記録階段履歴訂正!$B699="","",8)</f>
        <v/>
      </c>
      <c r="C694" s="2" t="str">
        <f>IF(【入力用】加入者記録階段履歴訂正!$B699="","",811)</f>
        <v/>
      </c>
      <c r="D694" s="2" t="str">
        <f>IF(【入力用】加入者記録階段履歴訂正!$B699="","",35)</f>
        <v/>
      </c>
      <c r="E694" s="2" t="str">
        <f>IF(【入力用】加入者記録階段履歴訂正!$B699="","",【入力用】加入者記録階段履歴訂正!C$6)</f>
        <v/>
      </c>
      <c r="F694" s="2" t="str">
        <f>IF(【入力用】加入者記録階段履歴訂正!$B699="","",【入力用】加入者記録階段履歴訂正!B699)</f>
        <v/>
      </c>
      <c r="G694" s="3"/>
      <c r="H694" s="2" t="str">
        <f>IF(【入力用】加入者記録階段履歴訂正!$B699="","",【入力用】加入者記録階段履歴訂正!D699*1000000+【入力用】加入者記録階段履歴訂正!F699)</f>
        <v/>
      </c>
      <c r="I694" s="2" t="str">
        <f>IF(【入力用】加入者記録階段履歴訂正!$B699="","",IF(【入力用】加入者記録階段履歴訂正!G699="適用開始通知書",0,1))</f>
        <v/>
      </c>
      <c r="J694" s="22" t="str">
        <f>IF(【入力用】加入者記録階段履歴訂正!B699="","",IF(【入力用】加入者記録階段履歴訂正!H699="新規",6,IF(【入力用】加入者記録階段履歴訂正!H699="転入",8,"")))</f>
        <v/>
      </c>
      <c r="K694" s="22" t="str">
        <f>IF(【入力用】加入者記録階段履歴訂正!$B699="","",304)</f>
        <v/>
      </c>
      <c r="L694" s="22" t="str">
        <f>IF(【入力用】加入者記録階段履歴訂正!$B699="","",【入力用】加入者記録階段履歴訂正!I699*1000)</f>
        <v/>
      </c>
      <c r="M694" s="22" t="str">
        <f>IF(【入力用】加入者記録階段履歴訂正!$B699="","",【入力用】加入者記録階段履歴訂正!K699*1000)</f>
        <v/>
      </c>
      <c r="N694" s="2"/>
    </row>
    <row r="695" spans="1:14" x14ac:dyDescent="0.15">
      <c r="A695" s="2" t="str">
        <f>IF(【入力用】加入者記録階段履歴訂正!$B700="","","A313")</f>
        <v/>
      </c>
      <c r="B695" s="2" t="str">
        <f>IF(【入力用】加入者記録階段履歴訂正!$B700="","",8)</f>
        <v/>
      </c>
      <c r="C695" s="2" t="str">
        <f>IF(【入力用】加入者記録階段履歴訂正!$B700="","",811)</f>
        <v/>
      </c>
      <c r="D695" s="2" t="str">
        <f>IF(【入力用】加入者記録階段履歴訂正!$B700="","",35)</f>
        <v/>
      </c>
      <c r="E695" s="2" t="str">
        <f>IF(【入力用】加入者記録階段履歴訂正!$B700="","",【入力用】加入者記録階段履歴訂正!C$6)</f>
        <v/>
      </c>
      <c r="F695" s="2" t="str">
        <f>IF(【入力用】加入者記録階段履歴訂正!$B700="","",【入力用】加入者記録階段履歴訂正!B700)</f>
        <v/>
      </c>
      <c r="G695" s="3"/>
      <c r="H695" s="2" t="str">
        <f>IF(【入力用】加入者記録階段履歴訂正!$B700="","",【入力用】加入者記録階段履歴訂正!D700*1000000+【入力用】加入者記録階段履歴訂正!F700)</f>
        <v/>
      </c>
      <c r="I695" s="2" t="str">
        <f>IF(【入力用】加入者記録階段履歴訂正!$B700="","",IF(【入力用】加入者記録階段履歴訂正!G700="適用開始通知書",0,1))</f>
        <v/>
      </c>
      <c r="J695" s="22" t="str">
        <f>IF(【入力用】加入者記録階段履歴訂正!B700="","",IF(【入力用】加入者記録階段履歴訂正!H700="新規",6,IF(【入力用】加入者記録階段履歴訂正!H700="転入",8,"")))</f>
        <v/>
      </c>
      <c r="K695" s="22" t="str">
        <f>IF(【入力用】加入者記録階段履歴訂正!$B700="","",304)</f>
        <v/>
      </c>
      <c r="L695" s="22" t="str">
        <f>IF(【入力用】加入者記録階段履歴訂正!$B700="","",【入力用】加入者記録階段履歴訂正!I700*1000)</f>
        <v/>
      </c>
      <c r="M695" s="22" t="str">
        <f>IF(【入力用】加入者記録階段履歴訂正!$B700="","",【入力用】加入者記録階段履歴訂正!K700*1000)</f>
        <v/>
      </c>
      <c r="N695" s="2"/>
    </row>
    <row r="696" spans="1:14" x14ac:dyDescent="0.15">
      <c r="A696" s="2" t="str">
        <f>IF(【入力用】加入者記録階段履歴訂正!$B701="","","A313")</f>
        <v/>
      </c>
      <c r="B696" s="2" t="str">
        <f>IF(【入力用】加入者記録階段履歴訂正!$B701="","",8)</f>
        <v/>
      </c>
      <c r="C696" s="2" t="str">
        <f>IF(【入力用】加入者記録階段履歴訂正!$B701="","",811)</f>
        <v/>
      </c>
      <c r="D696" s="2" t="str">
        <f>IF(【入力用】加入者記録階段履歴訂正!$B701="","",35)</f>
        <v/>
      </c>
      <c r="E696" s="2" t="str">
        <f>IF(【入力用】加入者記録階段履歴訂正!$B701="","",【入力用】加入者記録階段履歴訂正!C$6)</f>
        <v/>
      </c>
      <c r="F696" s="2" t="str">
        <f>IF(【入力用】加入者記録階段履歴訂正!$B701="","",【入力用】加入者記録階段履歴訂正!B701)</f>
        <v/>
      </c>
      <c r="G696" s="3"/>
      <c r="H696" s="2" t="str">
        <f>IF(【入力用】加入者記録階段履歴訂正!$B701="","",【入力用】加入者記録階段履歴訂正!D701*1000000+【入力用】加入者記録階段履歴訂正!F701)</f>
        <v/>
      </c>
      <c r="I696" s="2" t="str">
        <f>IF(【入力用】加入者記録階段履歴訂正!$B701="","",IF(【入力用】加入者記録階段履歴訂正!G701="適用開始通知書",0,1))</f>
        <v/>
      </c>
      <c r="J696" s="22" t="str">
        <f>IF(【入力用】加入者記録階段履歴訂正!B701="","",IF(【入力用】加入者記録階段履歴訂正!H701="新規",6,IF(【入力用】加入者記録階段履歴訂正!H701="転入",8,"")))</f>
        <v/>
      </c>
      <c r="K696" s="22" t="str">
        <f>IF(【入力用】加入者記録階段履歴訂正!$B701="","",304)</f>
        <v/>
      </c>
      <c r="L696" s="22" t="str">
        <f>IF(【入力用】加入者記録階段履歴訂正!$B701="","",【入力用】加入者記録階段履歴訂正!I701*1000)</f>
        <v/>
      </c>
      <c r="M696" s="22" t="str">
        <f>IF(【入力用】加入者記録階段履歴訂正!$B701="","",【入力用】加入者記録階段履歴訂正!K701*1000)</f>
        <v/>
      </c>
      <c r="N696" s="2"/>
    </row>
    <row r="697" spans="1:14" x14ac:dyDescent="0.15">
      <c r="A697" s="2" t="str">
        <f>IF(【入力用】加入者記録階段履歴訂正!$B702="","","A313")</f>
        <v/>
      </c>
      <c r="B697" s="2" t="str">
        <f>IF(【入力用】加入者記録階段履歴訂正!$B702="","",8)</f>
        <v/>
      </c>
      <c r="C697" s="2" t="str">
        <f>IF(【入力用】加入者記録階段履歴訂正!$B702="","",811)</f>
        <v/>
      </c>
      <c r="D697" s="2" t="str">
        <f>IF(【入力用】加入者記録階段履歴訂正!$B702="","",35)</f>
        <v/>
      </c>
      <c r="E697" s="2" t="str">
        <f>IF(【入力用】加入者記録階段履歴訂正!$B702="","",【入力用】加入者記録階段履歴訂正!C$6)</f>
        <v/>
      </c>
      <c r="F697" s="2" t="str">
        <f>IF(【入力用】加入者記録階段履歴訂正!$B702="","",【入力用】加入者記録階段履歴訂正!B702)</f>
        <v/>
      </c>
      <c r="G697" s="3"/>
      <c r="H697" s="2" t="str">
        <f>IF(【入力用】加入者記録階段履歴訂正!$B702="","",【入力用】加入者記録階段履歴訂正!D702*1000000+【入力用】加入者記録階段履歴訂正!F702)</f>
        <v/>
      </c>
      <c r="I697" s="2" t="str">
        <f>IF(【入力用】加入者記録階段履歴訂正!$B702="","",IF(【入力用】加入者記録階段履歴訂正!G702="適用開始通知書",0,1))</f>
        <v/>
      </c>
      <c r="J697" s="22" t="str">
        <f>IF(【入力用】加入者記録階段履歴訂正!B702="","",IF(【入力用】加入者記録階段履歴訂正!H702="新規",6,IF(【入力用】加入者記録階段履歴訂正!H702="転入",8,"")))</f>
        <v/>
      </c>
      <c r="K697" s="22" t="str">
        <f>IF(【入力用】加入者記録階段履歴訂正!$B702="","",304)</f>
        <v/>
      </c>
      <c r="L697" s="22" t="str">
        <f>IF(【入力用】加入者記録階段履歴訂正!$B702="","",【入力用】加入者記録階段履歴訂正!I702*1000)</f>
        <v/>
      </c>
      <c r="M697" s="22" t="str">
        <f>IF(【入力用】加入者記録階段履歴訂正!$B702="","",【入力用】加入者記録階段履歴訂正!K702*1000)</f>
        <v/>
      </c>
      <c r="N697" s="2"/>
    </row>
    <row r="698" spans="1:14" x14ac:dyDescent="0.15">
      <c r="A698" s="2" t="str">
        <f>IF(【入力用】加入者記録階段履歴訂正!$B703="","","A313")</f>
        <v/>
      </c>
      <c r="B698" s="2" t="str">
        <f>IF(【入力用】加入者記録階段履歴訂正!$B703="","",8)</f>
        <v/>
      </c>
      <c r="C698" s="2" t="str">
        <f>IF(【入力用】加入者記録階段履歴訂正!$B703="","",811)</f>
        <v/>
      </c>
      <c r="D698" s="2" t="str">
        <f>IF(【入力用】加入者記録階段履歴訂正!$B703="","",35)</f>
        <v/>
      </c>
      <c r="E698" s="2" t="str">
        <f>IF(【入力用】加入者記録階段履歴訂正!$B703="","",【入力用】加入者記録階段履歴訂正!C$6)</f>
        <v/>
      </c>
      <c r="F698" s="2" t="str">
        <f>IF(【入力用】加入者記録階段履歴訂正!$B703="","",【入力用】加入者記録階段履歴訂正!B703)</f>
        <v/>
      </c>
      <c r="G698" s="3"/>
      <c r="H698" s="2" t="str">
        <f>IF(【入力用】加入者記録階段履歴訂正!$B703="","",【入力用】加入者記録階段履歴訂正!D703*1000000+【入力用】加入者記録階段履歴訂正!F703)</f>
        <v/>
      </c>
      <c r="I698" s="2" t="str">
        <f>IF(【入力用】加入者記録階段履歴訂正!$B703="","",IF(【入力用】加入者記録階段履歴訂正!G703="適用開始通知書",0,1))</f>
        <v/>
      </c>
      <c r="J698" s="22" t="str">
        <f>IF(【入力用】加入者記録階段履歴訂正!B703="","",IF(【入力用】加入者記録階段履歴訂正!H703="新規",6,IF(【入力用】加入者記録階段履歴訂正!H703="転入",8,"")))</f>
        <v/>
      </c>
      <c r="K698" s="22" t="str">
        <f>IF(【入力用】加入者記録階段履歴訂正!$B703="","",304)</f>
        <v/>
      </c>
      <c r="L698" s="22" t="str">
        <f>IF(【入力用】加入者記録階段履歴訂正!$B703="","",【入力用】加入者記録階段履歴訂正!I703*1000)</f>
        <v/>
      </c>
      <c r="M698" s="22" t="str">
        <f>IF(【入力用】加入者記録階段履歴訂正!$B703="","",【入力用】加入者記録階段履歴訂正!K703*1000)</f>
        <v/>
      </c>
      <c r="N698" s="2"/>
    </row>
    <row r="699" spans="1:14" x14ac:dyDescent="0.15">
      <c r="A699" s="2" t="str">
        <f>IF(【入力用】加入者記録階段履歴訂正!$B704="","","A313")</f>
        <v/>
      </c>
      <c r="B699" s="2" t="str">
        <f>IF(【入力用】加入者記録階段履歴訂正!$B704="","",8)</f>
        <v/>
      </c>
      <c r="C699" s="2" t="str">
        <f>IF(【入力用】加入者記録階段履歴訂正!$B704="","",811)</f>
        <v/>
      </c>
      <c r="D699" s="2" t="str">
        <f>IF(【入力用】加入者記録階段履歴訂正!$B704="","",35)</f>
        <v/>
      </c>
      <c r="E699" s="2" t="str">
        <f>IF(【入力用】加入者記録階段履歴訂正!$B704="","",【入力用】加入者記録階段履歴訂正!C$6)</f>
        <v/>
      </c>
      <c r="F699" s="2" t="str">
        <f>IF(【入力用】加入者記録階段履歴訂正!$B704="","",【入力用】加入者記録階段履歴訂正!B704)</f>
        <v/>
      </c>
      <c r="G699" s="3"/>
      <c r="H699" s="2" t="str">
        <f>IF(【入力用】加入者記録階段履歴訂正!$B704="","",【入力用】加入者記録階段履歴訂正!D704*1000000+【入力用】加入者記録階段履歴訂正!F704)</f>
        <v/>
      </c>
      <c r="I699" s="2" t="str">
        <f>IF(【入力用】加入者記録階段履歴訂正!$B704="","",IF(【入力用】加入者記録階段履歴訂正!G704="適用開始通知書",0,1))</f>
        <v/>
      </c>
      <c r="J699" s="22" t="str">
        <f>IF(【入力用】加入者記録階段履歴訂正!B704="","",IF(【入力用】加入者記録階段履歴訂正!H704="新規",6,IF(【入力用】加入者記録階段履歴訂正!H704="転入",8,"")))</f>
        <v/>
      </c>
      <c r="K699" s="22" t="str">
        <f>IF(【入力用】加入者記録階段履歴訂正!$B704="","",304)</f>
        <v/>
      </c>
      <c r="L699" s="22" t="str">
        <f>IF(【入力用】加入者記録階段履歴訂正!$B704="","",【入力用】加入者記録階段履歴訂正!I704*1000)</f>
        <v/>
      </c>
      <c r="M699" s="22" t="str">
        <f>IF(【入力用】加入者記録階段履歴訂正!$B704="","",【入力用】加入者記録階段履歴訂正!K704*1000)</f>
        <v/>
      </c>
      <c r="N699" s="2"/>
    </row>
    <row r="700" spans="1:14" x14ac:dyDescent="0.15">
      <c r="A700" s="2" t="str">
        <f>IF(【入力用】加入者記録階段履歴訂正!$B705="","","A313")</f>
        <v/>
      </c>
      <c r="B700" s="2" t="str">
        <f>IF(【入力用】加入者記録階段履歴訂正!$B705="","",8)</f>
        <v/>
      </c>
      <c r="C700" s="2" t="str">
        <f>IF(【入力用】加入者記録階段履歴訂正!$B705="","",811)</f>
        <v/>
      </c>
      <c r="D700" s="2" t="str">
        <f>IF(【入力用】加入者記録階段履歴訂正!$B705="","",35)</f>
        <v/>
      </c>
      <c r="E700" s="2" t="str">
        <f>IF(【入力用】加入者記録階段履歴訂正!$B705="","",【入力用】加入者記録階段履歴訂正!C$6)</f>
        <v/>
      </c>
      <c r="F700" s="2" t="str">
        <f>IF(【入力用】加入者記録階段履歴訂正!$B705="","",【入力用】加入者記録階段履歴訂正!B705)</f>
        <v/>
      </c>
      <c r="G700" s="3"/>
      <c r="H700" s="2" t="str">
        <f>IF(【入力用】加入者記録階段履歴訂正!$B705="","",【入力用】加入者記録階段履歴訂正!D705*1000000+【入力用】加入者記録階段履歴訂正!F705)</f>
        <v/>
      </c>
      <c r="I700" s="2" t="str">
        <f>IF(【入力用】加入者記録階段履歴訂正!$B705="","",IF(【入力用】加入者記録階段履歴訂正!G705="適用開始通知書",0,1))</f>
        <v/>
      </c>
      <c r="J700" s="22" t="str">
        <f>IF(【入力用】加入者記録階段履歴訂正!B705="","",IF(【入力用】加入者記録階段履歴訂正!H705="新規",6,IF(【入力用】加入者記録階段履歴訂正!H705="転入",8,"")))</f>
        <v/>
      </c>
      <c r="K700" s="22" t="str">
        <f>IF(【入力用】加入者記録階段履歴訂正!$B705="","",304)</f>
        <v/>
      </c>
      <c r="L700" s="22" t="str">
        <f>IF(【入力用】加入者記録階段履歴訂正!$B705="","",【入力用】加入者記録階段履歴訂正!I705*1000)</f>
        <v/>
      </c>
      <c r="M700" s="22" t="str">
        <f>IF(【入力用】加入者記録階段履歴訂正!$B705="","",【入力用】加入者記録階段履歴訂正!K705*1000)</f>
        <v/>
      </c>
      <c r="N700" s="2"/>
    </row>
    <row r="701" spans="1:14" x14ac:dyDescent="0.15">
      <c r="A701" s="2" t="str">
        <f>IF(【入力用】加入者記録階段履歴訂正!$B706="","","A313")</f>
        <v/>
      </c>
      <c r="B701" s="2" t="str">
        <f>IF(【入力用】加入者記録階段履歴訂正!$B706="","",8)</f>
        <v/>
      </c>
      <c r="C701" s="2" t="str">
        <f>IF(【入力用】加入者記録階段履歴訂正!$B706="","",811)</f>
        <v/>
      </c>
      <c r="D701" s="2" t="str">
        <f>IF(【入力用】加入者記録階段履歴訂正!$B706="","",35)</f>
        <v/>
      </c>
      <c r="E701" s="2" t="str">
        <f>IF(【入力用】加入者記録階段履歴訂正!$B706="","",【入力用】加入者記録階段履歴訂正!C$6)</f>
        <v/>
      </c>
      <c r="F701" s="2" t="str">
        <f>IF(【入力用】加入者記録階段履歴訂正!$B706="","",【入力用】加入者記録階段履歴訂正!B706)</f>
        <v/>
      </c>
      <c r="G701" s="3"/>
      <c r="H701" s="2" t="str">
        <f>IF(【入力用】加入者記録階段履歴訂正!$B706="","",【入力用】加入者記録階段履歴訂正!D706*1000000+【入力用】加入者記録階段履歴訂正!F706)</f>
        <v/>
      </c>
      <c r="I701" s="2" t="str">
        <f>IF(【入力用】加入者記録階段履歴訂正!$B706="","",IF(【入力用】加入者記録階段履歴訂正!G706="適用開始通知書",0,1))</f>
        <v/>
      </c>
      <c r="J701" s="22" t="str">
        <f>IF(【入力用】加入者記録階段履歴訂正!B706="","",IF(【入力用】加入者記録階段履歴訂正!H706="新規",6,IF(【入力用】加入者記録階段履歴訂正!H706="転入",8,"")))</f>
        <v/>
      </c>
      <c r="K701" s="22" t="str">
        <f>IF(【入力用】加入者記録階段履歴訂正!$B706="","",304)</f>
        <v/>
      </c>
      <c r="L701" s="22" t="str">
        <f>IF(【入力用】加入者記録階段履歴訂正!$B706="","",【入力用】加入者記録階段履歴訂正!I706*1000)</f>
        <v/>
      </c>
      <c r="M701" s="22" t="str">
        <f>IF(【入力用】加入者記録階段履歴訂正!$B706="","",【入力用】加入者記録階段履歴訂正!K706*1000)</f>
        <v/>
      </c>
      <c r="N701" s="2"/>
    </row>
    <row r="702" spans="1:14" x14ac:dyDescent="0.15">
      <c r="A702" s="2" t="str">
        <f>IF(【入力用】加入者記録階段履歴訂正!$B707="","","A313")</f>
        <v/>
      </c>
      <c r="B702" s="2" t="str">
        <f>IF(【入力用】加入者記録階段履歴訂正!$B707="","",8)</f>
        <v/>
      </c>
      <c r="C702" s="2" t="str">
        <f>IF(【入力用】加入者記録階段履歴訂正!$B707="","",811)</f>
        <v/>
      </c>
      <c r="D702" s="2" t="str">
        <f>IF(【入力用】加入者記録階段履歴訂正!$B707="","",35)</f>
        <v/>
      </c>
      <c r="E702" s="2" t="str">
        <f>IF(【入力用】加入者記録階段履歴訂正!$B707="","",【入力用】加入者記録階段履歴訂正!C$6)</f>
        <v/>
      </c>
      <c r="F702" s="2" t="str">
        <f>IF(【入力用】加入者記録階段履歴訂正!$B707="","",【入力用】加入者記録階段履歴訂正!B707)</f>
        <v/>
      </c>
      <c r="G702" s="3"/>
      <c r="H702" s="2" t="str">
        <f>IF(【入力用】加入者記録階段履歴訂正!$B707="","",【入力用】加入者記録階段履歴訂正!D707*1000000+【入力用】加入者記録階段履歴訂正!F707)</f>
        <v/>
      </c>
      <c r="I702" s="2" t="str">
        <f>IF(【入力用】加入者記録階段履歴訂正!$B707="","",IF(【入力用】加入者記録階段履歴訂正!G707="適用開始通知書",0,1))</f>
        <v/>
      </c>
      <c r="J702" s="22" t="str">
        <f>IF(【入力用】加入者記録階段履歴訂正!B707="","",IF(【入力用】加入者記録階段履歴訂正!H707="新規",6,IF(【入力用】加入者記録階段履歴訂正!H707="転入",8,"")))</f>
        <v/>
      </c>
      <c r="K702" s="22" t="str">
        <f>IF(【入力用】加入者記録階段履歴訂正!$B707="","",304)</f>
        <v/>
      </c>
      <c r="L702" s="22" t="str">
        <f>IF(【入力用】加入者記録階段履歴訂正!$B707="","",【入力用】加入者記録階段履歴訂正!I707*1000)</f>
        <v/>
      </c>
      <c r="M702" s="22" t="str">
        <f>IF(【入力用】加入者記録階段履歴訂正!$B707="","",【入力用】加入者記録階段履歴訂正!K707*1000)</f>
        <v/>
      </c>
      <c r="N702" s="2"/>
    </row>
    <row r="703" spans="1:14" x14ac:dyDescent="0.15">
      <c r="A703" s="2" t="str">
        <f>IF(【入力用】加入者記録階段履歴訂正!$B708="","","A313")</f>
        <v/>
      </c>
      <c r="B703" s="2" t="str">
        <f>IF(【入力用】加入者記録階段履歴訂正!$B708="","",8)</f>
        <v/>
      </c>
      <c r="C703" s="2" t="str">
        <f>IF(【入力用】加入者記録階段履歴訂正!$B708="","",811)</f>
        <v/>
      </c>
      <c r="D703" s="2" t="str">
        <f>IF(【入力用】加入者記録階段履歴訂正!$B708="","",35)</f>
        <v/>
      </c>
      <c r="E703" s="2" t="str">
        <f>IF(【入力用】加入者記録階段履歴訂正!$B708="","",【入力用】加入者記録階段履歴訂正!C$6)</f>
        <v/>
      </c>
      <c r="F703" s="2" t="str">
        <f>IF(【入力用】加入者記録階段履歴訂正!$B708="","",【入力用】加入者記録階段履歴訂正!B708)</f>
        <v/>
      </c>
      <c r="G703" s="3"/>
      <c r="H703" s="2" t="str">
        <f>IF(【入力用】加入者記録階段履歴訂正!$B708="","",【入力用】加入者記録階段履歴訂正!D708*1000000+【入力用】加入者記録階段履歴訂正!F708)</f>
        <v/>
      </c>
      <c r="I703" s="2" t="str">
        <f>IF(【入力用】加入者記録階段履歴訂正!$B708="","",IF(【入力用】加入者記録階段履歴訂正!G708="適用開始通知書",0,1))</f>
        <v/>
      </c>
      <c r="J703" s="22" t="str">
        <f>IF(【入力用】加入者記録階段履歴訂正!B708="","",IF(【入力用】加入者記録階段履歴訂正!H708="新規",6,IF(【入力用】加入者記録階段履歴訂正!H708="転入",8,"")))</f>
        <v/>
      </c>
      <c r="K703" s="22" t="str">
        <f>IF(【入力用】加入者記録階段履歴訂正!$B708="","",304)</f>
        <v/>
      </c>
      <c r="L703" s="22" t="str">
        <f>IF(【入力用】加入者記録階段履歴訂正!$B708="","",【入力用】加入者記録階段履歴訂正!I708*1000)</f>
        <v/>
      </c>
      <c r="M703" s="22" t="str">
        <f>IF(【入力用】加入者記録階段履歴訂正!$B708="","",【入力用】加入者記録階段履歴訂正!K708*1000)</f>
        <v/>
      </c>
      <c r="N703" s="2"/>
    </row>
    <row r="704" spans="1:14" x14ac:dyDescent="0.15">
      <c r="A704" s="2" t="str">
        <f>IF(【入力用】加入者記録階段履歴訂正!$B709="","","A313")</f>
        <v/>
      </c>
      <c r="B704" s="2" t="str">
        <f>IF(【入力用】加入者記録階段履歴訂正!$B709="","",8)</f>
        <v/>
      </c>
      <c r="C704" s="2" t="str">
        <f>IF(【入力用】加入者記録階段履歴訂正!$B709="","",811)</f>
        <v/>
      </c>
      <c r="D704" s="2" t="str">
        <f>IF(【入力用】加入者記録階段履歴訂正!$B709="","",35)</f>
        <v/>
      </c>
      <c r="E704" s="2" t="str">
        <f>IF(【入力用】加入者記録階段履歴訂正!$B709="","",【入力用】加入者記録階段履歴訂正!C$6)</f>
        <v/>
      </c>
      <c r="F704" s="2" t="str">
        <f>IF(【入力用】加入者記録階段履歴訂正!$B709="","",【入力用】加入者記録階段履歴訂正!B709)</f>
        <v/>
      </c>
      <c r="G704" s="3"/>
      <c r="H704" s="2" t="str">
        <f>IF(【入力用】加入者記録階段履歴訂正!$B709="","",【入力用】加入者記録階段履歴訂正!D709*1000000+【入力用】加入者記録階段履歴訂正!F709)</f>
        <v/>
      </c>
      <c r="I704" s="2" t="str">
        <f>IF(【入力用】加入者記録階段履歴訂正!$B709="","",IF(【入力用】加入者記録階段履歴訂正!G709="適用開始通知書",0,1))</f>
        <v/>
      </c>
      <c r="J704" s="22" t="str">
        <f>IF(【入力用】加入者記録階段履歴訂正!B709="","",IF(【入力用】加入者記録階段履歴訂正!H709="新規",6,IF(【入力用】加入者記録階段履歴訂正!H709="転入",8,"")))</f>
        <v/>
      </c>
      <c r="K704" s="22" t="str">
        <f>IF(【入力用】加入者記録階段履歴訂正!$B709="","",304)</f>
        <v/>
      </c>
      <c r="L704" s="22" t="str">
        <f>IF(【入力用】加入者記録階段履歴訂正!$B709="","",【入力用】加入者記録階段履歴訂正!I709*1000)</f>
        <v/>
      </c>
      <c r="M704" s="22" t="str">
        <f>IF(【入力用】加入者記録階段履歴訂正!$B709="","",【入力用】加入者記録階段履歴訂正!K709*1000)</f>
        <v/>
      </c>
      <c r="N704" s="2"/>
    </row>
    <row r="705" spans="1:14" x14ac:dyDescent="0.15">
      <c r="A705" s="2" t="str">
        <f>IF(【入力用】加入者記録階段履歴訂正!$B710="","","A313")</f>
        <v/>
      </c>
      <c r="B705" s="2" t="str">
        <f>IF(【入力用】加入者記録階段履歴訂正!$B710="","",8)</f>
        <v/>
      </c>
      <c r="C705" s="2" t="str">
        <f>IF(【入力用】加入者記録階段履歴訂正!$B710="","",811)</f>
        <v/>
      </c>
      <c r="D705" s="2" t="str">
        <f>IF(【入力用】加入者記録階段履歴訂正!$B710="","",35)</f>
        <v/>
      </c>
      <c r="E705" s="2" t="str">
        <f>IF(【入力用】加入者記録階段履歴訂正!$B710="","",【入力用】加入者記録階段履歴訂正!C$6)</f>
        <v/>
      </c>
      <c r="F705" s="2" t="str">
        <f>IF(【入力用】加入者記録階段履歴訂正!$B710="","",【入力用】加入者記録階段履歴訂正!B710)</f>
        <v/>
      </c>
      <c r="G705" s="3"/>
      <c r="H705" s="2" t="str">
        <f>IF(【入力用】加入者記録階段履歴訂正!$B710="","",【入力用】加入者記録階段履歴訂正!D710*1000000+【入力用】加入者記録階段履歴訂正!F710)</f>
        <v/>
      </c>
      <c r="I705" s="2" t="str">
        <f>IF(【入力用】加入者記録階段履歴訂正!$B710="","",IF(【入力用】加入者記録階段履歴訂正!G710="適用開始通知書",0,1))</f>
        <v/>
      </c>
      <c r="J705" s="22" t="str">
        <f>IF(【入力用】加入者記録階段履歴訂正!B710="","",IF(【入力用】加入者記録階段履歴訂正!H710="新規",6,IF(【入力用】加入者記録階段履歴訂正!H710="転入",8,"")))</f>
        <v/>
      </c>
      <c r="K705" s="22" t="str">
        <f>IF(【入力用】加入者記録階段履歴訂正!$B710="","",304)</f>
        <v/>
      </c>
      <c r="L705" s="22" t="str">
        <f>IF(【入力用】加入者記録階段履歴訂正!$B710="","",【入力用】加入者記録階段履歴訂正!I710*1000)</f>
        <v/>
      </c>
      <c r="M705" s="22" t="str">
        <f>IF(【入力用】加入者記録階段履歴訂正!$B710="","",【入力用】加入者記録階段履歴訂正!K710*1000)</f>
        <v/>
      </c>
      <c r="N705" s="2"/>
    </row>
    <row r="706" spans="1:14" x14ac:dyDescent="0.15">
      <c r="A706" s="2" t="str">
        <f>IF(【入力用】加入者記録階段履歴訂正!$B711="","","A313")</f>
        <v/>
      </c>
      <c r="B706" s="2" t="str">
        <f>IF(【入力用】加入者記録階段履歴訂正!$B711="","",8)</f>
        <v/>
      </c>
      <c r="C706" s="2" t="str">
        <f>IF(【入力用】加入者記録階段履歴訂正!$B711="","",811)</f>
        <v/>
      </c>
      <c r="D706" s="2" t="str">
        <f>IF(【入力用】加入者記録階段履歴訂正!$B711="","",35)</f>
        <v/>
      </c>
      <c r="E706" s="2" t="str">
        <f>IF(【入力用】加入者記録階段履歴訂正!$B711="","",【入力用】加入者記録階段履歴訂正!C$6)</f>
        <v/>
      </c>
      <c r="F706" s="2" t="str">
        <f>IF(【入力用】加入者記録階段履歴訂正!$B711="","",【入力用】加入者記録階段履歴訂正!B711)</f>
        <v/>
      </c>
      <c r="G706" s="3"/>
      <c r="H706" s="2" t="str">
        <f>IF(【入力用】加入者記録階段履歴訂正!$B711="","",【入力用】加入者記録階段履歴訂正!D711*1000000+【入力用】加入者記録階段履歴訂正!F711)</f>
        <v/>
      </c>
      <c r="I706" s="2" t="str">
        <f>IF(【入力用】加入者記録階段履歴訂正!$B711="","",IF(【入力用】加入者記録階段履歴訂正!G711="適用開始通知書",0,1))</f>
        <v/>
      </c>
      <c r="J706" s="22" t="str">
        <f>IF(【入力用】加入者記録階段履歴訂正!B711="","",IF(【入力用】加入者記録階段履歴訂正!H711="新規",6,IF(【入力用】加入者記録階段履歴訂正!H711="転入",8,"")))</f>
        <v/>
      </c>
      <c r="K706" s="22" t="str">
        <f>IF(【入力用】加入者記録階段履歴訂正!$B711="","",304)</f>
        <v/>
      </c>
      <c r="L706" s="22" t="str">
        <f>IF(【入力用】加入者記録階段履歴訂正!$B711="","",【入力用】加入者記録階段履歴訂正!I711*1000)</f>
        <v/>
      </c>
      <c r="M706" s="22" t="str">
        <f>IF(【入力用】加入者記録階段履歴訂正!$B711="","",【入力用】加入者記録階段履歴訂正!K711*1000)</f>
        <v/>
      </c>
      <c r="N706" s="2"/>
    </row>
    <row r="707" spans="1:14" x14ac:dyDescent="0.15">
      <c r="A707" s="2" t="str">
        <f>IF(【入力用】加入者記録階段履歴訂正!$B712="","","A313")</f>
        <v/>
      </c>
      <c r="B707" s="2" t="str">
        <f>IF(【入力用】加入者記録階段履歴訂正!$B712="","",8)</f>
        <v/>
      </c>
      <c r="C707" s="2" t="str">
        <f>IF(【入力用】加入者記録階段履歴訂正!$B712="","",811)</f>
        <v/>
      </c>
      <c r="D707" s="2" t="str">
        <f>IF(【入力用】加入者記録階段履歴訂正!$B712="","",35)</f>
        <v/>
      </c>
      <c r="E707" s="2" t="str">
        <f>IF(【入力用】加入者記録階段履歴訂正!$B712="","",【入力用】加入者記録階段履歴訂正!C$6)</f>
        <v/>
      </c>
      <c r="F707" s="2" t="str">
        <f>IF(【入力用】加入者記録階段履歴訂正!$B712="","",【入力用】加入者記録階段履歴訂正!B712)</f>
        <v/>
      </c>
      <c r="G707" s="3"/>
      <c r="H707" s="2" t="str">
        <f>IF(【入力用】加入者記録階段履歴訂正!$B712="","",【入力用】加入者記録階段履歴訂正!D712*1000000+【入力用】加入者記録階段履歴訂正!F712)</f>
        <v/>
      </c>
      <c r="I707" s="2" t="str">
        <f>IF(【入力用】加入者記録階段履歴訂正!$B712="","",IF(【入力用】加入者記録階段履歴訂正!G712="適用開始通知書",0,1))</f>
        <v/>
      </c>
      <c r="J707" s="22" t="str">
        <f>IF(【入力用】加入者記録階段履歴訂正!B712="","",IF(【入力用】加入者記録階段履歴訂正!H712="新規",6,IF(【入力用】加入者記録階段履歴訂正!H712="転入",8,"")))</f>
        <v/>
      </c>
      <c r="K707" s="22" t="str">
        <f>IF(【入力用】加入者記録階段履歴訂正!$B712="","",304)</f>
        <v/>
      </c>
      <c r="L707" s="22" t="str">
        <f>IF(【入力用】加入者記録階段履歴訂正!$B712="","",【入力用】加入者記録階段履歴訂正!I712*1000)</f>
        <v/>
      </c>
      <c r="M707" s="22" t="str">
        <f>IF(【入力用】加入者記録階段履歴訂正!$B712="","",【入力用】加入者記録階段履歴訂正!K712*1000)</f>
        <v/>
      </c>
      <c r="N707" s="2"/>
    </row>
    <row r="708" spans="1:14" x14ac:dyDescent="0.15">
      <c r="A708" s="2" t="str">
        <f>IF(【入力用】加入者記録階段履歴訂正!$B713="","","A313")</f>
        <v/>
      </c>
      <c r="B708" s="2" t="str">
        <f>IF(【入力用】加入者記録階段履歴訂正!$B713="","",8)</f>
        <v/>
      </c>
      <c r="C708" s="2" t="str">
        <f>IF(【入力用】加入者記録階段履歴訂正!$B713="","",811)</f>
        <v/>
      </c>
      <c r="D708" s="2" t="str">
        <f>IF(【入力用】加入者記録階段履歴訂正!$B713="","",35)</f>
        <v/>
      </c>
      <c r="E708" s="2" t="str">
        <f>IF(【入力用】加入者記録階段履歴訂正!$B713="","",【入力用】加入者記録階段履歴訂正!C$6)</f>
        <v/>
      </c>
      <c r="F708" s="2" t="str">
        <f>IF(【入力用】加入者記録階段履歴訂正!$B713="","",【入力用】加入者記録階段履歴訂正!B713)</f>
        <v/>
      </c>
      <c r="G708" s="3"/>
      <c r="H708" s="2" t="str">
        <f>IF(【入力用】加入者記録階段履歴訂正!$B713="","",【入力用】加入者記録階段履歴訂正!D713*1000000+【入力用】加入者記録階段履歴訂正!F713)</f>
        <v/>
      </c>
      <c r="I708" s="2" t="str">
        <f>IF(【入力用】加入者記録階段履歴訂正!$B713="","",IF(【入力用】加入者記録階段履歴訂正!G713="適用開始通知書",0,1))</f>
        <v/>
      </c>
      <c r="J708" s="22" t="str">
        <f>IF(【入力用】加入者記録階段履歴訂正!B713="","",IF(【入力用】加入者記録階段履歴訂正!H713="新規",6,IF(【入力用】加入者記録階段履歴訂正!H713="転入",8,"")))</f>
        <v/>
      </c>
      <c r="K708" s="22" t="str">
        <f>IF(【入力用】加入者記録階段履歴訂正!$B713="","",304)</f>
        <v/>
      </c>
      <c r="L708" s="22" t="str">
        <f>IF(【入力用】加入者記録階段履歴訂正!$B713="","",【入力用】加入者記録階段履歴訂正!I713*1000)</f>
        <v/>
      </c>
      <c r="M708" s="22" t="str">
        <f>IF(【入力用】加入者記録階段履歴訂正!$B713="","",【入力用】加入者記録階段履歴訂正!K713*1000)</f>
        <v/>
      </c>
      <c r="N708" s="2"/>
    </row>
    <row r="709" spans="1:14" x14ac:dyDescent="0.15">
      <c r="A709" s="2" t="str">
        <f>IF(【入力用】加入者記録階段履歴訂正!$B714="","","A313")</f>
        <v/>
      </c>
      <c r="B709" s="2" t="str">
        <f>IF(【入力用】加入者記録階段履歴訂正!$B714="","",8)</f>
        <v/>
      </c>
      <c r="C709" s="2" t="str">
        <f>IF(【入力用】加入者記録階段履歴訂正!$B714="","",811)</f>
        <v/>
      </c>
      <c r="D709" s="2" t="str">
        <f>IF(【入力用】加入者記録階段履歴訂正!$B714="","",35)</f>
        <v/>
      </c>
      <c r="E709" s="2" t="str">
        <f>IF(【入力用】加入者記録階段履歴訂正!$B714="","",【入力用】加入者記録階段履歴訂正!C$6)</f>
        <v/>
      </c>
      <c r="F709" s="2" t="str">
        <f>IF(【入力用】加入者記録階段履歴訂正!$B714="","",【入力用】加入者記録階段履歴訂正!B714)</f>
        <v/>
      </c>
      <c r="G709" s="3"/>
      <c r="H709" s="2" t="str">
        <f>IF(【入力用】加入者記録階段履歴訂正!$B714="","",【入力用】加入者記録階段履歴訂正!D714*1000000+【入力用】加入者記録階段履歴訂正!F714)</f>
        <v/>
      </c>
      <c r="I709" s="2" t="str">
        <f>IF(【入力用】加入者記録階段履歴訂正!$B714="","",IF(【入力用】加入者記録階段履歴訂正!G714="適用開始通知書",0,1))</f>
        <v/>
      </c>
      <c r="J709" s="22" t="str">
        <f>IF(【入力用】加入者記録階段履歴訂正!B714="","",IF(【入力用】加入者記録階段履歴訂正!H714="新規",6,IF(【入力用】加入者記録階段履歴訂正!H714="転入",8,"")))</f>
        <v/>
      </c>
      <c r="K709" s="22" t="str">
        <f>IF(【入力用】加入者記録階段履歴訂正!$B714="","",304)</f>
        <v/>
      </c>
      <c r="L709" s="22" t="str">
        <f>IF(【入力用】加入者記録階段履歴訂正!$B714="","",【入力用】加入者記録階段履歴訂正!I714*1000)</f>
        <v/>
      </c>
      <c r="M709" s="22" t="str">
        <f>IF(【入力用】加入者記録階段履歴訂正!$B714="","",【入力用】加入者記録階段履歴訂正!K714*1000)</f>
        <v/>
      </c>
      <c r="N709" s="2"/>
    </row>
    <row r="710" spans="1:14" x14ac:dyDescent="0.15">
      <c r="A710" s="2" t="str">
        <f>IF(【入力用】加入者記録階段履歴訂正!$B715="","","A313")</f>
        <v/>
      </c>
      <c r="B710" s="2" t="str">
        <f>IF(【入力用】加入者記録階段履歴訂正!$B715="","",8)</f>
        <v/>
      </c>
      <c r="C710" s="2" t="str">
        <f>IF(【入力用】加入者記録階段履歴訂正!$B715="","",811)</f>
        <v/>
      </c>
      <c r="D710" s="2" t="str">
        <f>IF(【入力用】加入者記録階段履歴訂正!$B715="","",35)</f>
        <v/>
      </c>
      <c r="E710" s="2" t="str">
        <f>IF(【入力用】加入者記録階段履歴訂正!$B715="","",【入力用】加入者記録階段履歴訂正!C$6)</f>
        <v/>
      </c>
      <c r="F710" s="2" t="str">
        <f>IF(【入力用】加入者記録階段履歴訂正!$B715="","",【入力用】加入者記録階段履歴訂正!B715)</f>
        <v/>
      </c>
      <c r="G710" s="3"/>
      <c r="H710" s="2" t="str">
        <f>IF(【入力用】加入者記録階段履歴訂正!$B715="","",【入力用】加入者記録階段履歴訂正!D715*1000000+【入力用】加入者記録階段履歴訂正!F715)</f>
        <v/>
      </c>
      <c r="I710" s="2" t="str">
        <f>IF(【入力用】加入者記録階段履歴訂正!$B715="","",IF(【入力用】加入者記録階段履歴訂正!G715="適用開始通知書",0,1))</f>
        <v/>
      </c>
      <c r="J710" s="22" t="str">
        <f>IF(【入力用】加入者記録階段履歴訂正!B715="","",IF(【入力用】加入者記録階段履歴訂正!H715="新規",6,IF(【入力用】加入者記録階段履歴訂正!H715="転入",8,"")))</f>
        <v/>
      </c>
      <c r="K710" s="22" t="str">
        <f>IF(【入力用】加入者記録階段履歴訂正!$B715="","",304)</f>
        <v/>
      </c>
      <c r="L710" s="22" t="str">
        <f>IF(【入力用】加入者記録階段履歴訂正!$B715="","",【入力用】加入者記録階段履歴訂正!I715*1000)</f>
        <v/>
      </c>
      <c r="M710" s="22" t="str">
        <f>IF(【入力用】加入者記録階段履歴訂正!$B715="","",【入力用】加入者記録階段履歴訂正!K715*1000)</f>
        <v/>
      </c>
      <c r="N710" s="2"/>
    </row>
    <row r="711" spans="1:14" x14ac:dyDescent="0.15">
      <c r="A711" s="2" t="str">
        <f>IF(【入力用】加入者記録階段履歴訂正!$B716="","","A313")</f>
        <v/>
      </c>
      <c r="B711" s="2" t="str">
        <f>IF(【入力用】加入者記録階段履歴訂正!$B716="","",8)</f>
        <v/>
      </c>
      <c r="C711" s="2" t="str">
        <f>IF(【入力用】加入者記録階段履歴訂正!$B716="","",811)</f>
        <v/>
      </c>
      <c r="D711" s="2" t="str">
        <f>IF(【入力用】加入者記録階段履歴訂正!$B716="","",35)</f>
        <v/>
      </c>
      <c r="E711" s="2" t="str">
        <f>IF(【入力用】加入者記録階段履歴訂正!$B716="","",【入力用】加入者記録階段履歴訂正!C$6)</f>
        <v/>
      </c>
      <c r="F711" s="2" t="str">
        <f>IF(【入力用】加入者記録階段履歴訂正!$B716="","",【入力用】加入者記録階段履歴訂正!B716)</f>
        <v/>
      </c>
      <c r="G711" s="3"/>
      <c r="H711" s="2" t="str">
        <f>IF(【入力用】加入者記録階段履歴訂正!$B716="","",【入力用】加入者記録階段履歴訂正!D716*1000000+【入力用】加入者記録階段履歴訂正!F716)</f>
        <v/>
      </c>
      <c r="I711" s="2" t="str">
        <f>IF(【入力用】加入者記録階段履歴訂正!$B716="","",IF(【入力用】加入者記録階段履歴訂正!G716="適用開始通知書",0,1))</f>
        <v/>
      </c>
      <c r="J711" s="22" t="str">
        <f>IF(【入力用】加入者記録階段履歴訂正!B716="","",IF(【入力用】加入者記録階段履歴訂正!H716="新規",6,IF(【入力用】加入者記録階段履歴訂正!H716="転入",8,"")))</f>
        <v/>
      </c>
      <c r="K711" s="22" t="str">
        <f>IF(【入力用】加入者記録階段履歴訂正!$B716="","",304)</f>
        <v/>
      </c>
      <c r="L711" s="22" t="str">
        <f>IF(【入力用】加入者記録階段履歴訂正!$B716="","",【入力用】加入者記録階段履歴訂正!I716*1000)</f>
        <v/>
      </c>
      <c r="M711" s="22" t="str">
        <f>IF(【入力用】加入者記録階段履歴訂正!$B716="","",【入力用】加入者記録階段履歴訂正!K716*1000)</f>
        <v/>
      </c>
      <c r="N711" s="2"/>
    </row>
    <row r="712" spans="1:14" x14ac:dyDescent="0.15">
      <c r="A712" s="2" t="str">
        <f>IF(【入力用】加入者記録階段履歴訂正!$B717="","","A313")</f>
        <v/>
      </c>
      <c r="B712" s="2" t="str">
        <f>IF(【入力用】加入者記録階段履歴訂正!$B717="","",8)</f>
        <v/>
      </c>
      <c r="C712" s="2" t="str">
        <f>IF(【入力用】加入者記録階段履歴訂正!$B717="","",811)</f>
        <v/>
      </c>
      <c r="D712" s="2" t="str">
        <f>IF(【入力用】加入者記録階段履歴訂正!$B717="","",35)</f>
        <v/>
      </c>
      <c r="E712" s="2" t="str">
        <f>IF(【入力用】加入者記録階段履歴訂正!$B717="","",【入力用】加入者記録階段履歴訂正!C$6)</f>
        <v/>
      </c>
      <c r="F712" s="2" t="str">
        <f>IF(【入力用】加入者記録階段履歴訂正!$B717="","",【入力用】加入者記録階段履歴訂正!B717)</f>
        <v/>
      </c>
      <c r="G712" s="3"/>
      <c r="H712" s="2" t="str">
        <f>IF(【入力用】加入者記録階段履歴訂正!$B717="","",【入力用】加入者記録階段履歴訂正!D717*1000000+【入力用】加入者記録階段履歴訂正!F717)</f>
        <v/>
      </c>
      <c r="I712" s="2" t="str">
        <f>IF(【入力用】加入者記録階段履歴訂正!$B717="","",IF(【入力用】加入者記録階段履歴訂正!G717="適用開始通知書",0,1))</f>
        <v/>
      </c>
      <c r="J712" s="22" t="str">
        <f>IF(【入力用】加入者記録階段履歴訂正!B717="","",IF(【入力用】加入者記録階段履歴訂正!H717="新規",6,IF(【入力用】加入者記録階段履歴訂正!H717="転入",8,"")))</f>
        <v/>
      </c>
      <c r="K712" s="22" t="str">
        <f>IF(【入力用】加入者記録階段履歴訂正!$B717="","",304)</f>
        <v/>
      </c>
      <c r="L712" s="22" t="str">
        <f>IF(【入力用】加入者記録階段履歴訂正!$B717="","",【入力用】加入者記録階段履歴訂正!I717*1000)</f>
        <v/>
      </c>
      <c r="M712" s="22" t="str">
        <f>IF(【入力用】加入者記録階段履歴訂正!$B717="","",【入力用】加入者記録階段履歴訂正!K717*1000)</f>
        <v/>
      </c>
      <c r="N712" s="2"/>
    </row>
    <row r="713" spans="1:14" x14ac:dyDescent="0.15">
      <c r="A713" s="2" t="str">
        <f>IF(【入力用】加入者記録階段履歴訂正!$B718="","","A313")</f>
        <v/>
      </c>
      <c r="B713" s="2" t="str">
        <f>IF(【入力用】加入者記録階段履歴訂正!$B718="","",8)</f>
        <v/>
      </c>
      <c r="C713" s="2" t="str">
        <f>IF(【入力用】加入者記録階段履歴訂正!$B718="","",811)</f>
        <v/>
      </c>
      <c r="D713" s="2" t="str">
        <f>IF(【入力用】加入者記録階段履歴訂正!$B718="","",35)</f>
        <v/>
      </c>
      <c r="E713" s="2" t="str">
        <f>IF(【入力用】加入者記録階段履歴訂正!$B718="","",【入力用】加入者記録階段履歴訂正!C$6)</f>
        <v/>
      </c>
      <c r="F713" s="2" t="str">
        <f>IF(【入力用】加入者記録階段履歴訂正!$B718="","",【入力用】加入者記録階段履歴訂正!B718)</f>
        <v/>
      </c>
      <c r="G713" s="3"/>
      <c r="H713" s="2" t="str">
        <f>IF(【入力用】加入者記録階段履歴訂正!$B718="","",【入力用】加入者記録階段履歴訂正!D718*1000000+【入力用】加入者記録階段履歴訂正!F718)</f>
        <v/>
      </c>
      <c r="I713" s="2" t="str">
        <f>IF(【入力用】加入者記録階段履歴訂正!$B718="","",IF(【入力用】加入者記録階段履歴訂正!G718="適用開始通知書",0,1))</f>
        <v/>
      </c>
      <c r="J713" s="22" t="str">
        <f>IF(【入力用】加入者記録階段履歴訂正!B718="","",IF(【入力用】加入者記録階段履歴訂正!H718="新規",6,IF(【入力用】加入者記録階段履歴訂正!H718="転入",8,"")))</f>
        <v/>
      </c>
      <c r="K713" s="22" t="str">
        <f>IF(【入力用】加入者記録階段履歴訂正!$B718="","",304)</f>
        <v/>
      </c>
      <c r="L713" s="22" t="str">
        <f>IF(【入力用】加入者記録階段履歴訂正!$B718="","",【入力用】加入者記録階段履歴訂正!I718*1000)</f>
        <v/>
      </c>
      <c r="M713" s="22" t="str">
        <f>IF(【入力用】加入者記録階段履歴訂正!$B718="","",【入力用】加入者記録階段履歴訂正!K718*1000)</f>
        <v/>
      </c>
      <c r="N713" s="2"/>
    </row>
    <row r="714" spans="1:14" x14ac:dyDescent="0.15">
      <c r="A714" s="2" t="str">
        <f>IF(【入力用】加入者記録階段履歴訂正!$B719="","","A313")</f>
        <v/>
      </c>
      <c r="B714" s="2" t="str">
        <f>IF(【入力用】加入者記録階段履歴訂正!$B719="","",8)</f>
        <v/>
      </c>
      <c r="C714" s="2" t="str">
        <f>IF(【入力用】加入者記録階段履歴訂正!$B719="","",811)</f>
        <v/>
      </c>
      <c r="D714" s="2" t="str">
        <f>IF(【入力用】加入者記録階段履歴訂正!$B719="","",35)</f>
        <v/>
      </c>
      <c r="E714" s="2" t="str">
        <f>IF(【入力用】加入者記録階段履歴訂正!$B719="","",【入力用】加入者記録階段履歴訂正!C$6)</f>
        <v/>
      </c>
      <c r="F714" s="2" t="str">
        <f>IF(【入力用】加入者記録階段履歴訂正!$B719="","",【入力用】加入者記録階段履歴訂正!B719)</f>
        <v/>
      </c>
      <c r="G714" s="3"/>
      <c r="H714" s="2" t="str">
        <f>IF(【入力用】加入者記録階段履歴訂正!$B719="","",【入力用】加入者記録階段履歴訂正!D719*1000000+【入力用】加入者記録階段履歴訂正!F719)</f>
        <v/>
      </c>
      <c r="I714" s="2" t="str">
        <f>IF(【入力用】加入者記録階段履歴訂正!$B719="","",IF(【入力用】加入者記録階段履歴訂正!G719="適用開始通知書",0,1))</f>
        <v/>
      </c>
      <c r="J714" s="22" t="str">
        <f>IF(【入力用】加入者記録階段履歴訂正!B719="","",IF(【入力用】加入者記録階段履歴訂正!H719="新規",6,IF(【入力用】加入者記録階段履歴訂正!H719="転入",8,"")))</f>
        <v/>
      </c>
      <c r="K714" s="22" t="str">
        <f>IF(【入力用】加入者記録階段履歴訂正!$B719="","",304)</f>
        <v/>
      </c>
      <c r="L714" s="22" t="str">
        <f>IF(【入力用】加入者記録階段履歴訂正!$B719="","",【入力用】加入者記録階段履歴訂正!I719*1000)</f>
        <v/>
      </c>
      <c r="M714" s="22" t="str">
        <f>IF(【入力用】加入者記録階段履歴訂正!$B719="","",【入力用】加入者記録階段履歴訂正!K719*1000)</f>
        <v/>
      </c>
      <c r="N714" s="2"/>
    </row>
    <row r="715" spans="1:14" x14ac:dyDescent="0.15">
      <c r="A715" s="2" t="str">
        <f>IF(【入力用】加入者記録階段履歴訂正!$B720="","","A313")</f>
        <v/>
      </c>
      <c r="B715" s="2" t="str">
        <f>IF(【入力用】加入者記録階段履歴訂正!$B720="","",8)</f>
        <v/>
      </c>
      <c r="C715" s="2" t="str">
        <f>IF(【入力用】加入者記録階段履歴訂正!$B720="","",811)</f>
        <v/>
      </c>
      <c r="D715" s="2" t="str">
        <f>IF(【入力用】加入者記録階段履歴訂正!$B720="","",35)</f>
        <v/>
      </c>
      <c r="E715" s="2" t="str">
        <f>IF(【入力用】加入者記録階段履歴訂正!$B720="","",【入力用】加入者記録階段履歴訂正!C$6)</f>
        <v/>
      </c>
      <c r="F715" s="2" t="str">
        <f>IF(【入力用】加入者記録階段履歴訂正!$B720="","",【入力用】加入者記録階段履歴訂正!B720)</f>
        <v/>
      </c>
      <c r="G715" s="3"/>
      <c r="H715" s="2" t="str">
        <f>IF(【入力用】加入者記録階段履歴訂正!$B720="","",【入力用】加入者記録階段履歴訂正!D720*1000000+【入力用】加入者記録階段履歴訂正!F720)</f>
        <v/>
      </c>
      <c r="I715" s="2" t="str">
        <f>IF(【入力用】加入者記録階段履歴訂正!$B720="","",IF(【入力用】加入者記録階段履歴訂正!G720="適用開始通知書",0,1))</f>
        <v/>
      </c>
      <c r="J715" s="22" t="str">
        <f>IF(【入力用】加入者記録階段履歴訂正!B720="","",IF(【入力用】加入者記録階段履歴訂正!H720="新規",6,IF(【入力用】加入者記録階段履歴訂正!H720="転入",8,"")))</f>
        <v/>
      </c>
      <c r="K715" s="22" t="str">
        <f>IF(【入力用】加入者記録階段履歴訂正!$B720="","",304)</f>
        <v/>
      </c>
      <c r="L715" s="22" t="str">
        <f>IF(【入力用】加入者記録階段履歴訂正!$B720="","",【入力用】加入者記録階段履歴訂正!I720*1000)</f>
        <v/>
      </c>
      <c r="M715" s="22" t="str">
        <f>IF(【入力用】加入者記録階段履歴訂正!$B720="","",【入力用】加入者記録階段履歴訂正!K720*1000)</f>
        <v/>
      </c>
      <c r="N715" s="2"/>
    </row>
    <row r="716" spans="1:14" x14ac:dyDescent="0.15">
      <c r="A716" s="2" t="str">
        <f>IF(【入力用】加入者記録階段履歴訂正!$B721="","","A313")</f>
        <v/>
      </c>
      <c r="B716" s="2" t="str">
        <f>IF(【入力用】加入者記録階段履歴訂正!$B721="","",8)</f>
        <v/>
      </c>
      <c r="C716" s="2" t="str">
        <f>IF(【入力用】加入者記録階段履歴訂正!$B721="","",811)</f>
        <v/>
      </c>
      <c r="D716" s="2" t="str">
        <f>IF(【入力用】加入者記録階段履歴訂正!$B721="","",35)</f>
        <v/>
      </c>
      <c r="E716" s="2" t="str">
        <f>IF(【入力用】加入者記録階段履歴訂正!$B721="","",【入力用】加入者記録階段履歴訂正!C$6)</f>
        <v/>
      </c>
      <c r="F716" s="2" t="str">
        <f>IF(【入力用】加入者記録階段履歴訂正!$B721="","",【入力用】加入者記録階段履歴訂正!B721)</f>
        <v/>
      </c>
      <c r="G716" s="3"/>
      <c r="H716" s="2" t="str">
        <f>IF(【入力用】加入者記録階段履歴訂正!$B721="","",【入力用】加入者記録階段履歴訂正!D721*1000000+【入力用】加入者記録階段履歴訂正!F721)</f>
        <v/>
      </c>
      <c r="I716" s="2" t="str">
        <f>IF(【入力用】加入者記録階段履歴訂正!$B721="","",IF(【入力用】加入者記録階段履歴訂正!G721="適用開始通知書",0,1))</f>
        <v/>
      </c>
      <c r="J716" s="22" t="str">
        <f>IF(【入力用】加入者記録階段履歴訂正!B721="","",IF(【入力用】加入者記録階段履歴訂正!H721="新規",6,IF(【入力用】加入者記録階段履歴訂正!H721="転入",8,"")))</f>
        <v/>
      </c>
      <c r="K716" s="22" t="str">
        <f>IF(【入力用】加入者記録階段履歴訂正!$B721="","",304)</f>
        <v/>
      </c>
      <c r="L716" s="22" t="str">
        <f>IF(【入力用】加入者記録階段履歴訂正!$B721="","",【入力用】加入者記録階段履歴訂正!I721*1000)</f>
        <v/>
      </c>
      <c r="M716" s="22" t="str">
        <f>IF(【入力用】加入者記録階段履歴訂正!$B721="","",【入力用】加入者記録階段履歴訂正!K721*1000)</f>
        <v/>
      </c>
      <c r="N716" s="2"/>
    </row>
    <row r="717" spans="1:14" x14ac:dyDescent="0.15">
      <c r="A717" s="2" t="str">
        <f>IF(【入力用】加入者記録階段履歴訂正!$B722="","","A313")</f>
        <v/>
      </c>
      <c r="B717" s="2" t="str">
        <f>IF(【入力用】加入者記録階段履歴訂正!$B722="","",8)</f>
        <v/>
      </c>
      <c r="C717" s="2" t="str">
        <f>IF(【入力用】加入者記録階段履歴訂正!$B722="","",811)</f>
        <v/>
      </c>
      <c r="D717" s="2" t="str">
        <f>IF(【入力用】加入者記録階段履歴訂正!$B722="","",35)</f>
        <v/>
      </c>
      <c r="E717" s="2" t="str">
        <f>IF(【入力用】加入者記録階段履歴訂正!$B722="","",【入力用】加入者記録階段履歴訂正!C$6)</f>
        <v/>
      </c>
      <c r="F717" s="2" t="str">
        <f>IF(【入力用】加入者記録階段履歴訂正!$B722="","",【入力用】加入者記録階段履歴訂正!B722)</f>
        <v/>
      </c>
      <c r="G717" s="3"/>
      <c r="H717" s="2" t="str">
        <f>IF(【入力用】加入者記録階段履歴訂正!$B722="","",【入力用】加入者記録階段履歴訂正!D722*1000000+【入力用】加入者記録階段履歴訂正!F722)</f>
        <v/>
      </c>
      <c r="I717" s="2" t="str">
        <f>IF(【入力用】加入者記録階段履歴訂正!$B722="","",IF(【入力用】加入者記録階段履歴訂正!G722="適用開始通知書",0,1))</f>
        <v/>
      </c>
      <c r="J717" s="22" t="str">
        <f>IF(【入力用】加入者記録階段履歴訂正!B722="","",IF(【入力用】加入者記録階段履歴訂正!H722="新規",6,IF(【入力用】加入者記録階段履歴訂正!H722="転入",8,"")))</f>
        <v/>
      </c>
      <c r="K717" s="22" t="str">
        <f>IF(【入力用】加入者記録階段履歴訂正!$B722="","",304)</f>
        <v/>
      </c>
      <c r="L717" s="22" t="str">
        <f>IF(【入力用】加入者記録階段履歴訂正!$B722="","",【入力用】加入者記録階段履歴訂正!I722*1000)</f>
        <v/>
      </c>
      <c r="M717" s="22" t="str">
        <f>IF(【入力用】加入者記録階段履歴訂正!$B722="","",【入力用】加入者記録階段履歴訂正!K722*1000)</f>
        <v/>
      </c>
      <c r="N717" s="2"/>
    </row>
    <row r="718" spans="1:14" x14ac:dyDescent="0.15">
      <c r="A718" s="2" t="str">
        <f>IF(【入力用】加入者記録階段履歴訂正!$B723="","","A313")</f>
        <v/>
      </c>
      <c r="B718" s="2" t="str">
        <f>IF(【入力用】加入者記録階段履歴訂正!$B723="","",8)</f>
        <v/>
      </c>
      <c r="C718" s="2" t="str">
        <f>IF(【入力用】加入者記録階段履歴訂正!$B723="","",811)</f>
        <v/>
      </c>
      <c r="D718" s="2" t="str">
        <f>IF(【入力用】加入者記録階段履歴訂正!$B723="","",35)</f>
        <v/>
      </c>
      <c r="E718" s="2" t="str">
        <f>IF(【入力用】加入者記録階段履歴訂正!$B723="","",【入力用】加入者記録階段履歴訂正!C$6)</f>
        <v/>
      </c>
      <c r="F718" s="2" t="str">
        <f>IF(【入力用】加入者記録階段履歴訂正!$B723="","",【入力用】加入者記録階段履歴訂正!B723)</f>
        <v/>
      </c>
      <c r="G718" s="3"/>
      <c r="H718" s="2" t="str">
        <f>IF(【入力用】加入者記録階段履歴訂正!$B723="","",【入力用】加入者記録階段履歴訂正!D723*1000000+【入力用】加入者記録階段履歴訂正!F723)</f>
        <v/>
      </c>
      <c r="I718" s="2" t="str">
        <f>IF(【入力用】加入者記録階段履歴訂正!$B723="","",IF(【入力用】加入者記録階段履歴訂正!G723="適用開始通知書",0,1))</f>
        <v/>
      </c>
      <c r="J718" s="22" t="str">
        <f>IF(【入力用】加入者記録階段履歴訂正!B723="","",IF(【入力用】加入者記録階段履歴訂正!H723="新規",6,IF(【入力用】加入者記録階段履歴訂正!H723="転入",8,"")))</f>
        <v/>
      </c>
      <c r="K718" s="22" t="str">
        <f>IF(【入力用】加入者記録階段履歴訂正!$B723="","",304)</f>
        <v/>
      </c>
      <c r="L718" s="22" t="str">
        <f>IF(【入力用】加入者記録階段履歴訂正!$B723="","",【入力用】加入者記録階段履歴訂正!I723*1000)</f>
        <v/>
      </c>
      <c r="M718" s="22" t="str">
        <f>IF(【入力用】加入者記録階段履歴訂正!$B723="","",【入力用】加入者記録階段履歴訂正!K723*1000)</f>
        <v/>
      </c>
      <c r="N718" s="2"/>
    </row>
    <row r="719" spans="1:14" x14ac:dyDescent="0.15">
      <c r="A719" s="2" t="str">
        <f>IF(【入力用】加入者記録階段履歴訂正!$B724="","","A313")</f>
        <v/>
      </c>
      <c r="B719" s="2" t="str">
        <f>IF(【入力用】加入者記録階段履歴訂正!$B724="","",8)</f>
        <v/>
      </c>
      <c r="C719" s="2" t="str">
        <f>IF(【入力用】加入者記録階段履歴訂正!$B724="","",811)</f>
        <v/>
      </c>
      <c r="D719" s="2" t="str">
        <f>IF(【入力用】加入者記録階段履歴訂正!$B724="","",35)</f>
        <v/>
      </c>
      <c r="E719" s="2" t="str">
        <f>IF(【入力用】加入者記録階段履歴訂正!$B724="","",【入力用】加入者記録階段履歴訂正!C$6)</f>
        <v/>
      </c>
      <c r="F719" s="2" t="str">
        <f>IF(【入力用】加入者記録階段履歴訂正!$B724="","",【入力用】加入者記録階段履歴訂正!B724)</f>
        <v/>
      </c>
      <c r="G719" s="3"/>
      <c r="H719" s="2" t="str">
        <f>IF(【入力用】加入者記録階段履歴訂正!$B724="","",【入力用】加入者記録階段履歴訂正!D724*1000000+【入力用】加入者記録階段履歴訂正!F724)</f>
        <v/>
      </c>
      <c r="I719" s="2" t="str">
        <f>IF(【入力用】加入者記録階段履歴訂正!$B724="","",IF(【入力用】加入者記録階段履歴訂正!G724="適用開始通知書",0,1))</f>
        <v/>
      </c>
      <c r="J719" s="22" t="str">
        <f>IF(【入力用】加入者記録階段履歴訂正!B724="","",IF(【入力用】加入者記録階段履歴訂正!H724="新規",6,IF(【入力用】加入者記録階段履歴訂正!H724="転入",8,"")))</f>
        <v/>
      </c>
      <c r="K719" s="22" t="str">
        <f>IF(【入力用】加入者記録階段履歴訂正!$B724="","",304)</f>
        <v/>
      </c>
      <c r="L719" s="22" t="str">
        <f>IF(【入力用】加入者記録階段履歴訂正!$B724="","",【入力用】加入者記録階段履歴訂正!I724*1000)</f>
        <v/>
      </c>
      <c r="M719" s="22" t="str">
        <f>IF(【入力用】加入者記録階段履歴訂正!$B724="","",【入力用】加入者記録階段履歴訂正!K724*1000)</f>
        <v/>
      </c>
      <c r="N719" s="2"/>
    </row>
    <row r="720" spans="1:14" x14ac:dyDescent="0.15">
      <c r="A720" s="2" t="str">
        <f>IF(【入力用】加入者記録階段履歴訂正!$B725="","","A313")</f>
        <v/>
      </c>
      <c r="B720" s="2" t="str">
        <f>IF(【入力用】加入者記録階段履歴訂正!$B725="","",8)</f>
        <v/>
      </c>
      <c r="C720" s="2" t="str">
        <f>IF(【入力用】加入者記録階段履歴訂正!$B725="","",811)</f>
        <v/>
      </c>
      <c r="D720" s="2" t="str">
        <f>IF(【入力用】加入者記録階段履歴訂正!$B725="","",35)</f>
        <v/>
      </c>
      <c r="E720" s="2" t="str">
        <f>IF(【入力用】加入者記録階段履歴訂正!$B725="","",【入力用】加入者記録階段履歴訂正!C$6)</f>
        <v/>
      </c>
      <c r="F720" s="2" t="str">
        <f>IF(【入力用】加入者記録階段履歴訂正!$B725="","",【入力用】加入者記録階段履歴訂正!B725)</f>
        <v/>
      </c>
      <c r="G720" s="3"/>
      <c r="H720" s="2" t="str">
        <f>IF(【入力用】加入者記録階段履歴訂正!$B725="","",【入力用】加入者記録階段履歴訂正!D725*1000000+【入力用】加入者記録階段履歴訂正!F725)</f>
        <v/>
      </c>
      <c r="I720" s="2" t="str">
        <f>IF(【入力用】加入者記録階段履歴訂正!$B725="","",IF(【入力用】加入者記録階段履歴訂正!G725="適用開始通知書",0,1))</f>
        <v/>
      </c>
      <c r="J720" s="22" t="str">
        <f>IF(【入力用】加入者記録階段履歴訂正!B725="","",IF(【入力用】加入者記録階段履歴訂正!H725="新規",6,IF(【入力用】加入者記録階段履歴訂正!H725="転入",8,"")))</f>
        <v/>
      </c>
      <c r="K720" s="22" t="str">
        <f>IF(【入力用】加入者記録階段履歴訂正!$B725="","",304)</f>
        <v/>
      </c>
      <c r="L720" s="22" t="str">
        <f>IF(【入力用】加入者記録階段履歴訂正!$B725="","",【入力用】加入者記録階段履歴訂正!I725*1000)</f>
        <v/>
      </c>
      <c r="M720" s="22" t="str">
        <f>IF(【入力用】加入者記録階段履歴訂正!$B725="","",【入力用】加入者記録階段履歴訂正!K725*1000)</f>
        <v/>
      </c>
      <c r="N720" s="2"/>
    </row>
    <row r="721" spans="1:14" x14ac:dyDescent="0.15">
      <c r="A721" s="2" t="str">
        <f>IF(【入力用】加入者記録階段履歴訂正!$B726="","","A313")</f>
        <v/>
      </c>
      <c r="B721" s="2" t="str">
        <f>IF(【入力用】加入者記録階段履歴訂正!$B726="","",8)</f>
        <v/>
      </c>
      <c r="C721" s="2" t="str">
        <f>IF(【入力用】加入者記録階段履歴訂正!$B726="","",811)</f>
        <v/>
      </c>
      <c r="D721" s="2" t="str">
        <f>IF(【入力用】加入者記録階段履歴訂正!$B726="","",35)</f>
        <v/>
      </c>
      <c r="E721" s="2" t="str">
        <f>IF(【入力用】加入者記録階段履歴訂正!$B726="","",【入力用】加入者記録階段履歴訂正!C$6)</f>
        <v/>
      </c>
      <c r="F721" s="2" t="str">
        <f>IF(【入力用】加入者記録階段履歴訂正!$B726="","",【入力用】加入者記録階段履歴訂正!B726)</f>
        <v/>
      </c>
      <c r="G721" s="3"/>
      <c r="H721" s="2" t="str">
        <f>IF(【入力用】加入者記録階段履歴訂正!$B726="","",【入力用】加入者記録階段履歴訂正!D726*1000000+【入力用】加入者記録階段履歴訂正!F726)</f>
        <v/>
      </c>
      <c r="I721" s="2" t="str">
        <f>IF(【入力用】加入者記録階段履歴訂正!$B726="","",IF(【入力用】加入者記録階段履歴訂正!G726="適用開始通知書",0,1))</f>
        <v/>
      </c>
      <c r="J721" s="22" t="str">
        <f>IF(【入力用】加入者記録階段履歴訂正!B726="","",IF(【入力用】加入者記録階段履歴訂正!H726="新規",6,IF(【入力用】加入者記録階段履歴訂正!H726="転入",8,"")))</f>
        <v/>
      </c>
      <c r="K721" s="22" t="str">
        <f>IF(【入力用】加入者記録階段履歴訂正!$B726="","",304)</f>
        <v/>
      </c>
      <c r="L721" s="22" t="str">
        <f>IF(【入力用】加入者記録階段履歴訂正!$B726="","",【入力用】加入者記録階段履歴訂正!I726*1000)</f>
        <v/>
      </c>
      <c r="M721" s="22" t="str">
        <f>IF(【入力用】加入者記録階段履歴訂正!$B726="","",【入力用】加入者記録階段履歴訂正!K726*1000)</f>
        <v/>
      </c>
      <c r="N721" s="2"/>
    </row>
    <row r="722" spans="1:14" x14ac:dyDescent="0.15">
      <c r="A722" s="2" t="str">
        <f>IF(【入力用】加入者記録階段履歴訂正!$B727="","","A313")</f>
        <v/>
      </c>
      <c r="B722" s="2" t="str">
        <f>IF(【入力用】加入者記録階段履歴訂正!$B727="","",8)</f>
        <v/>
      </c>
      <c r="C722" s="2" t="str">
        <f>IF(【入力用】加入者記録階段履歴訂正!$B727="","",811)</f>
        <v/>
      </c>
      <c r="D722" s="2" t="str">
        <f>IF(【入力用】加入者記録階段履歴訂正!$B727="","",35)</f>
        <v/>
      </c>
      <c r="E722" s="2" t="str">
        <f>IF(【入力用】加入者記録階段履歴訂正!$B727="","",【入力用】加入者記録階段履歴訂正!C$6)</f>
        <v/>
      </c>
      <c r="F722" s="2" t="str">
        <f>IF(【入力用】加入者記録階段履歴訂正!$B727="","",【入力用】加入者記録階段履歴訂正!B727)</f>
        <v/>
      </c>
      <c r="G722" s="3"/>
      <c r="H722" s="2" t="str">
        <f>IF(【入力用】加入者記録階段履歴訂正!$B727="","",【入力用】加入者記録階段履歴訂正!D727*1000000+【入力用】加入者記録階段履歴訂正!F727)</f>
        <v/>
      </c>
      <c r="I722" s="2" t="str">
        <f>IF(【入力用】加入者記録階段履歴訂正!$B727="","",IF(【入力用】加入者記録階段履歴訂正!G727="適用開始通知書",0,1))</f>
        <v/>
      </c>
      <c r="J722" s="22" t="str">
        <f>IF(【入力用】加入者記録階段履歴訂正!B727="","",IF(【入力用】加入者記録階段履歴訂正!H727="新規",6,IF(【入力用】加入者記録階段履歴訂正!H727="転入",8,"")))</f>
        <v/>
      </c>
      <c r="K722" s="22" t="str">
        <f>IF(【入力用】加入者記録階段履歴訂正!$B727="","",304)</f>
        <v/>
      </c>
      <c r="L722" s="22" t="str">
        <f>IF(【入力用】加入者記録階段履歴訂正!$B727="","",【入力用】加入者記録階段履歴訂正!I727*1000)</f>
        <v/>
      </c>
      <c r="M722" s="22" t="str">
        <f>IF(【入力用】加入者記録階段履歴訂正!$B727="","",【入力用】加入者記録階段履歴訂正!K727*1000)</f>
        <v/>
      </c>
      <c r="N722" s="2"/>
    </row>
    <row r="723" spans="1:14" x14ac:dyDescent="0.15">
      <c r="A723" s="2" t="str">
        <f>IF(【入力用】加入者記録階段履歴訂正!$B728="","","A313")</f>
        <v/>
      </c>
      <c r="B723" s="2" t="str">
        <f>IF(【入力用】加入者記録階段履歴訂正!$B728="","",8)</f>
        <v/>
      </c>
      <c r="C723" s="2" t="str">
        <f>IF(【入力用】加入者記録階段履歴訂正!$B728="","",811)</f>
        <v/>
      </c>
      <c r="D723" s="2" t="str">
        <f>IF(【入力用】加入者記録階段履歴訂正!$B728="","",35)</f>
        <v/>
      </c>
      <c r="E723" s="2" t="str">
        <f>IF(【入力用】加入者記録階段履歴訂正!$B728="","",【入力用】加入者記録階段履歴訂正!C$6)</f>
        <v/>
      </c>
      <c r="F723" s="2" t="str">
        <f>IF(【入力用】加入者記録階段履歴訂正!$B728="","",【入力用】加入者記録階段履歴訂正!B728)</f>
        <v/>
      </c>
      <c r="G723" s="3"/>
      <c r="H723" s="2" t="str">
        <f>IF(【入力用】加入者記録階段履歴訂正!$B728="","",【入力用】加入者記録階段履歴訂正!D728*1000000+【入力用】加入者記録階段履歴訂正!F728)</f>
        <v/>
      </c>
      <c r="I723" s="2" t="str">
        <f>IF(【入力用】加入者記録階段履歴訂正!$B728="","",IF(【入力用】加入者記録階段履歴訂正!G728="適用開始通知書",0,1))</f>
        <v/>
      </c>
      <c r="J723" s="22" t="str">
        <f>IF(【入力用】加入者記録階段履歴訂正!B728="","",IF(【入力用】加入者記録階段履歴訂正!H728="新規",6,IF(【入力用】加入者記録階段履歴訂正!H728="転入",8,"")))</f>
        <v/>
      </c>
      <c r="K723" s="22" t="str">
        <f>IF(【入力用】加入者記録階段履歴訂正!$B728="","",304)</f>
        <v/>
      </c>
      <c r="L723" s="22" t="str">
        <f>IF(【入力用】加入者記録階段履歴訂正!$B728="","",【入力用】加入者記録階段履歴訂正!I728*1000)</f>
        <v/>
      </c>
      <c r="M723" s="22" t="str">
        <f>IF(【入力用】加入者記録階段履歴訂正!$B728="","",【入力用】加入者記録階段履歴訂正!K728*1000)</f>
        <v/>
      </c>
      <c r="N723" s="2"/>
    </row>
    <row r="724" spans="1:14" x14ac:dyDescent="0.15">
      <c r="A724" s="2" t="str">
        <f>IF(【入力用】加入者記録階段履歴訂正!$B729="","","A313")</f>
        <v/>
      </c>
      <c r="B724" s="2" t="str">
        <f>IF(【入力用】加入者記録階段履歴訂正!$B729="","",8)</f>
        <v/>
      </c>
      <c r="C724" s="2" t="str">
        <f>IF(【入力用】加入者記録階段履歴訂正!$B729="","",811)</f>
        <v/>
      </c>
      <c r="D724" s="2" t="str">
        <f>IF(【入力用】加入者記録階段履歴訂正!$B729="","",35)</f>
        <v/>
      </c>
      <c r="E724" s="2" t="str">
        <f>IF(【入力用】加入者記録階段履歴訂正!$B729="","",【入力用】加入者記録階段履歴訂正!C$6)</f>
        <v/>
      </c>
      <c r="F724" s="2" t="str">
        <f>IF(【入力用】加入者記録階段履歴訂正!$B729="","",【入力用】加入者記録階段履歴訂正!B729)</f>
        <v/>
      </c>
      <c r="G724" s="3"/>
      <c r="H724" s="2" t="str">
        <f>IF(【入力用】加入者記録階段履歴訂正!$B729="","",【入力用】加入者記録階段履歴訂正!D729*1000000+【入力用】加入者記録階段履歴訂正!F729)</f>
        <v/>
      </c>
      <c r="I724" s="2" t="str">
        <f>IF(【入力用】加入者記録階段履歴訂正!$B729="","",IF(【入力用】加入者記録階段履歴訂正!G729="適用開始通知書",0,1))</f>
        <v/>
      </c>
      <c r="J724" s="22" t="str">
        <f>IF(【入力用】加入者記録階段履歴訂正!B729="","",IF(【入力用】加入者記録階段履歴訂正!H729="新規",6,IF(【入力用】加入者記録階段履歴訂正!H729="転入",8,"")))</f>
        <v/>
      </c>
      <c r="K724" s="22" t="str">
        <f>IF(【入力用】加入者記録階段履歴訂正!$B729="","",304)</f>
        <v/>
      </c>
      <c r="L724" s="22" t="str">
        <f>IF(【入力用】加入者記録階段履歴訂正!$B729="","",【入力用】加入者記録階段履歴訂正!I729*1000)</f>
        <v/>
      </c>
      <c r="M724" s="22" t="str">
        <f>IF(【入力用】加入者記録階段履歴訂正!$B729="","",【入力用】加入者記録階段履歴訂正!K729*1000)</f>
        <v/>
      </c>
      <c r="N724" s="2"/>
    </row>
    <row r="725" spans="1:14" x14ac:dyDescent="0.15">
      <c r="A725" s="2" t="str">
        <f>IF(【入力用】加入者記録階段履歴訂正!$B730="","","A313")</f>
        <v/>
      </c>
      <c r="B725" s="2" t="str">
        <f>IF(【入力用】加入者記録階段履歴訂正!$B730="","",8)</f>
        <v/>
      </c>
      <c r="C725" s="2" t="str">
        <f>IF(【入力用】加入者記録階段履歴訂正!$B730="","",811)</f>
        <v/>
      </c>
      <c r="D725" s="2" t="str">
        <f>IF(【入力用】加入者記録階段履歴訂正!$B730="","",35)</f>
        <v/>
      </c>
      <c r="E725" s="2" t="str">
        <f>IF(【入力用】加入者記録階段履歴訂正!$B730="","",【入力用】加入者記録階段履歴訂正!C$6)</f>
        <v/>
      </c>
      <c r="F725" s="2" t="str">
        <f>IF(【入力用】加入者記録階段履歴訂正!$B730="","",【入力用】加入者記録階段履歴訂正!B730)</f>
        <v/>
      </c>
      <c r="G725" s="3"/>
      <c r="H725" s="2" t="str">
        <f>IF(【入力用】加入者記録階段履歴訂正!$B730="","",【入力用】加入者記録階段履歴訂正!D730*1000000+【入力用】加入者記録階段履歴訂正!F730)</f>
        <v/>
      </c>
      <c r="I725" s="2" t="str">
        <f>IF(【入力用】加入者記録階段履歴訂正!$B730="","",IF(【入力用】加入者記録階段履歴訂正!G730="適用開始通知書",0,1))</f>
        <v/>
      </c>
      <c r="J725" s="22" t="str">
        <f>IF(【入力用】加入者記録階段履歴訂正!B730="","",IF(【入力用】加入者記録階段履歴訂正!H730="新規",6,IF(【入力用】加入者記録階段履歴訂正!H730="転入",8,"")))</f>
        <v/>
      </c>
      <c r="K725" s="22" t="str">
        <f>IF(【入力用】加入者記録階段履歴訂正!$B730="","",304)</f>
        <v/>
      </c>
      <c r="L725" s="22" t="str">
        <f>IF(【入力用】加入者記録階段履歴訂正!$B730="","",【入力用】加入者記録階段履歴訂正!I730*1000)</f>
        <v/>
      </c>
      <c r="M725" s="22" t="str">
        <f>IF(【入力用】加入者記録階段履歴訂正!$B730="","",【入力用】加入者記録階段履歴訂正!K730*1000)</f>
        <v/>
      </c>
      <c r="N725" s="2"/>
    </row>
    <row r="726" spans="1:14" x14ac:dyDescent="0.15">
      <c r="A726" s="2" t="str">
        <f>IF(【入力用】加入者記録階段履歴訂正!$B731="","","A313")</f>
        <v/>
      </c>
      <c r="B726" s="2" t="str">
        <f>IF(【入力用】加入者記録階段履歴訂正!$B731="","",8)</f>
        <v/>
      </c>
      <c r="C726" s="2" t="str">
        <f>IF(【入力用】加入者記録階段履歴訂正!$B731="","",811)</f>
        <v/>
      </c>
      <c r="D726" s="2" t="str">
        <f>IF(【入力用】加入者記録階段履歴訂正!$B731="","",35)</f>
        <v/>
      </c>
      <c r="E726" s="2" t="str">
        <f>IF(【入力用】加入者記録階段履歴訂正!$B731="","",【入力用】加入者記録階段履歴訂正!C$6)</f>
        <v/>
      </c>
      <c r="F726" s="2" t="str">
        <f>IF(【入力用】加入者記録階段履歴訂正!$B731="","",【入力用】加入者記録階段履歴訂正!B731)</f>
        <v/>
      </c>
      <c r="G726" s="3"/>
      <c r="H726" s="2" t="str">
        <f>IF(【入力用】加入者記録階段履歴訂正!$B731="","",【入力用】加入者記録階段履歴訂正!D731*1000000+【入力用】加入者記録階段履歴訂正!F731)</f>
        <v/>
      </c>
      <c r="I726" s="2" t="str">
        <f>IF(【入力用】加入者記録階段履歴訂正!$B731="","",IF(【入力用】加入者記録階段履歴訂正!G731="適用開始通知書",0,1))</f>
        <v/>
      </c>
      <c r="J726" s="22" t="str">
        <f>IF(【入力用】加入者記録階段履歴訂正!B731="","",IF(【入力用】加入者記録階段履歴訂正!H731="新規",6,IF(【入力用】加入者記録階段履歴訂正!H731="転入",8,"")))</f>
        <v/>
      </c>
      <c r="K726" s="22" t="str">
        <f>IF(【入力用】加入者記録階段履歴訂正!$B731="","",304)</f>
        <v/>
      </c>
      <c r="L726" s="22" t="str">
        <f>IF(【入力用】加入者記録階段履歴訂正!$B731="","",【入力用】加入者記録階段履歴訂正!I731*1000)</f>
        <v/>
      </c>
      <c r="M726" s="22" t="str">
        <f>IF(【入力用】加入者記録階段履歴訂正!$B731="","",【入力用】加入者記録階段履歴訂正!K731*1000)</f>
        <v/>
      </c>
      <c r="N726" s="2"/>
    </row>
    <row r="727" spans="1:14" x14ac:dyDescent="0.15">
      <c r="A727" s="2" t="str">
        <f>IF(【入力用】加入者記録階段履歴訂正!$B732="","","A313")</f>
        <v/>
      </c>
      <c r="B727" s="2" t="str">
        <f>IF(【入力用】加入者記録階段履歴訂正!$B732="","",8)</f>
        <v/>
      </c>
      <c r="C727" s="2" t="str">
        <f>IF(【入力用】加入者記録階段履歴訂正!$B732="","",811)</f>
        <v/>
      </c>
      <c r="D727" s="2" t="str">
        <f>IF(【入力用】加入者記録階段履歴訂正!$B732="","",35)</f>
        <v/>
      </c>
      <c r="E727" s="2" t="str">
        <f>IF(【入力用】加入者記録階段履歴訂正!$B732="","",【入力用】加入者記録階段履歴訂正!C$6)</f>
        <v/>
      </c>
      <c r="F727" s="2" t="str">
        <f>IF(【入力用】加入者記録階段履歴訂正!$B732="","",【入力用】加入者記録階段履歴訂正!B732)</f>
        <v/>
      </c>
      <c r="G727" s="3"/>
      <c r="H727" s="2" t="str">
        <f>IF(【入力用】加入者記録階段履歴訂正!$B732="","",【入力用】加入者記録階段履歴訂正!D732*1000000+【入力用】加入者記録階段履歴訂正!F732)</f>
        <v/>
      </c>
      <c r="I727" s="2" t="str">
        <f>IF(【入力用】加入者記録階段履歴訂正!$B732="","",IF(【入力用】加入者記録階段履歴訂正!G732="適用開始通知書",0,1))</f>
        <v/>
      </c>
      <c r="J727" s="22" t="str">
        <f>IF(【入力用】加入者記録階段履歴訂正!B732="","",IF(【入力用】加入者記録階段履歴訂正!H732="新規",6,IF(【入力用】加入者記録階段履歴訂正!H732="転入",8,"")))</f>
        <v/>
      </c>
      <c r="K727" s="22" t="str">
        <f>IF(【入力用】加入者記録階段履歴訂正!$B732="","",304)</f>
        <v/>
      </c>
      <c r="L727" s="22" t="str">
        <f>IF(【入力用】加入者記録階段履歴訂正!$B732="","",【入力用】加入者記録階段履歴訂正!I732*1000)</f>
        <v/>
      </c>
      <c r="M727" s="22" t="str">
        <f>IF(【入力用】加入者記録階段履歴訂正!$B732="","",【入力用】加入者記録階段履歴訂正!K732*1000)</f>
        <v/>
      </c>
      <c r="N727" s="2"/>
    </row>
    <row r="728" spans="1:14" x14ac:dyDescent="0.15">
      <c r="A728" s="2" t="str">
        <f>IF(【入力用】加入者記録階段履歴訂正!$B733="","","A313")</f>
        <v/>
      </c>
      <c r="B728" s="2" t="str">
        <f>IF(【入力用】加入者記録階段履歴訂正!$B733="","",8)</f>
        <v/>
      </c>
      <c r="C728" s="2" t="str">
        <f>IF(【入力用】加入者記録階段履歴訂正!$B733="","",811)</f>
        <v/>
      </c>
      <c r="D728" s="2" t="str">
        <f>IF(【入力用】加入者記録階段履歴訂正!$B733="","",35)</f>
        <v/>
      </c>
      <c r="E728" s="2" t="str">
        <f>IF(【入力用】加入者記録階段履歴訂正!$B733="","",【入力用】加入者記録階段履歴訂正!C$6)</f>
        <v/>
      </c>
      <c r="F728" s="2" t="str">
        <f>IF(【入力用】加入者記録階段履歴訂正!$B733="","",【入力用】加入者記録階段履歴訂正!B733)</f>
        <v/>
      </c>
      <c r="G728" s="3"/>
      <c r="H728" s="2" t="str">
        <f>IF(【入力用】加入者記録階段履歴訂正!$B733="","",【入力用】加入者記録階段履歴訂正!D733*1000000+【入力用】加入者記録階段履歴訂正!F733)</f>
        <v/>
      </c>
      <c r="I728" s="2" t="str">
        <f>IF(【入力用】加入者記録階段履歴訂正!$B733="","",IF(【入力用】加入者記録階段履歴訂正!G733="適用開始通知書",0,1))</f>
        <v/>
      </c>
      <c r="J728" s="22" t="str">
        <f>IF(【入力用】加入者記録階段履歴訂正!B733="","",IF(【入力用】加入者記録階段履歴訂正!H733="新規",6,IF(【入力用】加入者記録階段履歴訂正!H733="転入",8,"")))</f>
        <v/>
      </c>
      <c r="K728" s="22" t="str">
        <f>IF(【入力用】加入者記録階段履歴訂正!$B733="","",304)</f>
        <v/>
      </c>
      <c r="L728" s="22" t="str">
        <f>IF(【入力用】加入者記録階段履歴訂正!$B733="","",【入力用】加入者記録階段履歴訂正!I733*1000)</f>
        <v/>
      </c>
      <c r="M728" s="22" t="str">
        <f>IF(【入力用】加入者記録階段履歴訂正!$B733="","",【入力用】加入者記録階段履歴訂正!K733*1000)</f>
        <v/>
      </c>
      <c r="N728" s="2"/>
    </row>
    <row r="729" spans="1:14" x14ac:dyDescent="0.15">
      <c r="A729" s="2" t="str">
        <f>IF(【入力用】加入者記録階段履歴訂正!$B734="","","A313")</f>
        <v/>
      </c>
      <c r="B729" s="2" t="str">
        <f>IF(【入力用】加入者記録階段履歴訂正!$B734="","",8)</f>
        <v/>
      </c>
      <c r="C729" s="2" t="str">
        <f>IF(【入力用】加入者記録階段履歴訂正!$B734="","",811)</f>
        <v/>
      </c>
      <c r="D729" s="2" t="str">
        <f>IF(【入力用】加入者記録階段履歴訂正!$B734="","",35)</f>
        <v/>
      </c>
      <c r="E729" s="2" t="str">
        <f>IF(【入力用】加入者記録階段履歴訂正!$B734="","",【入力用】加入者記録階段履歴訂正!C$6)</f>
        <v/>
      </c>
      <c r="F729" s="2" t="str">
        <f>IF(【入力用】加入者記録階段履歴訂正!$B734="","",【入力用】加入者記録階段履歴訂正!B734)</f>
        <v/>
      </c>
      <c r="G729" s="3"/>
      <c r="H729" s="2" t="str">
        <f>IF(【入力用】加入者記録階段履歴訂正!$B734="","",【入力用】加入者記録階段履歴訂正!D734*1000000+【入力用】加入者記録階段履歴訂正!F734)</f>
        <v/>
      </c>
      <c r="I729" s="2" t="str">
        <f>IF(【入力用】加入者記録階段履歴訂正!$B734="","",IF(【入力用】加入者記録階段履歴訂正!G734="適用開始通知書",0,1))</f>
        <v/>
      </c>
      <c r="J729" s="22" t="str">
        <f>IF(【入力用】加入者記録階段履歴訂正!B734="","",IF(【入力用】加入者記録階段履歴訂正!H734="新規",6,IF(【入力用】加入者記録階段履歴訂正!H734="転入",8,"")))</f>
        <v/>
      </c>
      <c r="K729" s="22" t="str">
        <f>IF(【入力用】加入者記録階段履歴訂正!$B734="","",304)</f>
        <v/>
      </c>
      <c r="L729" s="22" t="str">
        <f>IF(【入力用】加入者記録階段履歴訂正!$B734="","",【入力用】加入者記録階段履歴訂正!I734*1000)</f>
        <v/>
      </c>
      <c r="M729" s="22" t="str">
        <f>IF(【入力用】加入者記録階段履歴訂正!$B734="","",【入力用】加入者記録階段履歴訂正!K734*1000)</f>
        <v/>
      </c>
      <c r="N729" s="2"/>
    </row>
    <row r="730" spans="1:14" x14ac:dyDescent="0.15">
      <c r="A730" s="2" t="str">
        <f>IF(【入力用】加入者記録階段履歴訂正!$B735="","","A313")</f>
        <v/>
      </c>
      <c r="B730" s="2" t="str">
        <f>IF(【入力用】加入者記録階段履歴訂正!$B735="","",8)</f>
        <v/>
      </c>
      <c r="C730" s="2" t="str">
        <f>IF(【入力用】加入者記録階段履歴訂正!$B735="","",811)</f>
        <v/>
      </c>
      <c r="D730" s="2" t="str">
        <f>IF(【入力用】加入者記録階段履歴訂正!$B735="","",35)</f>
        <v/>
      </c>
      <c r="E730" s="2" t="str">
        <f>IF(【入力用】加入者記録階段履歴訂正!$B735="","",【入力用】加入者記録階段履歴訂正!C$6)</f>
        <v/>
      </c>
      <c r="F730" s="2" t="str">
        <f>IF(【入力用】加入者記録階段履歴訂正!$B735="","",【入力用】加入者記録階段履歴訂正!B735)</f>
        <v/>
      </c>
      <c r="G730" s="3"/>
      <c r="H730" s="2" t="str">
        <f>IF(【入力用】加入者記録階段履歴訂正!$B735="","",【入力用】加入者記録階段履歴訂正!D735*1000000+【入力用】加入者記録階段履歴訂正!F735)</f>
        <v/>
      </c>
      <c r="I730" s="2" t="str">
        <f>IF(【入力用】加入者記録階段履歴訂正!$B735="","",IF(【入力用】加入者記録階段履歴訂正!G735="適用開始通知書",0,1))</f>
        <v/>
      </c>
      <c r="J730" s="22" t="str">
        <f>IF(【入力用】加入者記録階段履歴訂正!B735="","",IF(【入力用】加入者記録階段履歴訂正!H735="新規",6,IF(【入力用】加入者記録階段履歴訂正!H735="転入",8,"")))</f>
        <v/>
      </c>
      <c r="K730" s="22" t="str">
        <f>IF(【入力用】加入者記録階段履歴訂正!$B735="","",304)</f>
        <v/>
      </c>
      <c r="L730" s="22" t="str">
        <f>IF(【入力用】加入者記録階段履歴訂正!$B735="","",【入力用】加入者記録階段履歴訂正!I735*1000)</f>
        <v/>
      </c>
      <c r="M730" s="22" t="str">
        <f>IF(【入力用】加入者記録階段履歴訂正!$B735="","",【入力用】加入者記録階段履歴訂正!K735*1000)</f>
        <v/>
      </c>
      <c r="N730" s="2"/>
    </row>
    <row r="731" spans="1:14" x14ac:dyDescent="0.15">
      <c r="A731" s="2" t="str">
        <f>IF(【入力用】加入者記録階段履歴訂正!$B736="","","A313")</f>
        <v/>
      </c>
      <c r="B731" s="2" t="str">
        <f>IF(【入力用】加入者記録階段履歴訂正!$B736="","",8)</f>
        <v/>
      </c>
      <c r="C731" s="2" t="str">
        <f>IF(【入力用】加入者記録階段履歴訂正!$B736="","",811)</f>
        <v/>
      </c>
      <c r="D731" s="2" t="str">
        <f>IF(【入力用】加入者記録階段履歴訂正!$B736="","",35)</f>
        <v/>
      </c>
      <c r="E731" s="2" t="str">
        <f>IF(【入力用】加入者記録階段履歴訂正!$B736="","",【入力用】加入者記録階段履歴訂正!C$6)</f>
        <v/>
      </c>
      <c r="F731" s="2" t="str">
        <f>IF(【入力用】加入者記録階段履歴訂正!$B736="","",【入力用】加入者記録階段履歴訂正!B736)</f>
        <v/>
      </c>
      <c r="G731" s="3"/>
      <c r="H731" s="2" t="str">
        <f>IF(【入力用】加入者記録階段履歴訂正!$B736="","",【入力用】加入者記録階段履歴訂正!D736*1000000+【入力用】加入者記録階段履歴訂正!F736)</f>
        <v/>
      </c>
      <c r="I731" s="2" t="str">
        <f>IF(【入力用】加入者記録階段履歴訂正!$B736="","",IF(【入力用】加入者記録階段履歴訂正!G736="適用開始通知書",0,1))</f>
        <v/>
      </c>
      <c r="J731" s="22" t="str">
        <f>IF(【入力用】加入者記録階段履歴訂正!B736="","",IF(【入力用】加入者記録階段履歴訂正!H736="新規",6,IF(【入力用】加入者記録階段履歴訂正!H736="転入",8,"")))</f>
        <v/>
      </c>
      <c r="K731" s="22" t="str">
        <f>IF(【入力用】加入者記録階段履歴訂正!$B736="","",304)</f>
        <v/>
      </c>
      <c r="L731" s="22" t="str">
        <f>IF(【入力用】加入者記録階段履歴訂正!$B736="","",【入力用】加入者記録階段履歴訂正!I736*1000)</f>
        <v/>
      </c>
      <c r="M731" s="22" t="str">
        <f>IF(【入力用】加入者記録階段履歴訂正!$B736="","",【入力用】加入者記録階段履歴訂正!K736*1000)</f>
        <v/>
      </c>
      <c r="N731" s="2"/>
    </row>
    <row r="732" spans="1:14" x14ac:dyDescent="0.15">
      <c r="A732" s="2" t="str">
        <f>IF(【入力用】加入者記録階段履歴訂正!$B737="","","A313")</f>
        <v/>
      </c>
      <c r="B732" s="2" t="str">
        <f>IF(【入力用】加入者記録階段履歴訂正!$B737="","",8)</f>
        <v/>
      </c>
      <c r="C732" s="2" t="str">
        <f>IF(【入力用】加入者記録階段履歴訂正!$B737="","",811)</f>
        <v/>
      </c>
      <c r="D732" s="2" t="str">
        <f>IF(【入力用】加入者記録階段履歴訂正!$B737="","",35)</f>
        <v/>
      </c>
      <c r="E732" s="2" t="str">
        <f>IF(【入力用】加入者記録階段履歴訂正!$B737="","",【入力用】加入者記録階段履歴訂正!C$6)</f>
        <v/>
      </c>
      <c r="F732" s="2" t="str">
        <f>IF(【入力用】加入者記録階段履歴訂正!$B737="","",【入力用】加入者記録階段履歴訂正!B737)</f>
        <v/>
      </c>
      <c r="G732" s="3"/>
      <c r="H732" s="2" t="str">
        <f>IF(【入力用】加入者記録階段履歴訂正!$B737="","",【入力用】加入者記録階段履歴訂正!D737*1000000+【入力用】加入者記録階段履歴訂正!F737)</f>
        <v/>
      </c>
      <c r="I732" s="2" t="str">
        <f>IF(【入力用】加入者記録階段履歴訂正!$B737="","",IF(【入力用】加入者記録階段履歴訂正!G737="適用開始通知書",0,1))</f>
        <v/>
      </c>
      <c r="J732" s="22" t="str">
        <f>IF(【入力用】加入者記録階段履歴訂正!B737="","",IF(【入力用】加入者記録階段履歴訂正!H737="新規",6,IF(【入力用】加入者記録階段履歴訂正!H737="転入",8,"")))</f>
        <v/>
      </c>
      <c r="K732" s="22" t="str">
        <f>IF(【入力用】加入者記録階段履歴訂正!$B737="","",304)</f>
        <v/>
      </c>
      <c r="L732" s="22" t="str">
        <f>IF(【入力用】加入者記録階段履歴訂正!$B737="","",【入力用】加入者記録階段履歴訂正!I737*1000)</f>
        <v/>
      </c>
      <c r="M732" s="22" t="str">
        <f>IF(【入力用】加入者記録階段履歴訂正!$B737="","",【入力用】加入者記録階段履歴訂正!K737*1000)</f>
        <v/>
      </c>
      <c r="N732" s="2"/>
    </row>
    <row r="733" spans="1:14" x14ac:dyDescent="0.15">
      <c r="A733" s="2" t="str">
        <f>IF(【入力用】加入者記録階段履歴訂正!$B738="","","A313")</f>
        <v/>
      </c>
      <c r="B733" s="2" t="str">
        <f>IF(【入力用】加入者記録階段履歴訂正!$B738="","",8)</f>
        <v/>
      </c>
      <c r="C733" s="2" t="str">
        <f>IF(【入力用】加入者記録階段履歴訂正!$B738="","",811)</f>
        <v/>
      </c>
      <c r="D733" s="2" t="str">
        <f>IF(【入力用】加入者記録階段履歴訂正!$B738="","",35)</f>
        <v/>
      </c>
      <c r="E733" s="2" t="str">
        <f>IF(【入力用】加入者記録階段履歴訂正!$B738="","",【入力用】加入者記録階段履歴訂正!C$6)</f>
        <v/>
      </c>
      <c r="F733" s="2" t="str">
        <f>IF(【入力用】加入者記録階段履歴訂正!$B738="","",【入力用】加入者記録階段履歴訂正!B738)</f>
        <v/>
      </c>
      <c r="G733" s="3"/>
      <c r="H733" s="2" t="str">
        <f>IF(【入力用】加入者記録階段履歴訂正!$B738="","",【入力用】加入者記録階段履歴訂正!D738*1000000+【入力用】加入者記録階段履歴訂正!F738)</f>
        <v/>
      </c>
      <c r="I733" s="2" t="str">
        <f>IF(【入力用】加入者記録階段履歴訂正!$B738="","",IF(【入力用】加入者記録階段履歴訂正!G738="適用開始通知書",0,1))</f>
        <v/>
      </c>
      <c r="J733" s="22" t="str">
        <f>IF(【入力用】加入者記録階段履歴訂正!B738="","",IF(【入力用】加入者記録階段履歴訂正!H738="新規",6,IF(【入力用】加入者記録階段履歴訂正!H738="転入",8,"")))</f>
        <v/>
      </c>
      <c r="K733" s="22" t="str">
        <f>IF(【入力用】加入者記録階段履歴訂正!$B738="","",304)</f>
        <v/>
      </c>
      <c r="L733" s="22" t="str">
        <f>IF(【入力用】加入者記録階段履歴訂正!$B738="","",【入力用】加入者記録階段履歴訂正!I738*1000)</f>
        <v/>
      </c>
      <c r="M733" s="22" t="str">
        <f>IF(【入力用】加入者記録階段履歴訂正!$B738="","",【入力用】加入者記録階段履歴訂正!K738*1000)</f>
        <v/>
      </c>
      <c r="N733" s="2"/>
    </row>
    <row r="734" spans="1:14" x14ac:dyDescent="0.15">
      <c r="A734" s="2" t="str">
        <f>IF(【入力用】加入者記録階段履歴訂正!$B739="","","A313")</f>
        <v/>
      </c>
      <c r="B734" s="2" t="str">
        <f>IF(【入力用】加入者記録階段履歴訂正!$B739="","",8)</f>
        <v/>
      </c>
      <c r="C734" s="2" t="str">
        <f>IF(【入力用】加入者記録階段履歴訂正!$B739="","",811)</f>
        <v/>
      </c>
      <c r="D734" s="2" t="str">
        <f>IF(【入力用】加入者記録階段履歴訂正!$B739="","",35)</f>
        <v/>
      </c>
      <c r="E734" s="2" t="str">
        <f>IF(【入力用】加入者記録階段履歴訂正!$B739="","",【入力用】加入者記録階段履歴訂正!C$6)</f>
        <v/>
      </c>
      <c r="F734" s="2" t="str">
        <f>IF(【入力用】加入者記録階段履歴訂正!$B739="","",【入力用】加入者記録階段履歴訂正!B739)</f>
        <v/>
      </c>
      <c r="G734" s="3"/>
      <c r="H734" s="2" t="str">
        <f>IF(【入力用】加入者記録階段履歴訂正!$B739="","",【入力用】加入者記録階段履歴訂正!D739*1000000+【入力用】加入者記録階段履歴訂正!F739)</f>
        <v/>
      </c>
      <c r="I734" s="2" t="str">
        <f>IF(【入力用】加入者記録階段履歴訂正!$B739="","",IF(【入力用】加入者記録階段履歴訂正!G739="適用開始通知書",0,1))</f>
        <v/>
      </c>
      <c r="J734" s="22" t="str">
        <f>IF(【入力用】加入者記録階段履歴訂正!B739="","",IF(【入力用】加入者記録階段履歴訂正!H739="新規",6,IF(【入力用】加入者記録階段履歴訂正!H739="転入",8,"")))</f>
        <v/>
      </c>
      <c r="K734" s="22" t="str">
        <f>IF(【入力用】加入者記録階段履歴訂正!$B739="","",304)</f>
        <v/>
      </c>
      <c r="L734" s="22" t="str">
        <f>IF(【入力用】加入者記録階段履歴訂正!$B739="","",【入力用】加入者記録階段履歴訂正!I739*1000)</f>
        <v/>
      </c>
      <c r="M734" s="22" t="str">
        <f>IF(【入力用】加入者記録階段履歴訂正!$B739="","",【入力用】加入者記録階段履歴訂正!K739*1000)</f>
        <v/>
      </c>
      <c r="N734" s="2"/>
    </row>
    <row r="735" spans="1:14" x14ac:dyDescent="0.15">
      <c r="A735" s="2" t="str">
        <f>IF(【入力用】加入者記録階段履歴訂正!$B740="","","A313")</f>
        <v/>
      </c>
      <c r="B735" s="2" t="str">
        <f>IF(【入力用】加入者記録階段履歴訂正!$B740="","",8)</f>
        <v/>
      </c>
      <c r="C735" s="2" t="str">
        <f>IF(【入力用】加入者記録階段履歴訂正!$B740="","",811)</f>
        <v/>
      </c>
      <c r="D735" s="2" t="str">
        <f>IF(【入力用】加入者記録階段履歴訂正!$B740="","",35)</f>
        <v/>
      </c>
      <c r="E735" s="2" t="str">
        <f>IF(【入力用】加入者記録階段履歴訂正!$B740="","",【入力用】加入者記録階段履歴訂正!C$6)</f>
        <v/>
      </c>
      <c r="F735" s="2" t="str">
        <f>IF(【入力用】加入者記録階段履歴訂正!$B740="","",【入力用】加入者記録階段履歴訂正!B740)</f>
        <v/>
      </c>
      <c r="G735" s="3"/>
      <c r="H735" s="2" t="str">
        <f>IF(【入力用】加入者記録階段履歴訂正!$B740="","",【入力用】加入者記録階段履歴訂正!D740*1000000+【入力用】加入者記録階段履歴訂正!F740)</f>
        <v/>
      </c>
      <c r="I735" s="2" t="str">
        <f>IF(【入力用】加入者記録階段履歴訂正!$B740="","",IF(【入力用】加入者記録階段履歴訂正!G740="適用開始通知書",0,1))</f>
        <v/>
      </c>
      <c r="J735" s="22" t="str">
        <f>IF(【入力用】加入者記録階段履歴訂正!B740="","",IF(【入力用】加入者記録階段履歴訂正!H740="新規",6,IF(【入力用】加入者記録階段履歴訂正!H740="転入",8,"")))</f>
        <v/>
      </c>
      <c r="K735" s="22" t="str">
        <f>IF(【入力用】加入者記録階段履歴訂正!$B740="","",304)</f>
        <v/>
      </c>
      <c r="L735" s="22" t="str">
        <f>IF(【入力用】加入者記録階段履歴訂正!$B740="","",【入力用】加入者記録階段履歴訂正!I740*1000)</f>
        <v/>
      </c>
      <c r="M735" s="22" t="str">
        <f>IF(【入力用】加入者記録階段履歴訂正!$B740="","",【入力用】加入者記録階段履歴訂正!K740*1000)</f>
        <v/>
      </c>
      <c r="N735" s="2"/>
    </row>
    <row r="736" spans="1:14" x14ac:dyDescent="0.15">
      <c r="A736" s="2" t="str">
        <f>IF(【入力用】加入者記録階段履歴訂正!$B741="","","A313")</f>
        <v/>
      </c>
      <c r="B736" s="2" t="str">
        <f>IF(【入力用】加入者記録階段履歴訂正!$B741="","",8)</f>
        <v/>
      </c>
      <c r="C736" s="2" t="str">
        <f>IF(【入力用】加入者記録階段履歴訂正!$B741="","",811)</f>
        <v/>
      </c>
      <c r="D736" s="2" t="str">
        <f>IF(【入力用】加入者記録階段履歴訂正!$B741="","",35)</f>
        <v/>
      </c>
      <c r="E736" s="2" t="str">
        <f>IF(【入力用】加入者記録階段履歴訂正!$B741="","",【入力用】加入者記録階段履歴訂正!C$6)</f>
        <v/>
      </c>
      <c r="F736" s="2" t="str">
        <f>IF(【入力用】加入者記録階段履歴訂正!$B741="","",【入力用】加入者記録階段履歴訂正!B741)</f>
        <v/>
      </c>
      <c r="G736" s="3"/>
      <c r="H736" s="2" t="str">
        <f>IF(【入力用】加入者記録階段履歴訂正!$B741="","",【入力用】加入者記録階段履歴訂正!D741*1000000+【入力用】加入者記録階段履歴訂正!F741)</f>
        <v/>
      </c>
      <c r="I736" s="2" t="str">
        <f>IF(【入力用】加入者記録階段履歴訂正!$B741="","",IF(【入力用】加入者記録階段履歴訂正!G741="適用開始通知書",0,1))</f>
        <v/>
      </c>
      <c r="J736" s="22" t="str">
        <f>IF(【入力用】加入者記録階段履歴訂正!B741="","",IF(【入力用】加入者記録階段履歴訂正!H741="新規",6,IF(【入力用】加入者記録階段履歴訂正!H741="転入",8,"")))</f>
        <v/>
      </c>
      <c r="K736" s="22" t="str">
        <f>IF(【入力用】加入者記録階段履歴訂正!$B741="","",304)</f>
        <v/>
      </c>
      <c r="L736" s="22" t="str">
        <f>IF(【入力用】加入者記録階段履歴訂正!$B741="","",【入力用】加入者記録階段履歴訂正!I741*1000)</f>
        <v/>
      </c>
      <c r="M736" s="22" t="str">
        <f>IF(【入力用】加入者記録階段履歴訂正!$B741="","",【入力用】加入者記録階段履歴訂正!K741*1000)</f>
        <v/>
      </c>
      <c r="N736" s="2"/>
    </row>
    <row r="737" spans="1:14" x14ac:dyDescent="0.15">
      <c r="A737" s="2" t="str">
        <f>IF(【入力用】加入者記録階段履歴訂正!$B742="","","A313")</f>
        <v/>
      </c>
      <c r="B737" s="2" t="str">
        <f>IF(【入力用】加入者記録階段履歴訂正!$B742="","",8)</f>
        <v/>
      </c>
      <c r="C737" s="2" t="str">
        <f>IF(【入力用】加入者記録階段履歴訂正!$B742="","",811)</f>
        <v/>
      </c>
      <c r="D737" s="2" t="str">
        <f>IF(【入力用】加入者記録階段履歴訂正!$B742="","",35)</f>
        <v/>
      </c>
      <c r="E737" s="2" t="str">
        <f>IF(【入力用】加入者記録階段履歴訂正!$B742="","",【入力用】加入者記録階段履歴訂正!C$6)</f>
        <v/>
      </c>
      <c r="F737" s="2" t="str">
        <f>IF(【入力用】加入者記録階段履歴訂正!$B742="","",【入力用】加入者記録階段履歴訂正!B742)</f>
        <v/>
      </c>
      <c r="G737" s="3"/>
      <c r="H737" s="2" t="str">
        <f>IF(【入力用】加入者記録階段履歴訂正!$B742="","",【入力用】加入者記録階段履歴訂正!D742*1000000+【入力用】加入者記録階段履歴訂正!F742)</f>
        <v/>
      </c>
      <c r="I737" s="2" t="str">
        <f>IF(【入力用】加入者記録階段履歴訂正!$B742="","",IF(【入力用】加入者記録階段履歴訂正!G742="適用開始通知書",0,1))</f>
        <v/>
      </c>
      <c r="J737" s="22" t="str">
        <f>IF(【入力用】加入者記録階段履歴訂正!B742="","",IF(【入力用】加入者記録階段履歴訂正!H742="新規",6,IF(【入力用】加入者記録階段履歴訂正!H742="転入",8,"")))</f>
        <v/>
      </c>
      <c r="K737" s="22" t="str">
        <f>IF(【入力用】加入者記録階段履歴訂正!$B742="","",304)</f>
        <v/>
      </c>
      <c r="L737" s="22" t="str">
        <f>IF(【入力用】加入者記録階段履歴訂正!$B742="","",【入力用】加入者記録階段履歴訂正!I742*1000)</f>
        <v/>
      </c>
      <c r="M737" s="22" t="str">
        <f>IF(【入力用】加入者記録階段履歴訂正!$B742="","",【入力用】加入者記録階段履歴訂正!K742*1000)</f>
        <v/>
      </c>
      <c r="N737" s="2"/>
    </row>
    <row r="738" spans="1:14" x14ac:dyDescent="0.15">
      <c r="A738" s="2" t="str">
        <f>IF(【入力用】加入者記録階段履歴訂正!$B743="","","A313")</f>
        <v/>
      </c>
      <c r="B738" s="2" t="str">
        <f>IF(【入力用】加入者記録階段履歴訂正!$B743="","",8)</f>
        <v/>
      </c>
      <c r="C738" s="2" t="str">
        <f>IF(【入力用】加入者記録階段履歴訂正!$B743="","",811)</f>
        <v/>
      </c>
      <c r="D738" s="2" t="str">
        <f>IF(【入力用】加入者記録階段履歴訂正!$B743="","",35)</f>
        <v/>
      </c>
      <c r="E738" s="2" t="str">
        <f>IF(【入力用】加入者記録階段履歴訂正!$B743="","",【入力用】加入者記録階段履歴訂正!C$6)</f>
        <v/>
      </c>
      <c r="F738" s="2" t="str">
        <f>IF(【入力用】加入者記録階段履歴訂正!$B743="","",【入力用】加入者記録階段履歴訂正!B743)</f>
        <v/>
      </c>
      <c r="G738" s="3"/>
      <c r="H738" s="2" t="str">
        <f>IF(【入力用】加入者記録階段履歴訂正!$B743="","",【入力用】加入者記録階段履歴訂正!D743*1000000+【入力用】加入者記録階段履歴訂正!F743)</f>
        <v/>
      </c>
      <c r="I738" s="2" t="str">
        <f>IF(【入力用】加入者記録階段履歴訂正!$B743="","",IF(【入力用】加入者記録階段履歴訂正!G743="適用開始通知書",0,1))</f>
        <v/>
      </c>
      <c r="J738" s="22" t="str">
        <f>IF(【入力用】加入者記録階段履歴訂正!B743="","",IF(【入力用】加入者記録階段履歴訂正!H743="新規",6,IF(【入力用】加入者記録階段履歴訂正!H743="転入",8,"")))</f>
        <v/>
      </c>
      <c r="K738" s="22" t="str">
        <f>IF(【入力用】加入者記録階段履歴訂正!$B743="","",304)</f>
        <v/>
      </c>
      <c r="L738" s="22" t="str">
        <f>IF(【入力用】加入者記録階段履歴訂正!$B743="","",【入力用】加入者記録階段履歴訂正!I743*1000)</f>
        <v/>
      </c>
      <c r="M738" s="22" t="str">
        <f>IF(【入力用】加入者記録階段履歴訂正!$B743="","",【入力用】加入者記録階段履歴訂正!K743*1000)</f>
        <v/>
      </c>
      <c r="N738" s="2"/>
    </row>
    <row r="739" spans="1:14" x14ac:dyDescent="0.15">
      <c r="A739" s="2" t="str">
        <f>IF(【入力用】加入者記録階段履歴訂正!$B744="","","A313")</f>
        <v/>
      </c>
      <c r="B739" s="2" t="str">
        <f>IF(【入力用】加入者記録階段履歴訂正!$B744="","",8)</f>
        <v/>
      </c>
      <c r="C739" s="2" t="str">
        <f>IF(【入力用】加入者記録階段履歴訂正!$B744="","",811)</f>
        <v/>
      </c>
      <c r="D739" s="2" t="str">
        <f>IF(【入力用】加入者記録階段履歴訂正!$B744="","",35)</f>
        <v/>
      </c>
      <c r="E739" s="2" t="str">
        <f>IF(【入力用】加入者記録階段履歴訂正!$B744="","",【入力用】加入者記録階段履歴訂正!C$6)</f>
        <v/>
      </c>
      <c r="F739" s="2" t="str">
        <f>IF(【入力用】加入者記録階段履歴訂正!$B744="","",【入力用】加入者記録階段履歴訂正!B744)</f>
        <v/>
      </c>
      <c r="G739" s="3"/>
      <c r="H739" s="2" t="str">
        <f>IF(【入力用】加入者記録階段履歴訂正!$B744="","",【入力用】加入者記録階段履歴訂正!D744*1000000+【入力用】加入者記録階段履歴訂正!F744)</f>
        <v/>
      </c>
      <c r="I739" s="2" t="str">
        <f>IF(【入力用】加入者記録階段履歴訂正!$B744="","",IF(【入力用】加入者記録階段履歴訂正!G744="適用開始通知書",0,1))</f>
        <v/>
      </c>
      <c r="J739" s="22" t="str">
        <f>IF(【入力用】加入者記録階段履歴訂正!B744="","",IF(【入力用】加入者記録階段履歴訂正!H744="新規",6,IF(【入力用】加入者記録階段履歴訂正!H744="転入",8,"")))</f>
        <v/>
      </c>
      <c r="K739" s="22" t="str">
        <f>IF(【入力用】加入者記録階段履歴訂正!$B744="","",304)</f>
        <v/>
      </c>
      <c r="L739" s="22" t="str">
        <f>IF(【入力用】加入者記録階段履歴訂正!$B744="","",【入力用】加入者記録階段履歴訂正!I744*1000)</f>
        <v/>
      </c>
      <c r="M739" s="22" t="str">
        <f>IF(【入力用】加入者記録階段履歴訂正!$B744="","",【入力用】加入者記録階段履歴訂正!K744*1000)</f>
        <v/>
      </c>
      <c r="N739" s="2"/>
    </row>
    <row r="740" spans="1:14" x14ac:dyDescent="0.15">
      <c r="A740" s="2" t="str">
        <f>IF(【入力用】加入者記録階段履歴訂正!$B745="","","A313")</f>
        <v/>
      </c>
      <c r="B740" s="2" t="str">
        <f>IF(【入力用】加入者記録階段履歴訂正!$B745="","",8)</f>
        <v/>
      </c>
      <c r="C740" s="2" t="str">
        <f>IF(【入力用】加入者記録階段履歴訂正!$B745="","",811)</f>
        <v/>
      </c>
      <c r="D740" s="2" t="str">
        <f>IF(【入力用】加入者記録階段履歴訂正!$B745="","",35)</f>
        <v/>
      </c>
      <c r="E740" s="2" t="str">
        <f>IF(【入力用】加入者記録階段履歴訂正!$B745="","",【入力用】加入者記録階段履歴訂正!C$6)</f>
        <v/>
      </c>
      <c r="F740" s="2" t="str">
        <f>IF(【入力用】加入者記録階段履歴訂正!$B745="","",【入力用】加入者記録階段履歴訂正!B745)</f>
        <v/>
      </c>
      <c r="G740" s="3"/>
      <c r="H740" s="2" t="str">
        <f>IF(【入力用】加入者記録階段履歴訂正!$B745="","",【入力用】加入者記録階段履歴訂正!D745*1000000+【入力用】加入者記録階段履歴訂正!F745)</f>
        <v/>
      </c>
      <c r="I740" s="2" t="str">
        <f>IF(【入力用】加入者記録階段履歴訂正!$B745="","",IF(【入力用】加入者記録階段履歴訂正!G745="適用開始通知書",0,1))</f>
        <v/>
      </c>
      <c r="J740" s="22" t="str">
        <f>IF(【入力用】加入者記録階段履歴訂正!B745="","",IF(【入力用】加入者記録階段履歴訂正!H745="新規",6,IF(【入力用】加入者記録階段履歴訂正!H745="転入",8,"")))</f>
        <v/>
      </c>
      <c r="K740" s="22" t="str">
        <f>IF(【入力用】加入者記録階段履歴訂正!$B745="","",304)</f>
        <v/>
      </c>
      <c r="L740" s="22" t="str">
        <f>IF(【入力用】加入者記録階段履歴訂正!$B745="","",【入力用】加入者記録階段履歴訂正!I745*1000)</f>
        <v/>
      </c>
      <c r="M740" s="22" t="str">
        <f>IF(【入力用】加入者記録階段履歴訂正!$B745="","",【入力用】加入者記録階段履歴訂正!K745*1000)</f>
        <v/>
      </c>
      <c r="N740" s="2"/>
    </row>
    <row r="741" spans="1:14" x14ac:dyDescent="0.15">
      <c r="A741" s="2" t="str">
        <f>IF(【入力用】加入者記録階段履歴訂正!$B746="","","A313")</f>
        <v/>
      </c>
      <c r="B741" s="2" t="str">
        <f>IF(【入力用】加入者記録階段履歴訂正!$B746="","",8)</f>
        <v/>
      </c>
      <c r="C741" s="2" t="str">
        <f>IF(【入力用】加入者記録階段履歴訂正!$B746="","",811)</f>
        <v/>
      </c>
      <c r="D741" s="2" t="str">
        <f>IF(【入力用】加入者記録階段履歴訂正!$B746="","",35)</f>
        <v/>
      </c>
      <c r="E741" s="2" t="str">
        <f>IF(【入力用】加入者記録階段履歴訂正!$B746="","",【入力用】加入者記録階段履歴訂正!C$6)</f>
        <v/>
      </c>
      <c r="F741" s="2" t="str">
        <f>IF(【入力用】加入者記録階段履歴訂正!$B746="","",【入力用】加入者記録階段履歴訂正!B746)</f>
        <v/>
      </c>
      <c r="G741" s="3"/>
      <c r="H741" s="2" t="str">
        <f>IF(【入力用】加入者記録階段履歴訂正!$B746="","",【入力用】加入者記録階段履歴訂正!D746*1000000+【入力用】加入者記録階段履歴訂正!F746)</f>
        <v/>
      </c>
      <c r="I741" s="2" t="str">
        <f>IF(【入力用】加入者記録階段履歴訂正!$B746="","",IF(【入力用】加入者記録階段履歴訂正!G746="適用開始通知書",0,1))</f>
        <v/>
      </c>
      <c r="J741" s="22" t="str">
        <f>IF(【入力用】加入者記録階段履歴訂正!B746="","",IF(【入力用】加入者記録階段履歴訂正!H746="新規",6,IF(【入力用】加入者記録階段履歴訂正!H746="転入",8,"")))</f>
        <v/>
      </c>
      <c r="K741" s="22" t="str">
        <f>IF(【入力用】加入者記録階段履歴訂正!$B746="","",304)</f>
        <v/>
      </c>
      <c r="L741" s="22" t="str">
        <f>IF(【入力用】加入者記録階段履歴訂正!$B746="","",【入力用】加入者記録階段履歴訂正!I746*1000)</f>
        <v/>
      </c>
      <c r="M741" s="22" t="str">
        <f>IF(【入力用】加入者記録階段履歴訂正!$B746="","",【入力用】加入者記録階段履歴訂正!K746*1000)</f>
        <v/>
      </c>
      <c r="N741" s="2"/>
    </row>
    <row r="742" spans="1:14" x14ac:dyDescent="0.15">
      <c r="A742" s="2" t="str">
        <f>IF(【入力用】加入者記録階段履歴訂正!$B747="","","A313")</f>
        <v/>
      </c>
      <c r="B742" s="2" t="str">
        <f>IF(【入力用】加入者記録階段履歴訂正!$B747="","",8)</f>
        <v/>
      </c>
      <c r="C742" s="2" t="str">
        <f>IF(【入力用】加入者記録階段履歴訂正!$B747="","",811)</f>
        <v/>
      </c>
      <c r="D742" s="2" t="str">
        <f>IF(【入力用】加入者記録階段履歴訂正!$B747="","",35)</f>
        <v/>
      </c>
      <c r="E742" s="2" t="str">
        <f>IF(【入力用】加入者記録階段履歴訂正!$B747="","",【入力用】加入者記録階段履歴訂正!C$6)</f>
        <v/>
      </c>
      <c r="F742" s="2" t="str">
        <f>IF(【入力用】加入者記録階段履歴訂正!$B747="","",【入力用】加入者記録階段履歴訂正!B747)</f>
        <v/>
      </c>
      <c r="G742" s="3"/>
      <c r="H742" s="2" t="str">
        <f>IF(【入力用】加入者記録階段履歴訂正!$B747="","",【入力用】加入者記録階段履歴訂正!D747*1000000+【入力用】加入者記録階段履歴訂正!F747)</f>
        <v/>
      </c>
      <c r="I742" s="2" t="str">
        <f>IF(【入力用】加入者記録階段履歴訂正!$B747="","",IF(【入力用】加入者記録階段履歴訂正!G747="適用開始通知書",0,1))</f>
        <v/>
      </c>
      <c r="J742" s="22" t="str">
        <f>IF(【入力用】加入者記録階段履歴訂正!B747="","",IF(【入力用】加入者記録階段履歴訂正!H747="新規",6,IF(【入力用】加入者記録階段履歴訂正!H747="転入",8,"")))</f>
        <v/>
      </c>
      <c r="K742" s="22" t="str">
        <f>IF(【入力用】加入者記録階段履歴訂正!$B747="","",304)</f>
        <v/>
      </c>
      <c r="L742" s="22" t="str">
        <f>IF(【入力用】加入者記録階段履歴訂正!$B747="","",【入力用】加入者記録階段履歴訂正!I747*1000)</f>
        <v/>
      </c>
      <c r="M742" s="22" t="str">
        <f>IF(【入力用】加入者記録階段履歴訂正!$B747="","",【入力用】加入者記録階段履歴訂正!K747*1000)</f>
        <v/>
      </c>
      <c r="N742" s="2"/>
    </row>
    <row r="743" spans="1:14" x14ac:dyDescent="0.15">
      <c r="A743" s="2" t="str">
        <f>IF(【入力用】加入者記録階段履歴訂正!$B748="","","A313")</f>
        <v/>
      </c>
      <c r="B743" s="2" t="str">
        <f>IF(【入力用】加入者記録階段履歴訂正!$B748="","",8)</f>
        <v/>
      </c>
      <c r="C743" s="2" t="str">
        <f>IF(【入力用】加入者記録階段履歴訂正!$B748="","",811)</f>
        <v/>
      </c>
      <c r="D743" s="2" t="str">
        <f>IF(【入力用】加入者記録階段履歴訂正!$B748="","",35)</f>
        <v/>
      </c>
      <c r="E743" s="2" t="str">
        <f>IF(【入力用】加入者記録階段履歴訂正!$B748="","",【入力用】加入者記録階段履歴訂正!C$6)</f>
        <v/>
      </c>
      <c r="F743" s="2" t="str">
        <f>IF(【入力用】加入者記録階段履歴訂正!$B748="","",【入力用】加入者記録階段履歴訂正!B748)</f>
        <v/>
      </c>
      <c r="G743" s="3"/>
      <c r="H743" s="2" t="str">
        <f>IF(【入力用】加入者記録階段履歴訂正!$B748="","",【入力用】加入者記録階段履歴訂正!D748*1000000+【入力用】加入者記録階段履歴訂正!F748)</f>
        <v/>
      </c>
      <c r="I743" s="2" t="str">
        <f>IF(【入力用】加入者記録階段履歴訂正!$B748="","",IF(【入力用】加入者記録階段履歴訂正!G748="適用開始通知書",0,1))</f>
        <v/>
      </c>
      <c r="J743" s="22" t="str">
        <f>IF(【入力用】加入者記録階段履歴訂正!B748="","",IF(【入力用】加入者記録階段履歴訂正!H748="新規",6,IF(【入力用】加入者記録階段履歴訂正!H748="転入",8,"")))</f>
        <v/>
      </c>
      <c r="K743" s="22" t="str">
        <f>IF(【入力用】加入者記録階段履歴訂正!$B748="","",304)</f>
        <v/>
      </c>
      <c r="L743" s="22" t="str">
        <f>IF(【入力用】加入者記録階段履歴訂正!$B748="","",【入力用】加入者記録階段履歴訂正!I748*1000)</f>
        <v/>
      </c>
      <c r="M743" s="22" t="str">
        <f>IF(【入力用】加入者記録階段履歴訂正!$B748="","",【入力用】加入者記録階段履歴訂正!K748*1000)</f>
        <v/>
      </c>
      <c r="N743" s="2"/>
    </row>
    <row r="744" spans="1:14" x14ac:dyDescent="0.15">
      <c r="A744" s="2" t="str">
        <f>IF(【入力用】加入者記録階段履歴訂正!$B749="","","A313")</f>
        <v/>
      </c>
      <c r="B744" s="2" t="str">
        <f>IF(【入力用】加入者記録階段履歴訂正!$B749="","",8)</f>
        <v/>
      </c>
      <c r="C744" s="2" t="str">
        <f>IF(【入力用】加入者記録階段履歴訂正!$B749="","",811)</f>
        <v/>
      </c>
      <c r="D744" s="2" t="str">
        <f>IF(【入力用】加入者記録階段履歴訂正!$B749="","",35)</f>
        <v/>
      </c>
      <c r="E744" s="2" t="str">
        <f>IF(【入力用】加入者記録階段履歴訂正!$B749="","",【入力用】加入者記録階段履歴訂正!C$6)</f>
        <v/>
      </c>
      <c r="F744" s="2" t="str">
        <f>IF(【入力用】加入者記録階段履歴訂正!$B749="","",【入力用】加入者記録階段履歴訂正!B749)</f>
        <v/>
      </c>
      <c r="G744" s="3"/>
      <c r="H744" s="2" t="str">
        <f>IF(【入力用】加入者記録階段履歴訂正!$B749="","",【入力用】加入者記録階段履歴訂正!D749*1000000+【入力用】加入者記録階段履歴訂正!F749)</f>
        <v/>
      </c>
      <c r="I744" s="2" t="str">
        <f>IF(【入力用】加入者記録階段履歴訂正!$B749="","",IF(【入力用】加入者記録階段履歴訂正!G749="適用開始通知書",0,1))</f>
        <v/>
      </c>
      <c r="J744" s="22" t="str">
        <f>IF(【入力用】加入者記録階段履歴訂正!B749="","",IF(【入力用】加入者記録階段履歴訂正!H749="新規",6,IF(【入力用】加入者記録階段履歴訂正!H749="転入",8,"")))</f>
        <v/>
      </c>
      <c r="K744" s="22" t="str">
        <f>IF(【入力用】加入者記録階段履歴訂正!$B749="","",304)</f>
        <v/>
      </c>
      <c r="L744" s="22" t="str">
        <f>IF(【入力用】加入者記録階段履歴訂正!$B749="","",【入力用】加入者記録階段履歴訂正!I749*1000)</f>
        <v/>
      </c>
      <c r="M744" s="22" t="str">
        <f>IF(【入力用】加入者記録階段履歴訂正!$B749="","",【入力用】加入者記録階段履歴訂正!K749*1000)</f>
        <v/>
      </c>
      <c r="N744" s="2"/>
    </row>
    <row r="745" spans="1:14" x14ac:dyDescent="0.15">
      <c r="A745" s="2" t="str">
        <f>IF(【入力用】加入者記録階段履歴訂正!$B750="","","A313")</f>
        <v/>
      </c>
      <c r="B745" s="2" t="str">
        <f>IF(【入力用】加入者記録階段履歴訂正!$B750="","",8)</f>
        <v/>
      </c>
      <c r="C745" s="2" t="str">
        <f>IF(【入力用】加入者記録階段履歴訂正!$B750="","",811)</f>
        <v/>
      </c>
      <c r="D745" s="2" t="str">
        <f>IF(【入力用】加入者記録階段履歴訂正!$B750="","",35)</f>
        <v/>
      </c>
      <c r="E745" s="2" t="str">
        <f>IF(【入力用】加入者記録階段履歴訂正!$B750="","",【入力用】加入者記録階段履歴訂正!C$6)</f>
        <v/>
      </c>
      <c r="F745" s="2" t="str">
        <f>IF(【入力用】加入者記録階段履歴訂正!$B750="","",【入力用】加入者記録階段履歴訂正!B750)</f>
        <v/>
      </c>
      <c r="G745" s="3"/>
      <c r="H745" s="2" t="str">
        <f>IF(【入力用】加入者記録階段履歴訂正!$B750="","",【入力用】加入者記録階段履歴訂正!D750*1000000+【入力用】加入者記録階段履歴訂正!F750)</f>
        <v/>
      </c>
      <c r="I745" s="2" t="str">
        <f>IF(【入力用】加入者記録階段履歴訂正!$B750="","",IF(【入力用】加入者記録階段履歴訂正!G750="適用開始通知書",0,1))</f>
        <v/>
      </c>
      <c r="J745" s="22" t="str">
        <f>IF(【入力用】加入者記録階段履歴訂正!B750="","",IF(【入力用】加入者記録階段履歴訂正!H750="新規",6,IF(【入力用】加入者記録階段履歴訂正!H750="転入",8,"")))</f>
        <v/>
      </c>
      <c r="K745" s="22" t="str">
        <f>IF(【入力用】加入者記録階段履歴訂正!$B750="","",304)</f>
        <v/>
      </c>
      <c r="L745" s="22" t="str">
        <f>IF(【入力用】加入者記録階段履歴訂正!$B750="","",【入力用】加入者記録階段履歴訂正!I750*1000)</f>
        <v/>
      </c>
      <c r="M745" s="22" t="str">
        <f>IF(【入力用】加入者記録階段履歴訂正!$B750="","",【入力用】加入者記録階段履歴訂正!K750*1000)</f>
        <v/>
      </c>
      <c r="N745" s="2"/>
    </row>
    <row r="746" spans="1:14" x14ac:dyDescent="0.15">
      <c r="A746" s="2" t="str">
        <f>IF(【入力用】加入者記録階段履歴訂正!$B751="","","A313")</f>
        <v/>
      </c>
      <c r="B746" s="2" t="str">
        <f>IF(【入力用】加入者記録階段履歴訂正!$B751="","",8)</f>
        <v/>
      </c>
      <c r="C746" s="2" t="str">
        <f>IF(【入力用】加入者記録階段履歴訂正!$B751="","",811)</f>
        <v/>
      </c>
      <c r="D746" s="2" t="str">
        <f>IF(【入力用】加入者記録階段履歴訂正!$B751="","",35)</f>
        <v/>
      </c>
      <c r="E746" s="2" t="str">
        <f>IF(【入力用】加入者記録階段履歴訂正!$B751="","",【入力用】加入者記録階段履歴訂正!C$6)</f>
        <v/>
      </c>
      <c r="F746" s="2" t="str">
        <f>IF(【入力用】加入者記録階段履歴訂正!$B751="","",【入力用】加入者記録階段履歴訂正!B751)</f>
        <v/>
      </c>
      <c r="G746" s="3"/>
      <c r="H746" s="2" t="str">
        <f>IF(【入力用】加入者記録階段履歴訂正!$B751="","",【入力用】加入者記録階段履歴訂正!D751*1000000+【入力用】加入者記録階段履歴訂正!F751)</f>
        <v/>
      </c>
      <c r="I746" s="2" t="str">
        <f>IF(【入力用】加入者記録階段履歴訂正!$B751="","",IF(【入力用】加入者記録階段履歴訂正!G751="適用開始通知書",0,1))</f>
        <v/>
      </c>
      <c r="J746" s="22" t="str">
        <f>IF(【入力用】加入者記録階段履歴訂正!B751="","",IF(【入力用】加入者記録階段履歴訂正!H751="新規",6,IF(【入力用】加入者記録階段履歴訂正!H751="転入",8,"")))</f>
        <v/>
      </c>
      <c r="K746" s="22" t="str">
        <f>IF(【入力用】加入者記録階段履歴訂正!$B751="","",304)</f>
        <v/>
      </c>
      <c r="L746" s="22" t="str">
        <f>IF(【入力用】加入者記録階段履歴訂正!$B751="","",【入力用】加入者記録階段履歴訂正!I751*1000)</f>
        <v/>
      </c>
      <c r="M746" s="22" t="str">
        <f>IF(【入力用】加入者記録階段履歴訂正!$B751="","",【入力用】加入者記録階段履歴訂正!K751*1000)</f>
        <v/>
      </c>
      <c r="N746" s="2"/>
    </row>
    <row r="747" spans="1:14" x14ac:dyDescent="0.15">
      <c r="A747" s="2" t="str">
        <f>IF(【入力用】加入者記録階段履歴訂正!$B752="","","A313")</f>
        <v/>
      </c>
      <c r="B747" s="2" t="str">
        <f>IF(【入力用】加入者記録階段履歴訂正!$B752="","",8)</f>
        <v/>
      </c>
      <c r="C747" s="2" t="str">
        <f>IF(【入力用】加入者記録階段履歴訂正!$B752="","",811)</f>
        <v/>
      </c>
      <c r="D747" s="2" t="str">
        <f>IF(【入力用】加入者記録階段履歴訂正!$B752="","",35)</f>
        <v/>
      </c>
      <c r="E747" s="2" t="str">
        <f>IF(【入力用】加入者記録階段履歴訂正!$B752="","",【入力用】加入者記録階段履歴訂正!C$6)</f>
        <v/>
      </c>
      <c r="F747" s="2" t="str">
        <f>IF(【入力用】加入者記録階段履歴訂正!$B752="","",【入力用】加入者記録階段履歴訂正!B752)</f>
        <v/>
      </c>
      <c r="G747" s="3"/>
      <c r="H747" s="2" t="str">
        <f>IF(【入力用】加入者記録階段履歴訂正!$B752="","",【入力用】加入者記録階段履歴訂正!D752*1000000+【入力用】加入者記録階段履歴訂正!F752)</f>
        <v/>
      </c>
      <c r="I747" s="2" t="str">
        <f>IF(【入力用】加入者記録階段履歴訂正!$B752="","",IF(【入力用】加入者記録階段履歴訂正!G752="適用開始通知書",0,1))</f>
        <v/>
      </c>
      <c r="J747" s="22" t="str">
        <f>IF(【入力用】加入者記録階段履歴訂正!B752="","",IF(【入力用】加入者記録階段履歴訂正!H752="新規",6,IF(【入力用】加入者記録階段履歴訂正!H752="転入",8,"")))</f>
        <v/>
      </c>
      <c r="K747" s="22" t="str">
        <f>IF(【入力用】加入者記録階段履歴訂正!$B752="","",304)</f>
        <v/>
      </c>
      <c r="L747" s="22" t="str">
        <f>IF(【入力用】加入者記録階段履歴訂正!$B752="","",【入力用】加入者記録階段履歴訂正!I752*1000)</f>
        <v/>
      </c>
      <c r="M747" s="22" t="str">
        <f>IF(【入力用】加入者記録階段履歴訂正!$B752="","",【入力用】加入者記録階段履歴訂正!K752*1000)</f>
        <v/>
      </c>
      <c r="N747" s="2"/>
    </row>
    <row r="748" spans="1:14" x14ac:dyDescent="0.15">
      <c r="A748" s="2" t="str">
        <f>IF(【入力用】加入者記録階段履歴訂正!$B753="","","A313")</f>
        <v/>
      </c>
      <c r="B748" s="2" t="str">
        <f>IF(【入力用】加入者記録階段履歴訂正!$B753="","",8)</f>
        <v/>
      </c>
      <c r="C748" s="2" t="str">
        <f>IF(【入力用】加入者記録階段履歴訂正!$B753="","",811)</f>
        <v/>
      </c>
      <c r="D748" s="2" t="str">
        <f>IF(【入力用】加入者記録階段履歴訂正!$B753="","",35)</f>
        <v/>
      </c>
      <c r="E748" s="2" t="str">
        <f>IF(【入力用】加入者記録階段履歴訂正!$B753="","",【入力用】加入者記録階段履歴訂正!C$6)</f>
        <v/>
      </c>
      <c r="F748" s="2" t="str">
        <f>IF(【入力用】加入者記録階段履歴訂正!$B753="","",【入力用】加入者記録階段履歴訂正!B753)</f>
        <v/>
      </c>
      <c r="G748" s="3"/>
      <c r="H748" s="2" t="str">
        <f>IF(【入力用】加入者記録階段履歴訂正!$B753="","",【入力用】加入者記録階段履歴訂正!D753*1000000+【入力用】加入者記録階段履歴訂正!F753)</f>
        <v/>
      </c>
      <c r="I748" s="2" t="str">
        <f>IF(【入力用】加入者記録階段履歴訂正!$B753="","",IF(【入力用】加入者記録階段履歴訂正!G753="適用開始通知書",0,1))</f>
        <v/>
      </c>
      <c r="J748" s="22" t="str">
        <f>IF(【入力用】加入者記録階段履歴訂正!B753="","",IF(【入力用】加入者記録階段履歴訂正!H753="新規",6,IF(【入力用】加入者記録階段履歴訂正!H753="転入",8,"")))</f>
        <v/>
      </c>
      <c r="K748" s="22" t="str">
        <f>IF(【入力用】加入者記録階段履歴訂正!$B753="","",304)</f>
        <v/>
      </c>
      <c r="L748" s="22" t="str">
        <f>IF(【入力用】加入者記録階段履歴訂正!$B753="","",【入力用】加入者記録階段履歴訂正!I753*1000)</f>
        <v/>
      </c>
      <c r="M748" s="22" t="str">
        <f>IF(【入力用】加入者記録階段履歴訂正!$B753="","",【入力用】加入者記録階段履歴訂正!K753*1000)</f>
        <v/>
      </c>
      <c r="N748" s="2"/>
    </row>
    <row r="749" spans="1:14" x14ac:dyDescent="0.15">
      <c r="A749" s="2" t="str">
        <f>IF(【入力用】加入者記録階段履歴訂正!$B754="","","A313")</f>
        <v/>
      </c>
      <c r="B749" s="2" t="str">
        <f>IF(【入力用】加入者記録階段履歴訂正!$B754="","",8)</f>
        <v/>
      </c>
      <c r="C749" s="2" t="str">
        <f>IF(【入力用】加入者記録階段履歴訂正!$B754="","",811)</f>
        <v/>
      </c>
      <c r="D749" s="2" t="str">
        <f>IF(【入力用】加入者記録階段履歴訂正!$B754="","",35)</f>
        <v/>
      </c>
      <c r="E749" s="2" t="str">
        <f>IF(【入力用】加入者記録階段履歴訂正!$B754="","",【入力用】加入者記録階段履歴訂正!C$6)</f>
        <v/>
      </c>
      <c r="F749" s="2" t="str">
        <f>IF(【入力用】加入者記録階段履歴訂正!$B754="","",【入力用】加入者記録階段履歴訂正!B754)</f>
        <v/>
      </c>
      <c r="G749" s="3"/>
      <c r="H749" s="2" t="str">
        <f>IF(【入力用】加入者記録階段履歴訂正!$B754="","",【入力用】加入者記録階段履歴訂正!D754*1000000+【入力用】加入者記録階段履歴訂正!F754)</f>
        <v/>
      </c>
      <c r="I749" s="2" t="str">
        <f>IF(【入力用】加入者記録階段履歴訂正!$B754="","",IF(【入力用】加入者記録階段履歴訂正!G754="適用開始通知書",0,1))</f>
        <v/>
      </c>
      <c r="J749" s="22" t="str">
        <f>IF(【入力用】加入者記録階段履歴訂正!B754="","",IF(【入力用】加入者記録階段履歴訂正!H754="新規",6,IF(【入力用】加入者記録階段履歴訂正!H754="転入",8,"")))</f>
        <v/>
      </c>
      <c r="K749" s="22" t="str">
        <f>IF(【入力用】加入者記録階段履歴訂正!$B754="","",304)</f>
        <v/>
      </c>
      <c r="L749" s="22" t="str">
        <f>IF(【入力用】加入者記録階段履歴訂正!$B754="","",【入力用】加入者記録階段履歴訂正!I754*1000)</f>
        <v/>
      </c>
      <c r="M749" s="22" t="str">
        <f>IF(【入力用】加入者記録階段履歴訂正!$B754="","",【入力用】加入者記録階段履歴訂正!K754*1000)</f>
        <v/>
      </c>
      <c r="N749" s="2"/>
    </row>
    <row r="750" spans="1:14" x14ac:dyDescent="0.15">
      <c r="A750" s="2" t="str">
        <f>IF(【入力用】加入者記録階段履歴訂正!$B755="","","A313")</f>
        <v/>
      </c>
      <c r="B750" s="2" t="str">
        <f>IF(【入力用】加入者記録階段履歴訂正!$B755="","",8)</f>
        <v/>
      </c>
      <c r="C750" s="2" t="str">
        <f>IF(【入力用】加入者記録階段履歴訂正!$B755="","",811)</f>
        <v/>
      </c>
      <c r="D750" s="2" t="str">
        <f>IF(【入力用】加入者記録階段履歴訂正!$B755="","",35)</f>
        <v/>
      </c>
      <c r="E750" s="2" t="str">
        <f>IF(【入力用】加入者記録階段履歴訂正!$B755="","",【入力用】加入者記録階段履歴訂正!C$6)</f>
        <v/>
      </c>
      <c r="F750" s="2" t="str">
        <f>IF(【入力用】加入者記録階段履歴訂正!$B755="","",【入力用】加入者記録階段履歴訂正!B755)</f>
        <v/>
      </c>
      <c r="G750" s="3"/>
      <c r="H750" s="2" t="str">
        <f>IF(【入力用】加入者記録階段履歴訂正!$B755="","",【入力用】加入者記録階段履歴訂正!D755*1000000+【入力用】加入者記録階段履歴訂正!F755)</f>
        <v/>
      </c>
      <c r="I750" s="2" t="str">
        <f>IF(【入力用】加入者記録階段履歴訂正!$B755="","",IF(【入力用】加入者記録階段履歴訂正!G755="適用開始通知書",0,1))</f>
        <v/>
      </c>
      <c r="J750" s="22" t="str">
        <f>IF(【入力用】加入者記録階段履歴訂正!B755="","",IF(【入力用】加入者記録階段履歴訂正!H755="新規",6,IF(【入力用】加入者記録階段履歴訂正!H755="転入",8,"")))</f>
        <v/>
      </c>
      <c r="K750" s="22" t="str">
        <f>IF(【入力用】加入者記録階段履歴訂正!$B755="","",304)</f>
        <v/>
      </c>
      <c r="L750" s="22" t="str">
        <f>IF(【入力用】加入者記録階段履歴訂正!$B755="","",【入力用】加入者記録階段履歴訂正!I755*1000)</f>
        <v/>
      </c>
      <c r="M750" s="22" t="str">
        <f>IF(【入力用】加入者記録階段履歴訂正!$B755="","",【入力用】加入者記録階段履歴訂正!K755*1000)</f>
        <v/>
      </c>
      <c r="N750" s="2"/>
    </row>
    <row r="751" spans="1:14" x14ac:dyDescent="0.15">
      <c r="A751" s="2" t="str">
        <f>IF(【入力用】加入者記録階段履歴訂正!$B756="","","A313")</f>
        <v/>
      </c>
      <c r="B751" s="2" t="str">
        <f>IF(【入力用】加入者記録階段履歴訂正!$B756="","",8)</f>
        <v/>
      </c>
      <c r="C751" s="2" t="str">
        <f>IF(【入力用】加入者記録階段履歴訂正!$B756="","",811)</f>
        <v/>
      </c>
      <c r="D751" s="2" t="str">
        <f>IF(【入力用】加入者記録階段履歴訂正!$B756="","",35)</f>
        <v/>
      </c>
      <c r="E751" s="2" t="str">
        <f>IF(【入力用】加入者記録階段履歴訂正!$B756="","",【入力用】加入者記録階段履歴訂正!C$6)</f>
        <v/>
      </c>
      <c r="F751" s="2" t="str">
        <f>IF(【入力用】加入者記録階段履歴訂正!$B756="","",【入力用】加入者記録階段履歴訂正!B756)</f>
        <v/>
      </c>
      <c r="G751" s="3"/>
      <c r="H751" s="2" t="str">
        <f>IF(【入力用】加入者記録階段履歴訂正!$B756="","",【入力用】加入者記録階段履歴訂正!D756*1000000+【入力用】加入者記録階段履歴訂正!F756)</f>
        <v/>
      </c>
      <c r="I751" s="2" t="str">
        <f>IF(【入力用】加入者記録階段履歴訂正!$B756="","",IF(【入力用】加入者記録階段履歴訂正!G756="適用開始通知書",0,1))</f>
        <v/>
      </c>
      <c r="J751" s="22" t="str">
        <f>IF(【入力用】加入者記録階段履歴訂正!B756="","",IF(【入力用】加入者記録階段履歴訂正!H756="新規",6,IF(【入力用】加入者記録階段履歴訂正!H756="転入",8,"")))</f>
        <v/>
      </c>
      <c r="K751" s="22" t="str">
        <f>IF(【入力用】加入者記録階段履歴訂正!$B756="","",304)</f>
        <v/>
      </c>
      <c r="L751" s="22" t="str">
        <f>IF(【入力用】加入者記録階段履歴訂正!$B756="","",【入力用】加入者記録階段履歴訂正!I756*1000)</f>
        <v/>
      </c>
      <c r="M751" s="22" t="str">
        <f>IF(【入力用】加入者記録階段履歴訂正!$B756="","",【入力用】加入者記録階段履歴訂正!K756*1000)</f>
        <v/>
      </c>
      <c r="N751" s="2"/>
    </row>
    <row r="752" spans="1:14" x14ac:dyDescent="0.15">
      <c r="A752" s="2" t="str">
        <f>IF(【入力用】加入者記録階段履歴訂正!$B757="","","A313")</f>
        <v/>
      </c>
      <c r="B752" s="2" t="str">
        <f>IF(【入力用】加入者記録階段履歴訂正!$B757="","",8)</f>
        <v/>
      </c>
      <c r="C752" s="2" t="str">
        <f>IF(【入力用】加入者記録階段履歴訂正!$B757="","",811)</f>
        <v/>
      </c>
      <c r="D752" s="2" t="str">
        <f>IF(【入力用】加入者記録階段履歴訂正!$B757="","",35)</f>
        <v/>
      </c>
      <c r="E752" s="2" t="str">
        <f>IF(【入力用】加入者記録階段履歴訂正!$B757="","",【入力用】加入者記録階段履歴訂正!C$6)</f>
        <v/>
      </c>
      <c r="F752" s="2" t="str">
        <f>IF(【入力用】加入者記録階段履歴訂正!$B757="","",【入力用】加入者記録階段履歴訂正!B757)</f>
        <v/>
      </c>
      <c r="G752" s="3"/>
      <c r="H752" s="2" t="str">
        <f>IF(【入力用】加入者記録階段履歴訂正!$B757="","",【入力用】加入者記録階段履歴訂正!D757*1000000+【入力用】加入者記録階段履歴訂正!F757)</f>
        <v/>
      </c>
      <c r="I752" s="2" t="str">
        <f>IF(【入力用】加入者記録階段履歴訂正!$B757="","",IF(【入力用】加入者記録階段履歴訂正!G757="適用開始通知書",0,1))</f>
        <v/>
      </c>
      <c r="J752" s="22" t="str">
        <f>IF(【入力用】加入者記録階段履歴訂正!B757="","",IF(【入力用】加入者記録階段履歴訂正!H757="新規",6,IF(【入力用】加入者記録階段履歴訂正!H757="転入",8,"")))</f>
        <v/>
      </c>
      <c r="K752" s="22" t="str">
        <f>IF(【入力用】加入者記録階段履歴訂正!$B757="","",304)</f>
        <v/>
      </c>
      <c r="L752" s="22" t="str">
        <f>IF(【入力用】加入者記録階段履歴訂正!$B757="","",【入力用】加入者記録階段履歴訂正!I757*1000)</f>
        <v/>
      </c>
      <c r="M752" s="22" t="str">
        <f>IF(【入力用】加入者記録階段履歴訂正!$B757="","",【入力用】加入者記録階段履歴訂正!K757*1000)</f>
        <v/>
      </c>
      <c r="N752" s="2"/>
    </row>
    <row r="753" spans="1:14" x14ac:dyDescent="0.15">
      <c r="A753" s="2" t="str">
        <f>IF(【入力用】加入者記録階段履歴訂正!$B758="","","A313")</f>
        <v/>
      </c>
      <c r="B753" s="2" t="str">
        <f>IF(【入力用】加入者記録階段履歴訂正!$B758="","",8)</f>
        <v/>
      </c>
      <c r="C753" s="2" t="str">
        <f>IF(【入力用】加入者記録階段履歴訂正!$B758="","",811)</f>
        <v/>
      </c>
      <c r="D753" s="2" t="str">
        <f>IF(【入力用】加入者記録階段履歴訂正!$B758="","",35)</f>
        <v/>
      </c>
      <c r="E753" s="2" t="str">
        <f>IF(【入力用】加入者記録階段履歴訂正!$B758="","",【入力用】加入者記録階段履歴訂正!C$6)</f>
        <v/>
      </c>
      <c r="F753" s="2" t="str">
        <f>IF(【入力用】加入者記録階段履歴訂正!$B758="","",【入力用】加入者記録階段履歴訂正!B758)</f>
        <v/>
      </c>
      <c r="G753" s="3"/>
      <c r="H753" s="2" t="str">
        <f>IF(【入力用】加入者記録階段履歴訂正!$B758="","",【入力用】加入者記録階段履歴訂正!D758*1000000+【入力用】加入者記録階段履歴訂正!F758)</f>
        <v/>
      </c>
      <c r="I753" s="2" t="str">
        <f>IF(【入力用】加入者記録階段履歴訂正!$B758="","",IF(【入力用】加入者記録階段履歴訂正!G758="適用開始通知書",0,1))</f>
        <v/>
      </c>
      <c r="J753" s="22" t="str">
        <f>IF(【入力用】加入者記録階段履歴訂正!B758="","",IF(【入力用】加入者記録階段履歴訂正!H758="新規",6,IF(【入力用】加入者記録階段履歴訂正!H758="転入",8,"")))</f>
        <v/>
      </c>
      <c r="K753" s="22" t="str">
        <f>IF(【入力用】加入者記録階段履歴訂正!$B758="","",304)</f>
        <v/>
      </c>
      <c r="L753" s="22" t="str">
        <f>IF(【入力用】加入者記録階段履歴訂正!$B758="","",【入力用】加入者記録階段履歴訂正!I758*1000)</f>
        <v/>
      </c>
      <c r="M753" s="22" t="str">
        <f>IF(【入力用】加入者記録階段履歴訂正!$B758="","",【入力用】加入者記録階段履歴訂正!K758*1000)</f>
        <v/>
      </c>
      <c r="N753" s="2"/>
    </row>
    <row r="754" spans="1:14" x14ac:dyDescent="0.15">
      <c r="A754" s="2" t="str">
        <f>IF(【入力用】加入者記録階段履歴訂正!$B759="","","A313")</f>
        <v/>
      </c>
      <c r="B754" s="2" t="str">
        <f>IF(【入力用】加入者記録階段履歴訂正!$B759="","",8)</f>
        <v/>
      </c>
      <c r="C754" s="2" t="str">
        <f>IF(【入力用】加入者記録階段履歴訂正!$B759="","",811)</f>
        <v/>
      </c>
      <c r="D754" s="2" t="str">
        <f>IF(【入力用】加入者記録階段履歴訂正!$B759="","",35)</f>
        <v/>
      </c>
      <c r="E754" s="2" t="str">
        <f>IF(【入力用】加入者記録階段履歴訂正!$B759="","",【入力用】加入者記録階段履歴訂正!C$6)</f>
        <v/>
      </c>
      <c r="F754" s="2" t="str">
        <f>IF(【入力用】加入者記録階段履歴訂正!$B759="","",【入力用】加入者記録階段履歴訂正!B759)</f>
        <v/>
      </c>
      <c r="G754" s="3"/>
      <c r="H754" s="2" t="str">
        <f>IF(【入力用】加入者記録階段履歴訂正!$B759="","",【入力用】加入者記録階段履歴訂正!D759*1000000+【入力用】加入者記録階段履歴訂正!F759)</f>
        <v/>
      </c>
      <c r="I754" s="2" t="str">
        <f>IF(【入力用】加入者記録階段履歴訂正!$B759="","",IF(【入力用】加入者記録階段履歴訂正!G759="適用開始通知書",0,1))</f>
        <v/>
      </c>
      <c r="J754" s="22" t="str">
        <f>IF(【入力用】加入者記録階段履歴訂正!B759="","",IF(【入力用】加入者記録階段履歴訂正!H759="新規",6,IF(【入力用】加入者記録階段履歴訂正!H759="転入",8,"")))</f>
        <v/>
      </c>
      <c r="K754" s="22" t="str">
        <f>IF(【入力用】加入者記録階段履歴訂正!$B759="","",304)</f>
        <v/>
      </c>
      <c r="L754" s="22" t="str">
        <f>IF(【入力用】加入者記録階段履歴訂正!$B759="","",【入力用】加入者記録階段履歴訂正!I759*1000)</f>
        <v/>
      </c>
      <c r="M754" s="22" t="str">
        <f>IF(【入力用】加入者記録階段履歴訂正!$B759="","",【入力用】加入者記録階段履歴訂正!K759*1000)</f>
        <v/>
      </c>
      <c r="N754" s="2"/>
    </row>
    <row r="755" spans="1:14" x14ac:dyDescent="0.15">
      <c r="A755" s="2" t="str">
        <f>IF(【入力用】加入者記録階段履歴訂正!$B760="","","A313")</f>
        <v/>
      </c>
      <c r="B755" s="2" t="str">
        <f>IF(【入力用】加入者記録階段履歴訂正!$B760="","",8)</f>
        <v/>
      </c>
      <c r="C755" s="2" t="str">
        <f>IF(【入力用】加入者記録階段履歴訂正!$B760="","",811)</f>
        <v/>
      </c>
      <c r="D755" s="2" t="str">
        <f>IF(【入力用】加入者記録階段履歴訂正!$B760="","",35)</f>
        <v/>
      </c>
      <c r="E755" s="2" t="str">
        <f>IF(【入力用】加入者記録階段履歴訂正!$B760="","",【入力用】加入者記録階段履歴訂正!C$6)</f>
        <v/>
      </c>
      <c r="F755" s="2" t="str">
        <f>IF(【入力用】加入者記録階段履歴訂正!$B760="","",【入力用】加入者記録階段履歴訂正!B760)</f>
        <v/>
      </c>
      <c r="G755" s="3"/>
      <c r="H755" s="2" t="str">
        <f>IF(【入力用】加入者記録階段履歴訂正!$B760="","",【入力用】加入者記録階段履歴訂正!D760*1000000+【入力用】加入者記録階段履歴訂正!F760)</f>
        <v/>
      </c>
      <c r="I755" s="2" t="str">
        <f>IF(【入力用】加入者記録階段履歴訂正!$B760="","",IF(【入力用】加入者記録階段履歴訂正!G760="適用開始通知書",0,1))</f>
        <v/>
      </c>
      <c r="J755" s="22" t="str">
        <f>IF(【入力用】加入者記録階段履歴訂正!B760="","",IF(【入力用】加入者記録階段履歴訂正!H760="新規",6,IF(【入力用】加入者記録階段履歴訂正!H760="転入",8,"")))</f>
        <v/>
      </c>
      <c r="K755" s="22" t="str">
        <f>IF(【入力用】加入者記録階段履歴訂正!$B760="","",304)</f>
        <v/>
      </c>
      <c r="L755" s="22" t="str">
        <f>IF(【入力用】加入者記録階段履歴訂正!$B760="","",【入力用】加入者記録階段履歴訂正!I760*1000)</f>
        <v/>
      </c>
      <c r="M755" s="22" t="str">
        <f>IF(【入力用】加入者記録階段履歴訂正!$B760="","",【入力用】加入者記録階段履歴訂正!K760*1000)</f>
        <v/>
      </c>
      <c r="N755" s="2"/>
    </row>
    <row r="756" spans="1:14" x14ac:dyDescent="0.15">
      <c r="A756" s="2" t="str">
        <f>IF(【入力用】加入者記録階段履歴訂正!$B761="","","A313")</f>
        <v/>
      </c>
      <c r="B756" s="2" t="str">
        <f>IF(【入力用】加入者記録階段履歴訂正!$B761="","",8)</f>
        <v/>
      </c>
      <c r="C756" s="2" t="str">
        <f>IF(【入力用】加入者記録階段履歴訂正!$B761="","",811)</f>
        <v/>
      </c>
      <c r="D756" s="2" t="str">
        <f>IF(【入力用】加入者記録階段履歴訂正!$B761="","",35)</f>
        <v/>
      </c>
      <c r="E756" s="2" t="str">
        <f>IF(【入力用】加入者記録階段履歴訂正!$B761="","",【入力用】加入者記録階段履歴訂正!C$6)</f>
        <v/>
      </c>
      <c r="F756" s="2" t="str">
        <f>IF(【入力用】加入者記録階段履歴訂正!$B761="","",【入力用】加入者記録階段履歴訂正!B761)</f>
        <v/>
      </c>
      <c r="G756" s="3"/>
      <c r="H756" s="2" t="str">
        <f>IF(【入力用】加入者記録階段履歴訂正!$B761="","",【入力用】加入者記録階段履歴訂正!D761*1000000+【入力用】加入者記録階段履歴訂正!F761)</f>
        <v/>
      </c>
      <c r="I756" s="2" t="str">
        <f>IF(【入力用】加入者記録階段履歴訂正!$B761="","",IF(【入力用】加入者記録階段履歴訂正!G761="適用開始通知書",0,1))</f>
        <v/>
      </c>
      <c r="J756" s="22" t="str">
        <f>IF(【入力用】加入者記録階段履歴訂正!B761="","",IF(【入力用】加入者記録階段履歴訂正!H761="新規",6,IF(【入力用】加入者記録階段履歴訂正!H761="転入",8,"")))</f>
        <v/>
      </c>
      <c r="K756" s="22" t="str">
        <f>IF(【入力用】加入者記録階段履歴訂正!$B761="","",304)</f>
        <v/>
      </c>
      <c r="L756" s="22" t="str">
        <f>IF(【入力用】加入者記録階段履歴訂正!$B761="","",【入力用】加入者記録階段履歴訂正!I761*1000)</f>
        <v/>
      </c>
      <c r="M756" s="22" t="str">
        <f>IF(【入力用】加入者記録階段履歴訂正!$B761="","",【入力用】加入者記録階段履歴訂正!K761*1000)</f>
        <v/>
      </c>
      <c r="N756" s="2"/>
    </row>
    <row r="757" spans="1:14" x14ac:dyDescent="0.15">
      <c r="A757" s="2" t="str">
        <f>IF(【入力用】加入者記録階段履歴訂正!$B762="","","A313")</f>
        <v/>
      </c>
      <c r="B757" s="2" t="str">
        <f>IF(【入力用】加入者記録階段履歴訂正!$B762="","",8)</f>
        <v/>
      </c>
      <c r="C757" s="2" t="str">
        <f>IF(【入力用】加入者記録階段履歴訂正!$B762="","",811)</f>
        <v/>
      </c>
      <c r="D757" s="2" t="str">
        <f>IF(【入力用】加入者記録階段履歴訂正!$B762="","",35)</f>
        <v/>
      </c>
      <c r="E757" s="2" t="str">
        <f>IF(【入力用】加入者記録階段履歴訂正!$B762="","",【入力用】加入者記録階段履歴訂正!C$6)</f>
        <v/>
      </c>
      <c r="F757" s="2" t="str">
        <f>IF(【入力用】加入者記録階段履歴訂正!$B762="","",【入力用】加入者記録階段履歴訂正!B762)</f>
        <v/>
      </c>
      <c r="G757" s="3"/>
      <c r="H757" s="2" t="str">
        <f>IF(【入力用】加入者記録階段履歴訂正!$B762="","",【入力用】加入者記録階段履歴訂正!D762*1000000+【入力用】加入者記録階段履歴訂正!F762)</f>
        <v/>
      </c>
      <c r="I757" s="2" t="str">
        <f>IF(【入力用】加入者記録階段履歴訂正!$B762="","",IF(【入力用】加入者記録階段履歴訂正!G762="適用開始通知書",0,1))</f>
        <v/>
      </c>
      <c r="J757" s="22" t="str">
        <f>IF(【入力用】加入者記録階段履歴訂正!B762="","",IF(【入力用】加入者記録階段履歴訂正!H762="新規",6,IF(【入力用】加入者記録階段履歴訂正!H762="転入",8,"")))</f>
        <v/>
      </c>
      <c r="K757" s="22" t="str">
        <f>IF(【入力用】加入者記録階段履歴訂正!$B762="","",304)</f>
        <v/>
      </c>
      <c r="L757" s="22" t="str">
        <f>IF(【入力用】加入者記録階段履歴訂正!$B762="","",【入力用】加入者記録階段履歴訂正!I762*1000)</f>
        <v/>
      </c>
      <c r="M757" s="22" t="str">
        <f>IF(【入力用】加入者記録階段履歴訂正!$B762="","",【入力用】加入者記録階段履歴訂正!K762*1000)</f>
        <v/>
      </c>
      <c r="N757" s="2"/>
    </row>
    <row r="758" spans="1:14" x14ac:dyDescent="0.15">
      <c r="A758" s="2" t="str">
        <f>IF(【入力用】加入者記録階段履歴訂正!$B763="","","A313")</f>
        <v/>
      </c>
      <c r="B758" s="2" t="str">
        <f>IF(【入力用】加入者記録階段履歴訂正!$B763="","",8)</f>
        <v/>
      </c>
      <c r="C758" s="2" t="str">
        <f>IF(【入力用】加入者記録階段履歴訂正!$B763="","",811)</f>
        <v/>
      </c>
      <c r="D758" s="2" t="str">
        <f>IF(【入力用】加入者記録階段履歴訂正!$B763="","",35)</f>
        <v/>
      </c>
      <c r="E758" s="2" t="str">
        <f>IF(【入力用】加入者記録階段履歴訂正!$B763="","",【入力用】加入者記録階段履歴訂正!C$6)</f>
        <v/>
      </c>
      <c r="F758" s="2" t="str">
        <f>IF(【入力用】加入者記録階段履歴訂正!$B763="","",【入力用】加入者記録階段履歴訂正!B763)</f>
        <v/>
      </c>
      <c r="G758" s="3"/>
      <c r="H758" s="2" t="str">
        <f>IF(【入力用】加入者記録階段履歴訂正!$B763="","",【入力用】加入者記録階段履歴訂正!D763*1000000+【入力用】加入者記録階段履歴訂正!F763)</f>
        <v/>
      </c>
      <c r="I758" s="2" t="str">
        <f>IF(【入力用】加入者記録階段履歴訂正!$B763="","",IF(【入力用】加入者記録階段履歴訂正!G763="適用開始通知書",0,1))</f>
        <v/>
      </c>
      <c r="J758" s="22" t="str">
        <f>IF(【入力用】加入者記録階段履歴訂正!B763="","",IF(【入力用】加入者記録階段履歴訂正!H763="新規",6,IF(【入力用】加入者記録階段履歴訂正!H763="転入",8,"")))</f>
        <v/>
      </c>
      <c r="K758" s="22" t="str">
        <f>IF(【入力用】加入者記録階段履歴訂正!$B763="","",304)</f>
        <v/>
      </c>
      <c r="L758" s="22" t="str">
        <f>IF(【入力用】加入者記録階段履歴訂正!$B763="","",【入力用】加入者記録階段履歴訂正!I763*1000)</f>
        <v/>
      </c>
      <c r="M758" s="22" t="str">
        <f>IF(【入力用】加入者記録階段履歴訂正!$B763="","",【入力用】加入者記録階段履歴訂正!K763*1000)</f>
        <v/>
      </c>
      <c r="N758" s="2"/>
    </row>
    <row r="759" spans="1:14" x14ac:dyDescent="0.15">
      <c r="A759" s="2" t="str">
        <f>IF(【入力用】加入者記録階段履歴訂正!$B764="","","A313")</f>
        <v/>
      </c>
      <c r="B759" s="2" t="str">
        <f>IF(【入力用】加入者記録階段履歴訂正!$B764="","",8)</f>
        <v/>
      </c>
      <c r="C759" s="2" t="str">
        <f>IF(【入力用】加入者記録階段履歴訂正!$B764="","",811)</f>
        <v/>
      </c>
      <c r="D759" s="2" t="str">
        <f>IF(【入力用】加入者記録階段履歴訂正!$B764="","",35)</f>
        <v/>
      </c>
      <c r="E759" s="2" t="str">
        <f>IF(【入力用】加入者記録階段履歴訂正!$B764="","",【入力用】加入者記録階段履歴訂正!C$6)</f>
        <v/>
      </c>
      <c r="F759" s="2" t="str">
        <f>IF(【入力用】加入者記録階段履歴訂正!$B764="","",【入力用】加入者記録階段履歴訂正!B764)</f>
        <v/>
      </c>
      <c r="G759" s="3"/>
      <c r="H759" s="2" t="str">
        <f>IF(【入力用】加入者記録階段履歴訂正!$B764="","",【入力用】加入者記録階段履歴訂正!D764*1000000+【入力用】加入者記録階段履歴訂正!F764)</f>
        <v/>
      </c>
      <c r="I759" s="2" t="str">
        <f>IF(【入力用】加入者記録階段履歴訂正!$B764="","",IF(【入力用】加入者記録階段履歴訂正!G764="適用開始通知書",0,1))</f>
        <v/>
      </c>
      <c r="J759" s="22" t="str">
        <f>IF(【入力用】加入者記録階段履歴訂正!B764="","",IF(【入力用】加入者記録階段履歴訂正!H764="新規",6,IF(【入力用】加入者記録階段履歴訂正!H764="転入",8,"")))</f>
        <v/>
      </c>
      <c r="K759" s="22" t="str">
        <f>IF(【入力用】加入者記録階段履歴訂正!$B764="","",304)</f>
        <v/>
      </c>
      <c r="L759" s="22" t="str">
        <f>IF(【入力用】加入者記録階段履歴訂正!$B764="","",【入力用】加入者記録階段履歴訂正!I764*1000)</f>
        <v/>
      </c>
      <c r="M759" s="22" t="str">
        <f>IF(【入力用】加入者記録階段履歴訂正!$B764="","",【入力用】加入者記録階段履歴訂正!K764*1000)</f>
        <v/>
      </c>
      <c r="N759" s="2"/>
    </row>
    <row r="760" spans="1:14" x14ac:dyDescent="0.15">
      <c r="A760" s="2" t="str">
        <f>IF(【入力用】加入者記録階段履歴訂正!$B765="","","A313")</f>
        <v/>
      </c>
      <c r="B760" s="2" t="str">
        <f>IF(【入力用】加入者記録階段履歴訂正!$B765="","",8)</f>
        <v/>
      </c>
      <c r="C760" s="2" t="str">
        <f>IF(【入力用】加入者記録階段履歴訂正!$B765="","",811)</f>
        <v/>
      </c>
      <c r="D760" s="2" t="str">
        <f>IF(【入力用】加入者記録階段履歴訂正!$B765="","",35)</f>
        <v/>
      </c>
      <c r="E760" s="2" t="str">
        <f>IF(【入力用】加入者記録階段履歴訂正!$B765="","",【入力用】加入者記録階段履歴訂正!C$6)</f>
        <v/>
      </c>
      <c r="F760" s="2" t="str">
        <f>IF(【入力用】加入者記録階段履歴訂正!$B765="","",【入力用】加入者記録階段履歴訂正!B765)</f>
        <v/>
      </c>
      <c r="G760" s="3"/>
      <c r="H760" s="2" t="str">
        <f>IF(【入力用】加入者記録階段履歴訂正!$B765="","",【入力用】加入者記録階段履歴訂正!D765*1000000+【入力用】加入者記録階段履歴訂正!F765)</f>
        <v/>
      </c>
      <c r="I760" s="2" t="str">
        <f>IF(【入力用】加入者記録階段履歴訂正!$B765="","",IF(【入力用】加入者記録階段履歴訂正!G765="適用開始通知書",0,1))</f>
        <v/>
      </c>
      <c r="J760" s="22" t="str">
        <f>IF(【入力用】加入者記録階段履歴訂正!B765="","",IF(【入力用】加入者記録階段履歴訂正!H765="新規",6,IF(【入力用】加入者記録階段履歴訂正!H765="転入",8,"")))</f>
        <v/>
      </c>
      <c r="K760" s="22" t="str">
        <f>IF(【入力用】加入者記録階段履歴訂正!$B765="","",304)</f>
        <v/>
      </c>
      <c r="L760" s="22" t="str">
        <f>IF(【入力用】加入者記録階段履歴訂正!$B765="","",【入力用】加入者記録階段履歴訂正!I765*1000)</f>
        <v/>
      </c>
      <c r="M760" s="22" t="str">
        <f>IF(【入力用】加入者記録階段履歴訂正!$B765="","",【入力用】加入者記録階段履歴訂正!K765*1000)</f>
        <v/>
      </c>
      <c r="N760" s="2"/>
    </row>
    <row r="761" spans="1:14" x14ac:dyDescent="0.15">
      <c r="A761" s="2" t="str">
        <f>IF(【入力用】加入者記録階段履歴訂正!$B766="","","A313")</f>
        <v/>
      </c>
      <c r="B761" s="2" t="str">
        <f>IF(【入力用】加入者記録階段履歴訂正!$B766="","",8)</f>
        <v/>
      </c>
      <c r="C761" s="2" t="str">
        <f>IF(【入力用】加入者記録階段履歴訂正!$B766="","",811)</f>
        <v/>
      </c>
      <c r="D761" s="2" t="str">
        <f>IF(【入力用】加入者記録階段履歴訂正!$B766="","",35)</f>
        <v/>
      </c>
      <c r="E761" s="2" t="str">
        <f>IF(【入力用】加入者記録階段履歴訂正!$B766="","",【入力用】加入者記録階段履歴訂正!C$6)</f>
        <v/>
      </c>
      <c r="F761" s="2" t="str">
        <f>IF(【入力用】加入者記録階段履歴訂正!$B766="","",【入力用】加入者記録階段履歴訂正!B766)</f>
        <v/>
      </c>
      <c r="G761" s="3"/>
      <c r="H761" s="2" t="str">
        <f>IF(【入力用】加入者記録階段履歴訂正!$B766="","",【入力用】加入者記録階段履歴訂正!D766*1000000+【入力用】加入者記録階段履歴訂正!F766)</f>
        <v/>
      </c>
      <c r="I761" s="2" t="str">
        <f>IF(【入力用】加入者記録階段履歴訂正!$B766="","",IF(【入力用】加入者記録階段履歴訂正!G766="適用開始通知書",0,1))</f>
        <v/>
      </c>
      <c r="J761" s="22" t="str">
        <f>IF(【入力用】加入者記録階段履歴訂正!B766="","",IF(【入力用】加入者記録階段履歴訂正!H766="新規",6,IF(【入力用】加入者記録階段履歴訂正!H766="転入",8,"")))</f>
        <v/>
      </c>
      <c r="K761" s="22" t="str">
        <f>IF(【入力用】加入者記録階段履歴訂正!$B766="","",304)</f>
        <v/>
      </c>
      <c r="L761" s="22" t="str">
        <f>IF(【入力用】加入者記録階段履歴訂正!$B766="","",【入力用】加入者記録階段履歴訂正!I766*1000)</f>
        <v/>
      </c>
      <c r="M761" s="22" t="str">
        <f>IF(【入力用】加入者記録階段履歴訂正!$B766="","",【入力用】加入者記録階段履歴訂正!K766*1000)</f>
        <v/>
      </c>
      <c r="N761" s="2"/>
    </row>
    <row r="762" spans="1:14" x14ac:dyDescent="0.15">
      <c r="A762" s="2" t="str">
        <f>IF(【入力用】加入者記録階段履歴訂正!$B767="","","A313")</f>
        <v/>
      </c>
      <c r="B762" s="2" t="str">
        <f>IF(【入力用】加入者記録階段履歴訂正!$B767="","",8)</f>
        <v/>
      </c>
      <c r="C762" s="2" t="str">
        <f>IF(【入力用】加入者記録階段履歴訂正!$B767="","",811)</f>
        <v/>
      </c>
      <c r="D762" s="2" t="str">
        <f>IF(【入力用】加入者記録階段履歴訂正!$B767="","",35)</f>
        <v/>
      </c>
      <c r="E762" s="2" t="str">
        <f>IF(【入力用】加入者記録階段履歴訂正!$B767="","",【入力用】加入者記録階段履歴訂正!C$6)</f>
        <v/>
      </c>
      <c r="F762" s="2" t="str">
        <f>IF(【入力用】加入者記録階段履歴訂正!$B767="","",【入力用】加入者記録階段履歴訂正!B767)</f>
        <v/>
      </c>
      <c r="G762" s="3"/>
      <c r="H762" s="2" t="str">
        <f>IF(【入力用】加入者記録階段履歴訂正!$B767="","",【入力用】加入者記録階段履歴訂正!D767*1000000+【入力用】加入者記録階段履歴訂正!F767)</f>
        <v/>
      </c>
      <c r="I762" s="2" t="str">
        <f>IF(【入力用】加入者記録階段履歴訂正!$B767="","",IF(【入力用】加入者記録階段履歴訂正!G767="適用開始通知書",0,1))</f>
        <v/>
      </c>
      <c r="J762" s="22" t="str">
        <f>IF(【入力用】加入者記録階段履歴訂正!B767="","",IF(【入力用】加入者記録階段履歴訂正!H767="新規",6,IF(【入力用】加入者記録階段履歴訂正!H767="転入",8,"")))</f>
        <v/>
      </c>
      <c r="K762" s="22" t="str">
        <f>IF(【入力用】加入者記録階段履歴訂正!$B767="","",304)</f>
        <v/>
      </c>
      <c r="L762" s="22" t="str">
        <f>IF(【入力用】加入者記録階段履歴訂正!$B767="","",【入力用】加入者記録階段履歴訂正!I767*1000)</f>
        <v/>
      </c>
      <c r="M762" s="22" t="str">
        <f>IF(【入力用】加入者記録階段履歴訂正!$B767="","",【入力用】加入者記録階段履歴訂正!K767*1000)</f>
        <v/>
      </c>
      <c r="N762" s="2"/>
    </row>
    <row r="763" spans="1:14" x14ac:dyDescent="0.15">
      <c r="A763" s="2" t="str">
        <f>IF(【入力用】加入者記録階段履歴訂正!$B768="","","A313")</f>
        <v/>
      </c>
      <c r="B763" s="2" t="str">
        <f>IF(【入力用】加入者記録階段履歴訂正!$B768="","",8)</f>
        <v/>
      </c>
      <c r="C763" s="2" t="str">
        <f>IF(【入力用】加入者記録階段履歴訂正!$B768="","",811)</f>
        <v/>
      </c>
      <c r="D763" s="2" t="str">
        <f>IF(【入力用】加入者記録階段履歴訂正!$B768="","",35)</f>
        <v/>
      </c>
      <c r="E763" s="2" t="str">
        <f>IF(【入力用】加入者記録階段履歴訂正!$B768="","",【入力用】加入者記録階段履歴訂正!C$6)</f>
        <v/>
      </c>
      <c r="F763" s="2" t="str">
        <f>IF(【入力用】加入者記録階段履歴訂正!$B768="","",【入力用】加入者記録階段履歴訂正!B768)</f>
        <v/>
      </c>
      <c r="G763" s="3"/>
      <c r="H763" s="2" t="str">
        <f>IF(【入力用】加入者記録階段履歴訂正!$B768="","",【入力用】加入者記録階段履歴訂正!D768*1000000+【入力用】加入者記録階段履歴訂正!F768)</f>
        <v/>
      </c>
      <c r="I763" s="2" t="str">
        <f>IF(【入力用】加入者記録階段履歴訂正!$B768="","",IF(【入力用】加入者記録階段履歴訂正!G768="適用開始通知書",0,1))</f>
        <v/>
      </c>
      <c r="J763" s="22" t="str">
        <f>IF(【入力用】加入者記録階段履歴訂正!B768="","",IF(【入力用】加入者記録階段履歴訂正!H768="新規",6,IF(【入力用】加入者記録階段履歴訂正!H768="転入",8,"")))</f>
        <v/>
      </c>
      <c r="K763" s="22" t="str">
        <f>IF(【入力用】加入者記録階段履歴訂正!$B768="","",304)</f>
        <v/>
      </c>
      <c r="L763" s="22" t="str">
        <f>IF(【入力用】加入者記録階段履歴訂正!$B768="","",【入力用】加入者記録階段履歴訂正!I768*1000)</f>
        <v/>
      </c>
      <c r="M763" s="22" t="str">
        <f>IF(【入力用】加入者記録階段履歴訂正!$B768="","",【入力用】加入者記録階段履歴訂正!K768*1000)</f>
        <v/>
      </c>
      <c r="N763" s="2"/>
    </row>
    <row r="764" spans="1:14" x14ac:dyDescent="0.15">
      <c r="A764" s="2" t="str">
        <f>IF(【入力用】加入者記録階段履歴訂正!$B769="","","A313")</f>
        <v/>
      </c>
      <c r="B764" s="2" t="str">
        <f>IF(【入力用】加入者記録階段履歴訂正!$B769="","",8)</f>
        <v/>
      </c>
      <c r="C764" s="2" t="str">
        <f>IF(【入力用】加入者記録階段履歴訂正!$B769="","",811)</f>
        <v/>
      </c>
      <c r="D764" s="2" t="str">
        <f>IF(【入力用】加入者記録階段履歴訂正!$B769="","",35)</f>
        <v/>
      </c>
      <c r="E764" s="2" t="str">
        <f>IF(【入力用】加入者記録階段履歴訂正!$B769="","",【入力用】加入者記録階段履歴訂正!C$6)</f>
        <v/>
      </c>
      <c r="F764" s="2" t="str">
        <f>IF(【入力用】加入者記録階段履歴訂正!$B769="","",【入力用】加入者記録階段履歴訂正!B769)</f>
        <v/>
      </c>
      <c r="G764" s="3"/>
      <c r="H764" s="2" t="str">
        <f>IF(【入力用】加入者記録階段履歴訂正!$B769="","",【入力用】加入者記録階段履歴訂正!D769*1000000+【入力用】加入者記録階段履歴訂正!F769)</f>
        <v/>
      </c>
      <c r="I764" s="2" t="str">
        <f>IF(【入力用】加入者記録階段履歴訂正!$B769="","",IF(【入力用】加入者記録階段履歴訂正!G769="適用開始通知書",0,1))</f>
        <v/>
      </c>
      <c r="J764" s="22" t="str">
        <f>IF(【入力用】加入者記録階段履歴訂正!B769="","",IF(【入力用】加入者記録階段履歴訂正!H769="新規",6,IF(【入力用】加入者記録階段履歴訂正!H769="転入",8,"")))</f>
        <v/>
      </c>
      <c r="K764" s="22" t="str">
        <f>IF(【入力用】加入者記録階段履歴訂正!$B769="","",304)</f>
        <v/>
      </c>
      <c r="L764" s="22" t="str">
        <f>IF(【入力用】加入者記録階段履歴訂正!$B769="","",【入力用】加入者記録階段履歴訂正!I769*1000)</f>
        <v/>
      </c>
      <c r="M764" s="22" t="str">
        <f>IF(【入力用】加入者記録階段履歴訂正!$B769="","",【入力用】加入者記録階段履歴訂正!K769*1000)</f>
        <v/>
      </c>
      <c r="N764" s="2"/>
    </row>
    <row r="765" spans="1:14" x14ac:dyDescent="0.15">
      <c r="A765" s="2" t="str">
        <f>IF(【入力用】加入者記録階段履歴訂正!$B770="","","A313")</f>
        <v/>
      </c>
      <c r="B765" s="2" t="str">
        <f>IF(【入力用】加入者記録階段履歴訂正!$B770="","",8)</f>
        <v/>
      </c>
      <c r="C765" s="2" t="str">
        <f>IF(【入力用】加入者記録階段履歴訂正!$B770="","",811)</f>
        <v/>
      </c>
      <c r="D765" s="2" t="str">
        <f>IF(【入力用】加入者記録階段履歴訂正!$B770="","",35)</f>
        <v/>
      </c>
      <c r="E765" s="2" t="str">
        <f>IF(【入力用】加入者記録階段履歴訂正!$B770="","",【入力用】加入者記録階段履歴訂正!C$6)</f>
        <v/>
      </c>
      <c r="F765" s="2" t="str">
        <f>IF(【入力用】加入者記録階段履歴訂正!$B770="","",【入力用】加入者記録階段履歴訂正!B770)</f>
        <v/>
      </c>
      <c r="G765" s="3"/>
      <c r="H765" s="2" t="str">
        <f>IF(【入力用】加入者記録階段履歴訂正!$B770="","",【入力用】加入者記録階段履歴訂正!D770*1000000+【入力用】加入者記録階段履歴訂正!F770)</f>
        <v/>
      </c>
      <c r="I765" s="2" t="str">
        <f>IF(【入力用】加入者記録階段履歴訂正!$B770="","",IF(【入力用】加入者記録階段履歴訂正!G770="適用開始通知書",0,1))</f>
        <v/>
      </c>
      <c r="J765" s="22" t="str">
        <f>IF(【入力用】加入者記録階段履歴訂正!B770="","",IF(【入力用】加入者記録階段履歴訂正!H770="新規",6,IF(【入力用】加入者記録階段履歴訂正!H770="転入",8,"")))</f>
        <v/>
      </c>
      <c r="K765" s="22" t="str">
        <f>IF(【入力用】加入者記録階段履歴訂正!$B770="","",304)</f>
        <v/>
      </c>
      <c r="L765" s="22" t="str">
        <f>IF(【入力用】加入者記録階段履歴訂正!$B770="","",【入力用】加入者記録階段履歴訂正!I770*1000)</f>
        <v/>
      </c>
      <c r="M765" s="22" t="str">
        <f>IF(【入力用】加入者記録階段履歴訂正!$B770="","",【入力用】加入者記録階段履歴訂正!K770*1000)</f>
        <v/>
      </c>
      <c r="N765" s="2"/>
    </row>
    <row r="766" spans="1:14" x14ac:dyDescent="0.15">
      <c r="A766" s="2" t="str">
        <f>IF(【入力用】加入者記録階段履歴訂正!$B771="","","A313")</f>
        <v/>
      </c>
      <c r="B766" s="2" t="str">
        <f>IF(【入力用】加入者記録階段履歴訂正!$B771="","",8)</f>
        <v/>
      </c>
      <c r="C766" s="2" t="str">
        <f>IF(【入力用】加入者記録階段履歴訂正!$B771="","",811)</f>
        <v/>
      </c>
      <c r="D766" s="2" t="str">
        <f>IF(【入力用】加入者記録階段履歴訂正!$B771="","",35)</f>
        <v/>
      </c>
      <c r="E766" s="2" t="str">
        <f>IF(【入力用】加入者記録階段履歴訂正!$B771="","",【入力用】加入者記録階段履歴訂正!C$6)</f>
        <v/>
      </c>
      <c r="F766" s="2" t="str">
        <f>IF(【入力用】加入者記録階段履歴訂正!$B771="","",【入力用】加入者記録階段履歴訂正!B771)</f>
        <v/>
      </c>
      <c r="G766" s="3"/>
      <c r="H766" s="2" t="str">
        <f>IF(【入力用】加入者記録階段履歴訂正!$B771="","",【入力用】加入者記録階段履歴訂正!D771*1000000+【入力用】加入者記録階段履歴訂正!F771)</f>
        <v/>
      </c>
      <c r="I766" s="2" t="str">
        <f>IF(【入力用】加入者記録階段履歴訂正!$B771="","",IF(【入力用】加入者記録階段履歴訂正!G771="適用開始通知書",0,1))</f>
        <v/>
      </c>
      <c r="J766" s="22" t="str">
        <f>IF(【入力用】加入者記録階段履歴訂正!B771="","",IF(【入力用】加入者記録階段履歴訂正!H771="新規",6,IF(【入力用】加入者記録階段履歴訂正!H771="転入",8,"")))</f>
        <v/>
      </c>
      <c r="K766" s="22" t="str">
        <f>IF(【入力用】加入者記録階段履歴訂正!$B771="","",304)</f>
        <v/>
      </c>
      <c r="L766" s="22" t="str">
        <f>IF(【入力用】加入者記録階段履歴訂正!$B771="","",【入力用】加入者記録階段履歴訂正!I771*1000)</f>
        <v/>
      </c>
      <c r="M766" s="22" t="str">
        <f>IF(【入力用】加入者記録階段履歴訂正!$B771="","",【入力用】加入者記録階段履歴訂正!K771*1000)</f>
        <v/>
      </c>
      <c r="N766" s="2"/>
    </row>
    <row r="767" spans="1:14" x14ac:dyDescent="0.15">
      <c r="A767" s="2" t="str">
        <f>IF(【入力用】加入者記録階段履歴訂正!$B772="","","A313")</f>
        <v/>
      </c>
      <c r="B767" s="2" t="str">
        <f>IF(【入力用】加入者記録階段履歴訂正!$B772="","",8)</f>
        <v/>
      </c>
      <c r="C767" s="2" t="str">
        <f>IF(【入力用】加入者記録階段履歴訂正!$B772="","",811)</f>
        <v/>
      </c>
      <c r="D767" s="2" t="str">
        <f>IF(【入力用】加入者記録階段履歴訂正!$B772="","",35)</f>
        <v/>
      </c>
      <c r="E767" s="2" t="str">
        <f>IF(【入力用】加入者記録階段履歴訂正!$B772="","",【入力用】加入者記録階段履歴訂正!C$6)</f>
        <v/>
      </c>
      <c r="F767" s="2" t="str">
        <f>IF(【入力用】加入者記録階段履歴訂正!$B772="","",【入力用】加入者記録階段履歴訂正!B772)</f>
        <v/>
      </c>
      <c r="G767" s="3"/>
      <c r="H767" s="2" t="str">
        <f>IF(【入力用】加入者記録階段履歴訂正!$B772="","",【入力用】加入者記録階段履歴訂正!D772*1000000+【入力用】加入者記録階段履歴訂正!F772)</f>
        <v/>
      </c>
      <c r="I767" s="2" t="str">
        <f>IF(【入力用】加入者記録階段履歴訂正!$B772="","",IF(【入力用】加入者記録階段履歴訂正!G772="適用開始通知書",0,1))</f>
        <v/>
      </c>
      <c r="J767" s="22" t="str">
        <f>IF(【入力用】加入者記録階段履歴訂正!B772="","",IF(【入力用】加入者記録階段履歴訂正!H772="新規",6,IF(【入力用】加入者記録階段履歴訂正!H772="転入",8,"")))</f>
        <v/>
      </c>
      <c r="K767" s="22" t="str">
        <f>IF(【入力用】加入者記録階段履歴訂正!$B772="","",304)</f>
        <v/>
      </c>
      <c r="L767" s="22" t="str">
        <f>IF(【入力用】加入者記録階段履歴訂正!$B772="","",【入力用】加入者記録階段履歴訂正!I772*1000)</f>
        <v/>
      </c>
      <c r="M767" s="22" t="str">
        <f>IF(【入力用】加入者記録階段履歴訂正!$B772="","",【入力用】加入者記録階段履歴訂正!K772*1000)</f>
        <v/>
      </c>
      <c r="N767" s="2"/>
    </row>
    <row r="768" spans="1:14" x14ac:dyDescent="0.15">
      <c r="A768" s="2" t="str">
        <f>IF(【入力用】加入者記録階段履歴訂正!$B773="","","A313")</f>
        <v/>
      </c>
      <c r="B768" s="2" t="str">
        <f>IF(【入力用】加入者記録階段履歴訂正!$B773="","",8)</f>
        <v/>
      </c>
      <c r="C768" s="2" t="str">
        <f>IF(【入力用】加入者記録階段履歴訂正!$B773="","",811)</f>
        <v/>
      </c>
      <c r="D768" s="2" t="str">
        <f>IF(【入力用】加入者記録階段履歴訂正!$B773="","",35)</f>
        <v/>
      </c>
      <c r="E768" s="2" t="str">
        <f>IF(【入力用】加入者記録階段履歴訂正!$B773="","",【入力用】加入者記録階段履歴訂正!C$6)</f>
        <v/>
      </c>
      <c r="F768" s="2" t="str">
        <f>IF(【入力用】加入者記録階段履歴訂正!$B773="","",【入力用】加入者記録階段履歴訂正!B773)</f>
        <v/>
      </c>
      <c r="G768" s="3"/>
      <c r="H768" s="2" t="str">
        <f>IF(【入力用】加入者記録階段履歴訂正!$B773="","",【入力用】加入者記録階段履歴訂正!D773*1000000+【入力用】加入者記録階段履歴訂正!F773)</f>
        <v/>
      </c>
      <c r="I768" s="2" t="str">
        <f>IF(【入力用】加入者記録階段履歴訂正!$B773="","",IF(【入力用】加入者記録階段履歴訂正!G773="適用開始通知書",0,1))</f>
        <v/>
      </c>
      <c r="J768" s="22" t="str">
        <f>IF(【入力用】加入者記録階段履歴訂正!B773="","",IF(【入力用】加入者記録階段履歴訂正!H773="新規",6,IF(【入力用】加入者記録階段履歴訂正!H773="転入",8,"")))</f>
        <v/>
      </c>
      <c r="K768" s="22" t="str">
        <f>IF(【入力用】加入者記録階段履歴訂正!$B773="","",304)</f>
        <v/>
      </c>
      <c r="L768" s="22" t="str">
        <f>IF(【入力用】加入者記録階段履歴訂正!$B773="","",【入力用】加入者記録階段履歴訂正!I773*1000)</f>
        <v/>
      </c>
      <c r="M768" s="22" t="str">
        <f>IF(【入力用】加入者記録階段履歴訂正!$B773="","",【入力用】加入者記録階段履歴訂正!K773*1000)</f>
        <v/>
      </c>
      <c r="N768" s="2"/>
    </row>
    <row r="769" spans="1:14" x14ac:dyDescent="0.15">
      <c r="A769" s="2" t="str">
        <f>IF(【入力用】加入者記録階段履歴訂正!$B774="","","A313")</f>
        <v/>
      </c>
      <c r="B769" s="2" t="str">
        <f>IF(【入力用】加入者記録階段履歴訂正!$B774="","",8)</f>
        <v/>
      </c>
      <c r="C769" s="2" t="str">
        <f>IF(【入力用】加入者記録階段履歴訂正!$B774="","",811)</f>
        <v/>
      </c>
      <c r="D769" s="2" t="str">
        <f>IF(【入力用】加入者記録階段履歴訂正!$B774="","",35)</f>
        <v/>
      </c>
      <c r="E769" s="2" t="str">
        <f>IF(【入力用】加入者記録階段履歴訂正!$B774="","",【入力用】加入者記録階段履歴訂正!C$6)</f>
        <v/>
      </c>
      <c r="F769" s="2" t="str">
        <f>IF(【入力用】加入者記録階段履歴訂正!$B774="","",【入力用】加入者記録階段履歴訂正!B774)</f>
        <v/>
      </c>
      <c r="G769" s="3"/>
      <c r="H769" s="2" t="str">
        <f>IF(【入力用】加入者記録階段履歴訂正!$B774="","",【入力用】加入者記録階段履歴訂正!D774*1000000+【入力用】加入者記録階段履歴訂正!F774)</f>
        <v/>
      </c>
      <c r="I769" s="2" t="str">
        <f>IF(【入力用】加入者記録階段履歴訂正!$B774="","",IF(【入力用】加入者記録階段履歴訂正!G774="適用開始通知書",0,1))</f>
        <v/>
      </c>
      <c r="J769" s="22" t="str">
        <f>IF(【入力用】加入者記録階段履歴訂正!B774="","",IF(【入力用】加入者記録階段履歴訂正!H774="新規",6,IF(【入力用】加入者記録階段履歴訂正!H774="転入",8,"")))</f>
        <v/>
      </c>
      <c r="K769" s="22" t="str">
        <f>IF(【入力用】加入者記録階段履歴訂正!$B774="","",304)</f>
        <v/>
      </c>
      <c r="L769" s="22" t="str">
        <f>IF(【入力用】加入者記録階段履歴訂正!$B774="","",【入力用】加入者記録階段履歴訂正!I774*1000)</f>
        <v/>
      </c>
      <c r="M769" s="22" t="str">
        <f>IF(【入力用】加入者記録階段履歴訂正!$B774="","",【入力用】加入者記録階段履歴訂正!K774*1000)</f>
        <v/>
      </c>
      <c r="N769" s="2"/>
    </row>
    <row r="770" spans="1:14" x14ac:dyDescent="0.15">
      <c r="A770" s="2" t="str">
        <f>IF(【入力用】加入者記録階段履歴訂正!$B775="","","A313")</f>
        <v/>
      </c>
      <c r="B770" s="2" t="str">
        <f>IF(【入力用】加入者記録階段履歴訂正!$B775="","",8)</f>
        <v/>
      </c>
      <c r="C770" s="2" t="str">
        <f>IF(【入力用】加入者記録階段履歴訂正!$B775="","",811)</f>
        <v/>
      </c>
      <c r="D770" s="2" t="str">
        <f>IF(【入力用】加入者記録階段履歴訂正!$B775="","",35)</f>
        <v/>
      </c>
      <c r="E770" s="2" t="str">
        <f>IF(【入力用】加入者記録階段履歴訂正!$B775="","",【入力用】加入者記録階段履歴訂正!C$6)</f>
        <v/>
      </c>
      <c r="F770" s="2" t="str">
        <f>IF(【入力用】加入者記録階段履歴訂正!$B775="","",【入力用】加入者記録階段履歴訂正!B775)</f>
        <v/>
      </c>
      <c r="G770" s="3"/>
      <c r="H770" s="2" t="str">
        <f>IF(【入力用】加入者記録階段履歴訂正!$B775="","",【入力用】加入者記録階段履歴訂正!D775*1000000+【入力用】加入者記録階段履歴訂正!F775)</f>
        <v/>
      </c>
      <c r="I770" s="2" t="str">
        <f>IF(【入力用】加入者記録階段履歴訂正!$B775="","",IF(【入力用】加入者記録階段履歴訂正!G775="適用開始通知書",0,1))</f>
        <v/>
      </c>
      <c r="J770" s="22" t="str">
        <f>IF(【入力用】加入者記録階段履歴訂正!B775="","",IF(【入力用】加入者記録階段履歴訂正!H775="新規",6,IF(【入力用】加入者記録階段履歴訂正!H775="転入",8,"")))</f>
        <v/>
      </c>
      <c r="K770" s="22" t="str">
        <f>IF(【入力用】加入者記録階段履歴訂正!$B775="","",304)</f>
        <v/>
      </c>
      <c r="L770" s="22" t="str">
        <f>IF(【入力用】加入者記録階段履歴訂正!$B775="","",【入力用】加入者記録階段履歴訂正!I775*1000)</f>
        <v/>
      </c>
      <c r="M770" s="22" t="str">
        <f>IF(【入力用】加入者記録階段履歴訂正!$B775="","",【入力用】加入者記録階段履歴訂正!K775*1000)</f>
        <v/>
      </c>
      <c r="N770" s="2"/>
    </row>
    <row r="771" spans="1:14" x14ac:dyDescent="0.15">
      <c r="A771" s="2" t="str">
        <f>IF(【入力用】加入者記録階段履歴訂正!$B776="","","A313")</f>
        <v/>
      </c>
      <c r="B771" s="2" t="str">
        <f>IF(【入力用】加入者記録階段履歴訂正!$B776="","",8)</f>
        <v/>
      </c>
      <c r="C771" s="2" t="str">
        <f>IF(【入力用】加入者記録階段履歴訂正!$B776="","",811)</f>
        <v/>
      </c>
      <c r="D771" s="2" t="str">
        <f>IF(【入力用】加入者記録階段履歴訂正!$B776="","",35)</f>
        <v/>
      </c>
      <c r="E771" s="2" t="str">
        <f>IF(【入力用】加入者記録階段履歴訂正!$B776="","",【入力用】加入者記録階段履歴訂正!C$6)</f>
        <v/>
      </c>
      <c r="F771" s="2" t="str">
        <f>IF(【入力用】加入者記録階段履歴訂正!$B776="","",【入力用】加入者記録階段履歴訂正!B776)</f>
        <v/>
      </c>
      <c r="G771" s="3"/>
      <c r="H771" s="2" t="str">
        <f>IF(【入力用】加入者記録階段履歴訂正!$B776="","",【入力用】加入者記録階段履歴訂正!D776*1000000+【入力用】加入者記録階段履歴訂正!F776)</f>
        <v/>
      </c>
      <c r="I771" s="2" t="str">
        <f>IF(【入力用】加入者記録階段履歴訂正!$B776="","",IF(【入力用】加入者記録階段履歴訂正!G776="適用開始通知書",0,1))</f>
        <v/>
      </c>
      <c r="J771" s="22" t="str">
        <f>IF(【入力用】加入者記録階段履歴訂正!B776="","",IF(【入力用】加入者記録階段履歴訂正!H776="新規",6,IF(【入力用】加入者記録階段履歴訂正!H776="転入",8,"")))</f>
        <v/>
      </c>
      <c r="K771" s="22" t="str">
        <f>IF(【入力用】加入者記録階段履歴訂正!$B776="","",304)</f>
        <v/>
      </c>
      <c r="L771" s="22" t="str">
        <f>IF(【入力用】加入者記録階段履歴訂正!$B776="","",【入力用】加入者記録階段履歴訂正!I776*1000)</f>
        <v/>
      </c>
      <c r="M771" s="22" t="str">
        <f>IF(【入力用】加入者記録階段履歴訂正!$B776="","",【入力用】加入者記録階段履歴訂正!K776*1000)</f>
        <v/>
      </c>
      <c r="N771" s="2"/>
    </row>
    <row r="772" spans="1:14" x14ac:dyDescent="0.15">
      <c r="A772" s="2" t="str">
        <f>IF(【入力用】加入者記録階段履歴訂正!$B777="","","A313")</f>
        <v/>
      </c>
      <c r="B772" s="2" t="str">
        <f>IF(【入力用】加入者記録階段履歴訂正!$B777="","",8)</f>
        <v/>
      </c>
      <c r="C772" s="2" t="str">
        <f>IF(【入力用】加入者記録階段履歴訂正!$B777="","",811)</f>
        <v/>
      </c>
      <c r="D772" s="2" t="str">
        <f>IF(【入力用】加入者記録階段履歴訂正!$B777="","",35)</f>
        <v/>
      </c>
      <c r="E772" s="2" t="str">
        <f>IF(【入力用】加入者記録階段履歴訂正!$B777="","",【入力用】加入者記録階段履歴訂正!C$6)</f>
        <v/>
      </c>
      <c r="F772" s="2" t="str">
        <f>IF(【入力用】加入者記録階段履歴訂正!$B777="","",【入力用】加入者記録階段履歴訂正!B777)</f>
        <v/>
      </c>
      <c r="G772" s="3"/>
      <c r="H772" s="2" t="str">
        <f>IF(【入力用】加入者記録階段履歴訂正!$B777="","",【入力用】加入者記録階段履歴訂正!D777*1000000+【入力用】加入者記録階段履歴訂正!F777)</f>
        <v/>
      </c>
      <c r="I772" s="2" t="str">
        <f>IF(【入力用】加入者記録階段履歴訂正!$B777="","",IF(【入力用】加入者記録階段履歴訂正!G777="適用開始通知書",0,1))</f>
        <v/>
      </c>
      <c r="J772" s="22" t="str">
        <f>IF(【入力用】加入者記録階段履歴訂正!B777="","",IF(【入力用】加入者記録階段履歴訂正!H777="新規",6,IF(【入力用】加入者記録階段履歴訂正!H777="転入",8,"")))</f>
        <v/>
      </c>
      <c r="K772" s="22" t="str">
        <f>IF(【入力用】加入者記録階段履歴訂正!$B777="","",304)</f>
        <v/>
      </c>
      <c r="L772" s="22" t="str">
        <f>IF(【入力用】加入者記録階段履歴訂正!$B777="","",【入力用】加入者記録階段履歴訂正!I777*1000)</f>
        <v/>
      </c>
      <c r="M772" s="22" t="str">
        <f>IF(【入力用】加入者記録階段履歴訂正!$B777="","",【入力用】加入者記録階段履歴訂正!K777*1000)</f>
        <v/>
      </c>
      <c r="N772" s="2"/>
    </row>
    <row r="773" spans="1:14" x14ac:dyDescent="0.15">
      <c r="A773" s="2" t="str">
        <f>IF(【入力用】加入者記録階段履歴訂正!$B778="","","A313")</f>
        <v/>
      </c>
      <c r="B773" s="2" t="str">
        <f>IF(【入力用】加入者記録階段履歴訂正!$B778="","",8)</f>
        <v/>
      </c>
      <c r="C773" s="2" t="str">
        <f>IF(【入力用】加入者記録階段履歴訂正!$B778="","",811)</f>
        <v/>
      </c>
      <c r="D773" s="2" t="str">
        <f>IF(【入力用】加入者記録階段履歴訂正!$B778="","",35)</f>
        <v/>
      </c>
      <c r="E773" s="2" t="str">
        <f>IF(【入力用】加入者記録階段履歴訂正!$B778="","",【入力用】加入者記録階段履歴訂正!C$6)</f>
        <v/>
      </c>
      <c r="F773" s="2" t="str">
        <f>IF(【入力用】加入者記録階段履歴訂正!$B778="","",【入力用】加入者記録階段履歴訂正!B778)</f>
        <v/>
      </c>
      <c r="G773" s="3"/>
      <c r="H773" s="2" t="str">
        <f>IF(【入力用】加入者記録階段履歴訂正!$B778="","",【入力用】加入者記録階段履歴訂正!D778*1000000+【入力用】加入者記録階段履歴訂正!F778)</f>
        <v/>
      </c>
      <c r="I773" s="2" t="str">
        <f>IF(【入力用】加入者記録階段履歴訂正!$B778="","",IF(【入力用】加入者記録階段履歴訂正!G778="適用開始通知書",0,1))</f>
        <v/>
      </c>
      <c r="J773" s="22" t="str">
        <f>IF(【入力用】加入者記録階段履歴訂正!B778="","",IF(【入力用】加入者記録階段履歴訂正!H778="新規",6,IF(【入力用】加入者記録階段履歴訂正!H778="転入",8,"")))</f>
        <v/>
      </c>
      <c r="K773" s="22" t="str">
        <f>IF(【入力用】加入者記録階段履歴訂正!$B778="","",304)</f>
        <v/>
      </c>
      <c r="L773" s="22" t="str">
        <f>IF(【入力用】加入者記録階段履歴訂正!$B778="","",【入力用】加入者記録階段履歴訂正!I778*1000)</f>
        <v/>
      </c>
      <c r="M773" s="22" t="str">
        <f>IF(【入力用】加入者記録階段履歴訂正!$B778="","",【入力用】加入者記録階段履歴訂正!K778*1000)</f>
        <v/>
      </c>
      <c r="N773" s="2"/>
    </row>
    <row r="774" spans="1:14" x14ac:dyDescent="0.15">
      <c r="A774" s="2" t="str">
        <f>IF(【入力用】加入者記録階段履歴訂正!$B779="","","A313")</f>
        <v/>
      </c>
      <c r="B774" s="2" t="str">
        <f>IF(【入力用】加入者記録階段履歴訂正!$B779="","",8)</f>
        <v/>
      </c>
      <c r="C774" s="2" t="str">
        <f>IF(【入力用】加入者記録階段履歴訂正!$B779="","",811)</f>
        <v/>
      </c>
      <c r="D774" s="2" t="str">
        <f>IF(【入力用】加入者記録階段履歴訂正!$B779="","",35)</f>
        <v/>
      </c>
      <c r="E774" s="2" t="str">
        <f>IF(【入力用】加入者記録階段履歴訂正!$B779="","",【入力用】加入者記録階段履歴訂正!C$6)</f>
        <v/>
      </c>
      <c r="F774" s="2" t="str">
        <f>IF(【入力用】加入者記録階段履歴訂正!$B779="","",【入力用】加入者記録階段履歴訂正!B779)</f>
        <v/>
      </c>
      <c r="G774" s="3"/>
      <c r="H774" s="2" t="str">
        <f>IF(【入力用】加入者記録階段履歴訂正!$B779="","",【入力用】加入者記録階段履歴訂正!D779*1000000+【入力用】加入者記録階段履歴訂正!F779)</f>
        <v/>
      </c>
      <c r="I774" s="2" t="str">
        <f>IF(【入力用】加入者記録階段履歴訂正!$B779="","",IF(【入力用】加入者記録階段履歴訂正!G779="適用開始通知書",0,1))</f>
        <v/>
      </c>
      <c r="J774" s="22" t="str">
        <f>IF(【入力用】加入者記録階段履歴訂正!B779="","",IF(【入力用】加入者記録階段履歴訂正!H779="新規",6,IF(【入力用】加入者記録階段履歴訂正!H779="転入",8,"")))</f>
        <v/>
      </c>
      <c r="K774" s="22" t="str">
        <f>IF(【入力用】加入者記録階段履歴訂正!$B779="","",304)</f>
        <v/>
      </c>
      <c r="L774" s="22" t="str">
        <f>IF(【入力用】加入者記録階段履歴訂正!$B779="","",【入力用】加入者記録階段履歴訂正!I779*1000)</f>
        <v/>
      </c>
      <c r="M774" s="22" t="str">
        <f>IF(【入力用】加入者記録階段履歴訂正!$B779="","",【入力用】加入者記録階段履歴訂正!K779*1000)</f>
        <v/>
      </c>
      <c r="N774" s="2"/>
    </row>
    <row r="775" spans="1:14" x14ac:dyDescent="0.15">
      <c r="A775" s="2" t="str">
        <f>IF(【入力用】加入者記録階段履歴訂正!$B780="","","A313")</f>
        <v/>
      </c>
      <c r="B775" s="2" t="str">
        <f>IF(【入力用】加入者記録階段履歴訂正!$B780="","",8)</f>
        <v/>
      </c>
      <c r="C775" s="2" t="str">
        <f>IF(【入力用】加入者記録階段履歴訂正!$B780="","",811)</f>
        <v/>
      </c>
      <c r="D775" s="2" t="str">
        <f>IF(【入力用】加入者記録階段履歴訂正!$B780="","",35)</f>
        <v/>
      </c>
      <c r="E775" s="2" t="str">
        <f>IF(【入力用】加入者記録階段履歴訂正!$B780="","",【入力用】加入者記録階段履歴訂正!C$6)</f>
        <v/>
      </c>
      <c r="F775" s="2" t="str">
        <f>IF(【入力用】加入者記録階段履歴訂正!$B780="","",【入力用】加入者記録階段履歴訂正!B780)</f>
        <v/>
      </c>
      <c r="G775" s="3"/>
      <c r="H775" s="2" t="str">
        <f>IF(【入力用】加入者記録階段履歴訂正!$B780="","",【入力用】加入者記録階段履歴訂正!D780*1000000+【入力用】加入者記録階段履歴訂正!F780)</f>
        <v/>
      </c>
      <c r="I775" s="2" t="str">
        <f>IF(【入力用】加入者記録階段履歴訂正!$B780="","",IF(【入力用】加入者記録階段履歴訂正!G780="適用開始通知書",0,1))</f>
        <v/>
      </c>
      <c r="J775" s="22" t="str">
        <f>IF(【入力用】加入者記録階段履歴訂正!B780="","",IF(【入力用】加入者記録階段履歴訂正!H780="新規",6,IF(【入力用】加入者記録階段履歴訂正!H780="転入",8,"")))</f>
        <v/>
      </c>
      <c r="K775" s="22" t="str">
        <f>IF(【入力用】加入者記録階段履歴訂正!$B780="","",304)</f>
        <v/>
      </c>
      <c r="L775" s="22" t="str">
        <f>IF(【入力用】加入者記録階段履歴訂正!$B780="","",【入力用】加入者記録階段履歴訂正!I780*1000)</f>
        <v/>
      </c>
      <c r="M775" s="22" t="str">
        <f>IF(【入力用】加入者記録階段履歴訂正!$B780="","",【入力用】加入者記録階段履歴訂正!K780*1000)</f>
        <v/>
      </c>
      <c r="N775" s="2"/>
    </row>
    <row r="776" spans="1:14" x14ac:dyDescent="0.15">
      <c r="A776" s="2" t="str">
        <f>IF(【入力用】加入者記録階段履歴訂正!$B781="","","A313")</f>
        <v/>
      </c>
      <c r="B776" s="2" t="str">
        <f>IF(【入力用】加入者記録階段履歴訂正!$B781="","",8)</f>
        <v/>
      </c>
      <c r="C776" s="2" t="str">
        <f>IF(【入力用】加入者記録階段履歴訂正!$B781="","",811)</f>
        <v/>
      </c>
      <c r="D776" s="2" t="str">
        <f>IF(【入力用】加入者記録階段履歴訂正!$B781="","",35)</f>
        <v/>
      </c>
      <c r="E776" s="2" t="str">
        <f>IF(【入力用】加入者記録階段履歴訂正!$B781="","",【入力用】加入者記録階段履歴訂正!C$6)</f>
        <v/>
      </c>
      <c r="F776" s="2" t="str">
        <f>IF(【入力用】加入者記録階段履歴訂正!$B781="","",【入力用】加入者記録階段履歴訂正!B781)</f>
        <v/>
      </c>
      <c r="G776" s="3"/>
      <c r="H776" s="2" t="str">
        <f>IF(【入力用】加入者記録階段履歴訂正!$B781="","",【入力用】加入者記録階段履歴訂正!D781*1000000+【入力用】加入者記録階段履歴訂正!F781)</f>
        <v/>
      </c>
      <c r="I776" s="2" t="str">
        <f>IF(【入力用】加入者記録階段履歴訂正!$B781="","",IF(【入力用】加入者記録階段履歴訂正!G781="適用開始通知書",0,1))</f>
        <v/>
      </c>
      <c r="J776" s="22" t="str">
        <f>IF(【入力用】加入者記録階段履歴訂正!B781="","",IF(【入力用】加入者記録階段履歴訂正!H781="新規",6,IF(【入力用】加入者記録階段履歴訂正!H781="転入",8,"")))</f>
        <v/>
      </c>
      <c r="K776" s="22" t="str">
        <f>IF(【入力用】加入者記録階段履歴訂正!$B781="","",304)</f>
        <v/>
      </c>
      <c r="L776" s="22" t="str">
        <f>IF(【入力用】加入者記録階段履歴訂正!$B781="","",【入力用】加入者記録階段履歴訂正!I781*1000)</f>
        <v/>
      </c>
      <c r="M776" s="22" t="str">
        <f>IF(【入力用】加入者記録階段履歴訂正!$B781="","",【入力用】加入者記録階段履歴訂正!K781*1000)</f>
        <v/>
      </c>
      <c r="N776" s="2"/>
    </row>
    <row r="777" spans="1:14" x14ac:dyDescent="0.15">
      <c r="A777" s="2" t="str">
        <f>IF(【入力用】加入者記録階段履歴訂正!$B782="","","A313")</f>
        <v/>
      </c>
      <c r="B777" s="2" t="str">
        <f>IF(【入力用】加入者記録階段履歴訂正!$B782="","",8)</f>
        <v/>
      </c>
      <c r="C777" s="2" t="str">
        <f>IF(【入力用】加入者記録階段履歴訂正!$B782="","",811)</f>
        <v/>
      </c>
      <c r="D777" s="2" t="str">
        <f>IF(【入力用】加入者記録階段履歴訂正!$B782="","",35)</f>
        <v/>
      </c>
      <c r="E777" s="2" t="str">
        <f>IF(【入力用】加入者記録階段履歴訂正!$B782="","",【入力用】加入者記録階段履歴訂正!C$6)</f>
        <v/>
      </c>
      <c r="F777" s="2" t="str">
        <f>IF(【入力用】加入者記録階段履歴訂正!$B782="","",【入力用】加入者記録階段履歴訂正!B782)</f>
        <v/>
      </c>
      <c r="G777" s="3"/>
      <c r="H777" s="2" t="str">
        <f>IF(【入力用】加入者記録階段履歴訂正!$B782="","",【入力用】加入者記録階段履歴訂正!D782*1000000+【入力用】加入者記録階段履歴訂正!F782)</f>
        <v/>
      </c>
      <c r="I777" s="2" t="str">
        <f>IF(【入力用】加入者記録階段履歴訂正!$B782="","",IF(【入力用】加入者記録階段履歴訂正!G782="適用開始通知書",0,1))</f>
        <v/>
      </c>
      <c r="J777" s="22" t="str">
        <f>IF(【入力用】加入者記録階段履歴訂正!B782="","",IF(【入力用】加入者記録階段履歴訂正!H782="新規",6,IF(【入力用】加入者記録階段履歴訂正!H782="転入",8,"")))</f>
        <v/>
      </c>
      <c r="K777" s="22" t="str">
        <f>IF(【入力用】加入者記録階段履歴訂正!$B782="","",304)</f>
        <v/>
      </c>
      <c r="L777" s="22" t="str">
        <f>IF(【入力用】加入者記録階段履歴訂正!$B782="","",【入力用】加入者記録階段履歴訂正!I782*1000)</f>
        <v/>
      </c>
      <c r="M777" s="22" t="str">
        <f>IF(【入力用】加入者記録階段履歴訂正!$B782="","",【入力用】加入者記録階段履歴訂正!K782*1000)</f>
        <v/>
      </c>
      <c r="N777" s="2"/>
    </row>
    <row r="778" spans="1:14" x14ac:dyDescent="0.15">
      <c r="A778" s="2" t="str">
        <f>IF(【入力用】加入者記録階段履歴訂正!$B783="","","A313")</f>
        <v/>
      </c>
      <c r="B778" s="2" t="str">
        <f>IF(【入力用】加入者記録階段履歴訂正!$B783="","",8)</f>
        <v/>
      </c>
      <c r="C778" s="2" t="str">
        <f>IF(【入力用】加入者記録階段履歴訂正!$B783="","",811)</f>
        <v/>
      </c>
      <c r="D778" s="2" t="str">
        <f>IF(【入力用】加入者記録階段履歴訂正!$B783="","",35)</f>
        <v/>
      </c>
      <c r="E778" s="2" t="str">
        <f>IF(【入力用】加入者記録階段履歴訂正!$B783="","",【入力用】加入者記録階段履歴訂正!C$6)</f>
        <v/>
      </c>
      <c r="F778" s="2" t="str">
        <f>IF(【入力用】加入者記録階段履歴訂正!$B783="","",【入力用】加入者記録階段履歴訂正!B783)</f>
        <v/>
      </c>
      <c r="G778" s="3"/>
      <c r="H778" s="2" t="str">
        <f>IF(【入力用】加入者記録階段履歴訂正!$B783="","",【入力用】加入者記録階段履歴訂正!D783*1000000+【入力用】加入者記録階段履歴訂正!F783)</f>
        <v/>
      </c>
      <c r="I778" s="2" t="str">
        <f>IF(【入力用】加入者記録階段履歴訂正!$B783="","",IF(【入力用】加入者記録階段履歴訂正!G783="適用開始通知書",0,1))</f>
        <v/>
      </c>
      <c r="J778" s="22" t="str">
        <f>IF(【入力用】加入者記録階段履歴訂正!B783="","",IF(【入力用】加入者記録階段履歴訂正!H783="新規",6,IF(【入力用】加入者記録階段履歴訂正!H783="転入",8,"")))</f>
        <v/>
      </c>
      <c r="K778" s="22" t="str">
        <f>IF(【入力用】加入者記録階段履歴訂正!$B783="","",304)</f>
        <v/>
      </c>
      <c r="L778" s="22" t="str">
        <f>IF(【入力用】加入者記録階段履歴訂正!$B783="","",【入力用】加入者記録階段履歴訂正!I783*1000)</f>
        <v/>
      </c>
      <c r="M778" s="22" t="str">
        <f>IF(【入力用】加入者記録階段履歴訂正!$B783="","",【入力用】加入者記録階段履歴訂正!K783*1000)</f>
        <v/>
      </c>
      <c r="N778" s="2"/>
    </row>
    <row r="779" spans="1:14" x14ac:dyDescent="0.15">
      <c r="A779" s="2" t="str">
        <f>IF(【入力用】加入者記録階段履歴訂正!$B784="","","A313")</f>
        <v/>
      </c>
      <c r="B779" s="2" t="str">
        <f>IF(【入力用】加入者記録階段履歴訂正!$B784="","",8)</f>
        <v/>
      </c>
      <c r="C779" s="2" t="str">
        <f>IF(【入力用】加入者記録階段履歴訂正!$B784="","",811)</f>
        <v/>
      </c>
      <c r="D779" s="2" t="str">
        <f>IF(【入力用】加入者記録階段履歴訂正!$B784="","",35)</f>
        <v/>
      </c>
      <c r="E779" s="2" t="str">
        <f>IF(【入力用】加入者記録階段履歴訂正!$B784="","",【入力用】加入者記録階段履歴訂正!C$6)</f>
        <v/>
      </c>
      <c r="F779" s="2" t="str">
        <f>IF(【入力用】加入者記録階段履歴訂正!$B784="","",【入力用】加入者記録階段履歴訂正!B784)</f>
        <v/>
      </c>
      <c r="G779" s="3"/>
      <c r="H779" s="2" t="str">
        <f>IF(【入力用】加入者記録階段履歴訂正!$B784="","",【入力用】加入者記録階段履歴訂正!D784*1000000+【入力用】加入者記録階段履歴訂正!F784)</f>
        <v/>
      </c>
      <c r="I779" s="2" t="str">
        <f>IF(【入力用】加入者記録階段履歴訂正!$B784="","",IF(【入力用】加入者記録階段履歴訂正!G784="適用開始通知書",0,1))</f>
        <v/>
      </c>
      <c r="J779" s="22" t="str">
        <f>IF(【入力用】加入者記録階段履歴訂正!B784="","",IF(【入力用】加入者記録階段履歴訂正!H784="新規",6,IF(【入力用】加入者記録階段履歴訂正!H784="転入",8,"")))</f>
        <v/>
      </c>
      <c r="K779" s="22" t="str">
        <f>IF(【入力用】加入者記録階段履歴訂正!$B784="","",304)</f>
        <v/>
      </c>
      <c r="L779" s="22" t="str">
        <f>IF(【入力用】加入者記録階段履歴訂正!$B784="","",【入力用】加入者記録階段履歴訂正!I784*1000)</f>
        <v/>
      </c>
      <c r="M779" s="22" t="str">
        <f>IF(【入力用】加入者記録階段履歴訂正!$B784="","",【入力用】加入者記録階段履歴訂正!K784*1000)</f>
        <v/>
      </c>
      <c r="N779" s="2"/>
    </row>
    <row r="780" spans="1:14" x14ac:dyDescent="0.15">
      <c r="A780" s="2" t="str">
        <f>IF(【入力用】加入者記録階段履歴訂正!$B785="","","A313")</f>
        <v/>
      </c>
      <c r="B780" s="2" t="str">
        <f>IF(【入力用】加入者記録階段履歴訂正!$B785="","",8)</f>
        <v/>
      </c>
      <c r="C780" s="2" t="str">
        <f>IF(【入力用】加入者記録階段履歴訂正!$B785="","",811)</f>
        <v/>
      </c>
      <c r="D780" s="2" t="str">
        <f>IF(【入力用】加入者記録階段履歴訂正!$B785="","",35)</f>
        <v/>
      </c>
      <c r="E780" s="2" t="str">
        <f>IF(【入力用】加入者記録階段履歴訂正!$B785="","",【入力用】加入者記録階段履歴訂正!C$6)</f>
        <v/>
      </c>
      <c r="F780" s="2" t="str">
        <f>IF(【入力用】加入者記録階段履歴訂正!$B785="","",【入力用】加入者記録階段履歴訂正!B785)</f>
        <v/>
      </c>
      <c r="G780" s="3"/>
      <c r="H780" s="2" t="str">
        <f>IF(【入力用】加入者記録階段履歴訂正!$B785="","",【入力用】加入者記録階段履歴訂正!D785*1000000+【入力用】加入者記録階段履歴訂正!F785)</f>
        <v/>
      </c>
      <c r="I780" s="2" t="str">
        <f>IF(【入力用】加入者記録階段履歴訂正!$B785="","",IF(【入力用】加入者記録階段履歴訂正!G785="適用開始通知書",0,1))</f>
        <v/>
      </c>
      <c r="J780" s="22" t="str">
        <f>IF(【入力用】加入者記録階段履歴訂正!B785="","",IF(【入力用】加入者記録階段履歴訂正!H785="新規",6,IF(【入力用】加入者記録階段履歴訂正!H785="転入",8,"")))</f>
        <v/>
      </c>
      <c r="K780" s="22" t="str">
        <f>IF(【入力用】加入者記録階段履歴訂正!$B785="","",304)</f>
        <v/>
      </c>
      <c r="L780" s="22" t="str">
        <f>IF(【入力用】加入者記録階段履歴訂正!$B785="","",【入力用】加入者記録階段履歴訂正!I785*1000)</f>
        <v/>
      </c>
      <c r="M780" s="22" t="str">
        <f>IF(【入力用】加入者記録階段履歴訂正!$B785="","",【入力用】加入者記録階段履歴訂正!K785*1000)</f>
        <v/>
      </c>
      <c r="N780" s="2"/>
    </row>
    <row r="781" spans="1:14" x14ac:dyDescent="0.15">
      <c r="A781" s="2" t="str">
        <f>IF(【入力用】加入者記録階段履歴訂正!$B786="","","A313")</f>
        <v/>
      </c>
      <c r="B781" s="2" t="str">
        <f>IF(【入力用】加入者記録階段履歴訂正!$B786="","",8)</f>
        <v/>
      </c>
      <c r="C781" s="2" t="str">
        <f>IF(【入力用】加入者記録階段履歴訂正!$B786="","",811)</f>
        <v/>
      </c>
      <c r="D781" s="2" t="str">
        <f>IF(【入力用】加入者記録階段履歴訂正!$B786="","",35)</f>
        <v/>
      </c>
      <c r="E781" s="2" t="str">
        <f>IF(【入力用】加入者記録階段履歴訂正!$B786="","",【入力用】加入者記録階段履歴訂正!C$6)</f>
        <v/>
      </c>
      <c r="F781" s="2" t="str">
        <f>IF(【入力用】加入者記録階段履歴訂正!$B786="","",【入力用】加入者記録階段履歴訂正!B786)</f>
        <v/>
      </c>
      <c r="G781" s="3"/>
      <c r="H781" s="2" t="str">
        <f>IF(【入力用】加入者記録階段履歴訂正!$B786="","",【入力用】加入者記録階段履歴訂正!D786*1000000+【入力用】加入者記録階段履歴訂正!F786)</f>
        <v/>
      </c>
      <c r="I781" s="2" t="str">
        <f>IF(【入力用】加入者記録階段履歴訂正!$B786="","",IF(【入力用】加入者記録階段履歴訂正!G786="適用開始通知書",0,1))</f>
        <v/>
      </c>
      <c r="J781" s="22" t="str">
        <f>IF(【入力用】加入者記録階段履歴訂正!B786="","",IF(【入力用】加入者記録階段履歴訂正!H786="新規",6,IF(【入力用】加入者記録階段履歴訂正!H786="転入",8,"")))</f>
        <v/>
      </c>
      <c r="K781" s="22" t="str">
        <f>IF(【入力用】加入者記録階段履歴訂正!$B786="","",304)</f>
        <v/>
      </c>
      <c r="L781" s="22" t="str">
        <f>IF(【入力用】加入者記録階段履歴訂正!$B786="","",【入力用】加入者記録階段履歴訂正!I786*1000)</f>
        <v/>
      </c>
      <c r="M781" s="22" t="str">
        <f>IF(【入力用】加入者記録階段履歴訂正!$B786="","",【入力用】加入者記録階段履歴訂正!K786*1000)</f>
        <v/>
      </c>
      <c r="N781" s="2"/>
    </row>
    <row r="782" spans="1:14" x14ac:dyDescent="0.15">
      <c r="A782" s="2" t="str">
        <f>IF(【入力用】加入者記録階段履歴訂正!$B787="","","A313")</f>
        <v/>
      </c>
      <c r="B782" s="2" t="str">
        <f>IF(【入力用】加入者記録階段履歴訂正!$B787="","",8)</f>
        <v/>
      </c>
      <c r="C782" s="2" t="str">
        <f>IF(【入力用】加入者記録階段履歴訂正!$B787="","",811)</f>
        <v/>
      </c>
      <c r="D782" s="2" t="str">
        <f>IF(【入力用】加入者記録階段履歴訂正!$B787="","",35)</f>
        <v/>
      </c>
      <c r="E782" s="2" t="str">
        <f>IF(【入力用】加入者記録階段履歴訂正!$B787="","",【入力用】加入者記録階段履歴訂正!C$6)</f>
        <v/>
      </c>
      <c r="F782" s="2" t="str">
        <f>IF(【入力用】加入者記録階段履歴訂正!$B787="","",【入力用】加入者記録階段履歴訂正!B787)</f>
        <v/>
      </c>
      <c r="G782" s="3"/>
      <c r="H782" s="2" t="str">
        <f>IF(【入力用】加入者記録階段履歴訂正!$B787="","",【入力用】加入者記録階段履歴訂正!D787*1000000+【入力用】加入者記録階段履歴訂正!F787)</f>
        <v/>
      </c>
      <c r="I782" s="2" t="str">
        <f>IF(【入力用】加入者記録階段履歴訂正!$B787="","",IF(【入力用】加入者記録階段履歴訂正!G787="適用開始通知書",0,1))</f>
        <v/>
      </c>
      <c r="J782" s="22" t="str">
        <f>IF(【入力用】加入者記録階段履歴訂正!B787="","",IF(【入力用】加入者記録階段履歴訂正!H787="新規",6,IF(【入力用】加入者記録階段履歴訂正!H787="転入",8,"")))</f>
        <v/>
      </c>
      <c r="K782" s="22" t="str">
        <f>IF(【入力用】加入者記録階段履歴訂正!$B787="","",304)</f>
        <v/>
      </c>
      <c r="L782" s="22" t="str">
        <f>IF(【入力用】加入者記録階段履歴訂正!$B787="","",【入力用】加入者記録階段履歴訂正!I787*1000)</f>
        <v/>
      </c>
      <c r="M782" s="22" t="str">
        <f>IF(【入力用】加入者記録階段履歴訂正!$B787="","",【入力用】加入者記録階段履歴訂正!K787*1000)</f>
        <v/>
      </c>
      <c r="N782" s="2"/>
    </row>
    <row r="783" spans="1:14" x14ac:dyDescent="0.15">
      <c r="A783" s="2" t="str">
        <f>IF(【入力用】加入者記録階段履歴訂正!$B788="","","A313")</f>
        <v/>
      </c>
      <c r="B783" s="2" t="str">
        <f>IF(【入力用】加入者記録階段履歴訂正!$B788="","",8)</f>
        <v/>
      </c>
      <c r="C783" s="2" t="str">
        <f>IF(【入力用】加入者記録階段履歴訂正!$B788="","",811)</f>
        <v/>
      </c>
      <c r="D783" s="2" t="str">
        <f>IF(【入力用】加入者記録階段履歴訂正!$B788="","",35)</f>
        <v/>
      </c>
      <c r="E783" s="2" t="str">
        <f>IF(【入力用】加入者記録階段履歴訂正!$B788="","",【入力用】加入者記録階段履歴訂正!C$6)</f>
        <v/>
      </c>
      <c r="F783" s="2" t="str">
        <f>IF(【入力用】加入者記録階段履歴訂正!$B788="","",【入力用】加入者記録階段履歴訂正!B788)</f>
        <v/>
      </c>
      <c r="G783" s="3"/>
      <c r="H783" s="2" t="str">
        <f>IF(【入力用】加入者記録階段履歴訂正!$B788="","",【入力用】加入者記録階段履歴訂正!D788*1000000+【入力用】加入者記録階段履歴訂正!F788)</f>
        <v/>
      </c>
      <c r="I783" s="2" t="str">
        <f>IF(【入力用】加入者記録階段履歴訂正!$B788="","",IF(【入力用】加入者記録階段履歴訂正!G788="適用開始通知書",0,1))</f>
        <v/>
      </c>
      <c r="J783" s="22" t="str">
        <f>IF(【入力用】加入者記録階段履歴訂正!B788="","",IF(【入力用】加入者記録階段履歴訂正!H788="新規",6,IF(【入力用】加入者記録階段履歴訂正!H788="転入",8,"")))</f>
        <v/>
      </c>
      <c r="K783" s="22" t="str">
        <f>IF(【入力用】加入者記録階段履歴訂正!$B788="","",304)</f>
        <v/>
      </c>
      <c r="L783" s="22" t="str">
        <f>IF(【入力用】加入者記録階段履歴訂正!$B788="","",【入力用】加入者記録階段履歴訂正!I788*1000)</f>
        <v/>
      </c>
      <c r="M783" s="22" t="str">
        <f>IF(【入力用】加入者記録階段履歴訂正!$B788="","",【入力用】加入者記録階段履歴訂正!K788*1000)</f>
        <v/>
      </c>
      <c r="N783" s="2"/>
    </row>
    <row r="784" spans="1:14" x14ac:dyDescent="0.15">
      <c r="A784" s="2" t="str">
        <f>IF(【入力用】加入者記録階段履歴訂正!$B789="","","A313")</f>
        <v/>
      </c>
      <c r="B784" s="2" t="str">
        <f>IF(【入力用】加入者記録階段履歴訂正!$B789="","",8)</f>
        <v/>
      </c>
      <c r="C784" s="2" t="str">
        <f>IF(【入力用】加入者記録階段履歴訂正!$B789="","",811)</f>
        <v/>
      </c>
      <c r="D784" s="2" t="str">
        <f>IF(【入力用】加入者記録階段履歴訂正!$B789="","",35)</f>
        <v/>
      </c>
      <c r="E784" s="2" t="str">
        <f>IF(【入力用】加入者記録階段履歴訂正!$B789="","",【入力用】加入者記録階段履歴訂正!C$6)</f>
        <v/>
      </c>
      <c r="F784" s="2" t="str">
        <f>IF(【入力用】加入者記録階段履歴訂正!$B789="","",【入力用】加入者記録階段履歴訂正!B789)</f>
        <v/>
      </c>
      <c r="G784" s="3"/>
      <c r="H784" s="2" t="str">
        <f>IF(【入力用】加入者記録階段履歴訂正!$B789="","",【入力用】加入者記録階段履歴訂正!D789*1000000+【入力用】加入者記録階段履歴訂正!F789)</f>
        <v/>
      </c>
      <c r="I784" s="2" t="str">
        <f>IF(【入力用】加入者記録階段履歴訂正!$B789="","",IF(【入力用】加入者記録階段履歴訂正!G789="適用開始通知書",0,1))</f>
        <v/>
      </c>
      <c r="J784" s="22" t="str">
        <f>IF(【入力用】加入者記録階段履歴訂正!B789="","",IF(【入力用】加入者記録階段履歴訂正!H789="新規",6,IF(【入力用】加入者記録階段履歴訂正!H789="転入",8,"")))</f>
        <v/>
      </c>
      <c r="K784" s="22" t="str">
        <f>IF(【入力用】加入者記録階段履歴訂正!$B789="","",304)</f>
        <v/>
      </c>
      <c r="L784" s="22" t="str">
        <f>IF(【入力用】加入者記録階段履歴訂正!$B789="","",【入力用】加入者記録階段履歴訂正!I789*1000)</f>
        <v/>
      </c>
      <c r="M784" s="22" t="str">
        <f>IF(【入力用】加入者記録階段履歴訂正!$B789="","",【入力用】加入者記録階段履歴訂正!K789*1000)</f>
        <v/>
      </c>
      <c r="N784" s="2"/>
    </row>
    <row r="785" spans="1:14" x14ac:dyDescent="0.15">
      <c r="A785" s="2" t="str">
        <f>IF(【入力用】加入者記録階段履歴訂正!$B790="","","A313")</f>
        <v/>
      </c>
      <c r="B785" s="2" t="str">
        <f>IF(【入力用】加入者記録階段履歴訂正!$B790="","",8)</f>
        <v/>
      </c>
      <c r="C785" s="2" t="str">
        <f>IF(【入力用】加入者記録階段履歴訂正!$B790="","",811)</f>
        <v/>
      </c>
      <c r="D785" s="2" t="str">
        <f>IF(【入力用】加入者記録階段履歴訂正!$B790="","",35)</f>
        <v/>
      </c>
      <c r="E785" s="2" t="str">
        <f>IF(【入力用】加入者記録階段履歴訂正!$B790="","",【入力用】加入者記録階段履歴訂正!C$6)</f>
        <v/>
      </c>
      <c r="F785" s="2" t="str">
        <f>IF(【入力用】加入者記録階段履歴訂正!$B790="","",【入力用】加入者記録階段履歴訂正!B790)</f>
        <v/>
      </c>
      <c r="G785" s="3"/>
      <c r="H785" s="2" t="str">
        <f>IF(【入力用】加入者記録階段履歴訂正!$B790="","",【入力用】加入者記録階段履歴訂正!D790*1000000+【入力用】加入者記録階段履歴訂正!F790)</f>
        <v/>
      </c>
      <c r="I785" s="2" t="str">
        <f>IF(【入力用】加入者記録階段履歴訂正!$B790="","",IF(【入力用】加入者記録階段履歴訂正!G790="適用開始通知書",0,1))</f>
        <v/>
      </c>
      <c r="J785" s="22" t="str">
        <f>IF(【入力用】加入者記録階段履歴訂正!B790="","",IF(【入力用】加入者記録階段履歴訂正!H790="新規",6,IF(【入力用】加入者記録階段履歴訂正!H790="転入",8,"")))</f>
        <v/>
      </c>
      <c r="K785" s="22" t="str">
        <f>IF(【入力用】加入者記録階段履歴訂正!$B790="","",304)</f>
        <v/>
      </c>
      <c r="L785" s="22" t="str">
        <f>IF(【入力用】加入者記録階段履歴訂正!$B790="","",【入力用】加入者記録階段履歴訂正!I790*1000)</f>
        <v/>
      </c>
      <c r="M785" s="22" t="str">
        <f>IF(【入力用】加入者記録階段履歴訂正!$B790="","",【入力用】加入者記録階段履歴訂正!K790*1000)</f>
        <v/>
      </c>
      <c r="N785" s="2"/>
    </row>
    <row r="786" spans="1:14" x14ac:dyDescent="0.15">
      <c r="A786" s="2" t="str">
        <f>IF(【入力用】加入者記録階段履歴訂正!$B791="","","A313")</f>
        <v/>
      </c>
      <c r="B786" s="2" t="str">
        <f>IF(【入力用】加入者記録階段履歴訂正!$B791="","",8)</f>
        <v/>
      </c>
      <c r="C786" s="2" t="str">
        <f>IF(【入力用】加入者記録階段履歴訂正!$B791="","",811)</f>
        <v/>
      </c>
      <c r="D786" s="2" t="str">
        <f>IF(【入力用】加入者記録階段履歴訂正!$B791="","",35)</f>
        <v/>
      </c>
      <c r="E786" s="2" t="str">
        <f>IF(【入力用】加入者記録階段履歴訂正!$B791="","",【入力用】加入者記録階段履歴訂正!C$6)</f>
        <v/>
      </c>
      <c r="F786" s="2" t="str">
        <f>IF(【入力用】加入者記録階段履歴訂正!$B791="","",【入力用】加入者記録階段履歴訂正!B791)</f>
        <v/>
      </c>
      <c r="G786" s="3"/>
      <c r="H786" s="2" t="str">
        <f>IF(【入力用】加入者記録階段履歴訂正!$B791="","",【入力用】加入者記録階段履歴訂正!D791*1000000+【入力用】加入者記録階段履歴訂正!F791)</f>
        <v/>
      </c>
      <c r="I786" s="2" t="str">
        <f>IF(【入力用】加入者記録階段履歴訂正!$B791="","",IF(【入力用】加入者記録階段履歴訂正!G791="適用開始通知書",0,1))</f>
        <v/>
      </c>
      <c r="J786" s="22" t="str">
        <f>IF(【入力用】加入者記録階段履歴訂正!B791="","",IF(【入力用】加入者記録階段履歴訂正!H791="新規",6,IF(【入力用】加入者記録階段履歴訂正!H791="転入",8,"")))</f>
        <v/>
      </c>
      <c r="K786" s="22" t="str">
        <f>IF(【入力用】加入者記録階段履歴訂正!$B791="","",304)</f>
        <v/>
      </c>
      <c r="L786" s="22" t="str">
        <f>IF(【入力用】加入者記録階段履歴訂正!$B791="","",【入力用】加入者記録階段履歴訂正!I791*1000)</f>
        <v/>
      </c>
      <c r="M786" s="22" t="str">
        <f>IF(【入力用】加入者記録階段履歴訂正!$B791="","",【入力用】加入者記録階段履歴訂正!K791*1000)</f>
        <v/>
      </c>
      <c r="N786" s="2"/>
    </row>
    <row r="787" spans="1:14" x14ac:dyDescent="0.15">
      <c r="A787" s="2" t="str">
        <f>IF(【入力用】加入者記録階段履歴訂正!$B792="","","A313")</f>
        <v/>
      </c>
      <c r="B787" s="2" t="str">
        <f>IF(【入力用】加入者記録階段履歴訂正!$B792="","",8)</f>
        <v/>
      </c>
      <c r="C787" s="2" t="str">
        <f>IF(【入力用】加入者記録階段履歴訂正!$B792="","",811)</f>
        <v/>
      </c>
      <c r="D787" s="2" t="str">
        <f>IF(【入力用】加入者記録階段履歴訂正!$B792="","",35)</f>
        <v/>
      </c>
      <c r="E787" s="2" t="str">
        <f>IF(【入力用】加入者記録階段履歴訂正!$B792="","",【入力用】加入者記録階段履歴訂正!C$6)</f>
        <v/>
      </c>
      <c r="F787" s="2" t="str">
        <f>IF(【入力用】加入者記録階段履歴訂正!$B792="","",【入力用】加入者記録階段履歴訂正!B792)</f>
        <v/>
      </c>
      <c r="G787" s="3"/>
      <c r="H787" s="2" t="str">
        <f>IF(【入力用】加入者記録階段履歴訂正!$B792="","",【入力用】加入者記録階段履歴訂正!D792*1000000+【入力用】加入者記録階段履歴訂正!F792)</f>
        <v/>
      </c>
      <c r="I787" s="2" t="str">
        <f>IF(【入力用】加入者記録階段履歴訂正!$B792="","",IF(【入力用】加入者記録階段履歴訂正!G792="適用開始通知書",0,1))</f>
        <v/>
      </c>
      <c r="J787" s="22" t="str">
        <f>IF(【入力用】加入者記録階段履歴訂正!B792="","",IF(【入力用】加入者記録階段履歴訂正!H792="新規",6,IF(【入力用】加入者記録階段履歴訂正!H792="転入",8,"")))</f>
        <v/>
      </c>
      <c r="K787" s="22" t="str">
        <f>IF(【入力用】加入者記録階段履歴訂正!$B792="","",304)</f>
        <v/>
      </c>
      <c r="L787" s="22" t="str">
        <f>IF(【入力用】加入者記録階段履歴訂正!$B792="","",【入力用】加入者記録階段履歴訂正!I792*1000)</f>
        <v/>
      </c>
      <c r="M787" s="22" t="str">
        <f>IF(【入力用】加入者記録階段履歴訂正!$B792="","",【入力用】加入者記録階段履歴訂正!K792*1000)</f>
        <v/>
      </c>
      <c r="N787" s="2"/>
    </row>
    <row r="788" spans="1:14" x14ac:dyDescent="0.15">
      <c r="A788" s="2" t="str">
        <f>IF(【入力用】加入者記録階段履歴訂正!$B793="","","A313")</f>
        <v/>
      </c>
      <c r="B788" s="2" t="str">
        <f>IF(【入力用】加入者記録階段履歴訂正!$B793="","",8)</f>
        <v/>
      </c>
      <c r="C788" s="2" t="str">
        <f>IF(【入力用】加入者記録階段履歴訂正!$B793="","",811)</f>
        <v/>
      </c>
      <c r="D788" s="2" t="str">
        <f>IF(【入力用】加入者記録階段履歴訂正!$B793="","",35)</f>
        <v/>
      </c>
      <c r="E788" s="2" t="str">
        <f>IF(【入力用】加入者記録階段履歴訂正!$B793="","",【入力用】加入者記録階段履歴訂正!C$6)</f>
        <v/>
      </c>
      <c r="F788" s="2" t="str">
        <f>IF(【入力用】加入者記録階段履歴訂正!$B793="","",【入力用】加入者記録階段履歴訂正!B793)</f>
        <v/>
      </c>
      <c r="G788" s="3"/>
      <c r="H788" s="2" t="str">
        <f>IF(【入力用】加入者記録階段履歴訂正!$B793="","",【入力用】加入者記録階段履歴訂正!D793*1000000+【入力用】加入者記録階段履歴訂正!F793)</f>
        <v/>
      </c>
      <c r="I788" s="2" t="str">
        <f>IF(【入力用】加入者記録階段履歴訂正!$B793="","",IF(【入力用】加入者記録階段履歴訂正!G793="適用開始通知書",0,1))</f>
        <v/>
      </c>
      <c r="J788" s="22" t="str">
        <f>IF(【入力用】加入者記録階段履歴訂正!B793="","",IF(【入力用】加入者記録階段履歴訂正!H793="新規",6,IF(【入力用】加入者記録階段履歴訂正!H793="転入",8,"")))</f>
        <v/>
      </c>
      <c r="K788" s="22" t="str">
        <f>IF(【入力用】加入者記録階段履歴訂正!$B793="","",304)</f>
        <v/>
      </c>
      <c r="L788" s="22" t="str">
        <f>IF(【入力用】加入者記録階段履歴訂正!$B793="","",【入力用】加入者記録階段履歴訂正!I793*1000)</f>
        <v/>
      </c>
      <c r="M788" s="22" t="str">
        <f>IF(【入力用】加入者記録階段履歴訂正!$B793="","",【入力用】加入者記録階段履歴訂正!K793*1000)</f>
        <v/>
      </c>
      <c r="N788" s="2"/>
    </row>
    <row r="789" spans="1:14" x14ac:dyDescent="0.15">
      <c r="A789" s="2" t="str">
        <f>IF(【入力用】加入者記録階段履歴訂正!$B794="","","A313")</f>
        <v/>
      </c>
      <c r="B789" s="2" t="str">
        <f>IF(【入力用】加入者記録階段履歴訂正!$B794="","",8)</f>
        <v/>
      </c>
      <c r="C789" s="2" t="str">
        <f>IF(【入力用】加入者記録階段履歴訂正!$B794="","",811)</f>
        <v/>
      </c>
      <c r="D789" s="2" t="str">
        <f>IF(【入力用】加入者記録階段履歴訂正!$B794="","",35)</f>
        <v/>
      </c>
      <c r="E789" s="2" t="str">
        <f>IF(【入力用】加入者記録階段履歴訂正!$B794="","",【入力用】加入者記録階段履歴訂正!C$6)</f>
        <v/>
      </c>
      <c r="F789" s="2" t="str">
        <f>IF(【入力用】加入者記録階段履歴訂正!$B794="","",【入力用】加入者記録階段履歴訂正!B794)</f>
        <v/>
      </c>
      <c r="G789" s="3"/>
      <c r="H789" s="2" t="str">
        <f>IF(【入力用】加入者記録階段履歴訂正!$B794="","",【入力用】加入者記録階段履歴訂正!D794*1000000+【入力用】加入者記録階段履歴訂正!F794)</f>
        <v/>
      </c>
      <c r="I789" s="2" t="str">
        <f>IF(【入力用】加入者記録階段履歴訂正!$B794="","",IF(【入力用】加入者記録階段履歴訂正!G794="適用開始通知書",0,1))</f>
        <v/>
      </c>
      <c r="J789" s="22" t="str">
        <f>IF(【入力用】加入者記録階段履歴訂正!B794="","",IF(【入力用】加入者記録階段履歴訂正!H794="新規",6,IF(【入力用】加入者記録階段履歴訂正!H794="転入",8,"")))</f>
        <v/>
      </c>
      <c r="K789" s="22" t="str">
        <f>IF(【入力用】加入者記録階段履歴訂正!$B794="","",304)</f>
        <v/>
      </c>
      <c r="L789" s="22" t="str">
        <f>IF(【入力用】加入者記録階段履歴訂正!$B794="","",【入力用】加入者記録階段履歴訂正!I794*1000)</f>
        <v/>
      </c>
      <c r="M789" s="22" t="str">
        <f>IF(【入力用】加入者記録階段履歴訂正!$B794="","",【入力用】加入者記録階段履歴訂正!K794*1000)</f>
        <v/>
      </c>
      <c r="N789" s="2"/>
    </row>
    <row r="790" spans="1:14" x14ac:dyDescent="0.15">
      <c r="A790" s="2" t="str">
        <f>IF(【入力用】加入者記録階段履歴訂正!$B795="","","A313")</f>
        <v/>
      </c>
      <c r="B790" s="2" t="str">
        <f>IF(【入力用】加入者記録階段履歴訂正!$B795="","",8)</f>
        <v/>
      </c>
      <c r="C790" s="2" t="str">
        <f>IF(【入力用】加入者記録階段履歴訂正!$B795="","",811)</f>
        <v/>
      </c>
      <c r="D790" s="2" t="str">
        <f>IF(【入力用】加入者記録階段履歴訂正!$B795="","",35)</f>
        <v/>
      </c>
      <c r="E790" s="2" t="str">
        <f>IF(【入力用】加入者記録階段履歴訂正!$B795="","",【入力用】加入者記録階段履歴訂正!C$6)</f>
        <v/>
      </c>
      <c r="F790" s="2" t="str">
        <f>IF(【入力用】加入者記録階段履歴訂正!$B795="","",【入力用】加入者記録階段履歴訂正!B795)</f>
        <v/>
      </c>
      <c r="G790" s="3"/>
      <c r="H790" s="2" t="str">
        <f>IF(【入力用】加入者記録階段履歴訂正!$B795="","",【入力用】加入者記録階段履歴訂正!D795*1000000+【入力用】加入者記録階段履歴訂正!F795)</f>
        <v/>
      </c>
      <c r="I790" s="2" t="str">
        <f>IF(【入力用】加入者記録階段履歴訂正!$B795="","",IF(【入力用】加入者記録階段履歴訂正!G795="適用開始通知書",0,1))</f>
        <v/>
      </c>
      <c r="J790" s="22" t="str">
        <f>IF(【入力用】加入者記録階段履歴訂正!B795="","",IF(【入力用】加入者記録階段履歴訂正!H795="新規",6,IF(【入力用】加入者記録階段履歴訂正!H795="転入",8,"")))</f>
        <v/>
      </c>
      <c r="K790" s="22" t="str">
        <f>IF(【入力用】加入者記録階段履歴訂正!$B795="","",304)</f>
        <v/>
      </c>
      <c r="L790" s="22" t="str">
        <f>IF(【入力用】加入者記録階段履歴訂正!$B795="","",【入力用】加入者記録階段履歴訂正!I795*1000)</f>
        <v/>
      </c>
      <c r="M790" s="22" t="str">
        <f>IF(【入力用】加入者記録階段履歴訂正!$B795="","",【入力用】加入者記録階段履歴訂正!K795*1000)</f>
        <v/>
      </c>
      <c r="N790" s="2"/>
    </row>
    <row r="791" spans="1:14" x14ac:dyDescent="0.15">
      <c r="A791" s="2" t="str">
        <f>IF(【入力用】加入者記録階段履歴訂正!$B796="","","A313")</f>
        <v/>
      </c>
      <c r="B791" s="2" t="str">
        <f>IF(【入力用】加入者記録階段履歴訂正!$B796="","",8)</f>
        <v/>
      </c>
      <c r="C791" s="2" t="str">
        <f>IF(【入力用】加入者記録階段履歴訂正!$B796="","",811)</f>
        <v/>
      </c>
      <c r="D791" s="2" t="str">
        <f>IF(【入力用】加入者記録階段履歴訂正!$B796="","",35)</f>
        <v/>
      </c>
      <c r="E791" s="2" t="str">
        <f>IF(【入力用】加入者記録階段履歴訂正!$B796="","",【入力用】加入者記録階段履歴訂正!C$6)</f>
        <v/>
      </c>
      <c r="F791" s="2" t="str">
        <f>IF(【入力用】加入者記録階段履歴訂正!$B796="","",【入力用】加入者記録階段履歴訂正!B796)</f>
        <v/>
      </c>
      <c r="G791" s="3"/>
      <c r="H791" s="2" t="str">
        <f>IF(【入力用】加入者記録階段履歴訂正!$B796="","",【入力用】加入者記録階段履歴訂正!D796*1000000+【入力用】加入者記録階段履歴訂正!F796)</f>
        <v/>
      </c>
      <c r="I791" s="2" t="str">
        <f>IF(【入力用】加入者記録階段履歴訂正!$B796="","",IF(【入力用】加入者記録階段履歴訂正!G796="適用開始通知書",0,1))</f>
        <v/>
      </c>
      <c r="J791" s="22" t="str">
        <f>IF(【入力用】加入者記録階段履歴訂正!B796="","",IF(【入力用】加入者記録階段履歴訂正!H796="新規",6,IF(【入力用】加入者記録階段履歴訂正!H796="転入",8,"")))</f>
        <v/>
      </c>
      <c r="K791" s="22" t="str">
        <f>IF(【入力用】加入者記録階段履歴訂正!$B796="","",304)</f>
        <v/>
      </c>
      <c r="L791" s="22" t="str">
        <f>IF(【入力用】加入者記録階段履歴訂正!$B796="","",【入力用】加入者記録階段履歴訂正!I796*1000)</f>
        <v/>
      </c>
      <c r="M791" s="22" t="str">
        <f>IF(【入力用】加入者記録階段履歴訂正!$B796="","",【入力用】加入者記録階段履歴訂正!K796*1000)</f>
        <v/>
      </c>
      <c r="N791" s="2"/>
    </row>
    <row r="792" spans="1:14" x14ac:dyDescent="0.15">
      <c r="A792" s="2" t="str">
        <f>IF(【入力用】加入者記録階段履歴訂正!$B797="","","A313")</f>
        <v/>
      </c>
      <c r="B792" s="2" t="str">
        <f>IF(【入力用】加入者記録階段履歴訂正!$B797="","",8)</f>
        <v/>
      </c>
      <c r="C792" s="2" t="str">
        <f>IF(【入力用】加入者記録階段履歴訂正!$B797="","",811)</f>
        <v/>
      </c>
      <c r="D792" s="2" t="str">
        <f>IF(【入力用】加入者記録階段履歴訂正!$B797="","",35)</f>
        <v/>
      </c>
      <c r="E792" s="2" t="str">
        <f>IF(【入力用】加入者記録階段履歴訂正!$B797="","",【入力用】加入者記録階段履歴訂正!C$6)</f>
        <v/>
      </c>
      <c r="F792" s="2" t="str">
        <f>IF(【入力用】加入者記録階段履歴訂正!$B797="","",【入力用】加入者記録階段履歴訂正!B797)</f>
        <v/>
      </c>
      <c r="G792" s="3"/>
      <c r="H792" s="2" t="str">
        <f>IF(【入力用】加入者記録階段履歴訂正!$B797="","",【入力用】加入者記録階段履歴訂正!D797*1000000+【入力用】加入者記録階段履歴訂正!F797)</f>
        <v/>
      </c>
      <c r="I792" s="2" t="str">
        <f>IF(【入力用】加入者記録階段履歴訂正!$B797="","",IF(【入力用】加入者記録階段履歴訂正!G797="適用開始通知書",0,1))</f>
        <v/>
      </c>
      <c r="J792" s="22" t="str">
        <f>IF(【入力用】加入者記録階段履歴訂正!B797="","",IF(【入力用】加入者記録階段履歴訂正!H797="新規",6,IF(【入力用】加入者記録階段履歴訂正!H797="転入",8,"")))</f>
        <v/>
      </c>
      <c r="K792" s="22" t="str">
        <f>IF(【入力用】加入者記録階段履歴訂正!$B797="","",304)</f>
        <v/>
      </c>
      <c r="L792" s="22" t="str">
        <f>IF(【入力用】加入者記録階段履歴訂正!$B797="","",【入力用】加入者記録階段履歴訂正!I797*1000)</f>
        <v/>
      </c>
      <c r="M792" s="22" t="str">
        <f>IF(【入力用】加入者記録階段履歴訂正!$B797="","",【入力用】加入者記録階段履歴訂正!K797*1000)</f>
        <v/>
      </c>
      <c r="N792" s="2"/>
    </row>
    <row r="793" spans="1:14" x14ac:dyDescent="0.15">
      <c r="A793" s="2" t="str">
        <f>IF(【入力用】加入者記録階段履歴訂正!$B798="","","A313")</f>
        <v/>
      </c>
      <c r="B793" s="2" t="str">
        <f>IF(【入力用】加入者記録階段履歴訂正!$B798="","",8)</f>
        <v/>
      </c>
      <c r="C793" s="2" t="str">
        <f>IF(【入力用】加入者記録階段履歴訂正!$B798="","",811)</f>
        <v/>
      </c>
      <c r="D793" s="2" t="str">
        <f>IF(【入力用】加入者記録階段履歴訂正!$B798="","",35)</f>
        <v/>
      </c>
      <c r="E793" s="2" t="str">
        <f>IF(【入力用】加入者記録階段履歴訂正!$B798="","",【入力用】加入者記録階段履歴訂正!C$6)</f>
        <v/>
      </c>
      <c r="F793" s="2" t="str">
        <f>IF(【入力用】加入者記録階段履歴訂正!$B798="","",【入力用】加入者記録階段履歴訂正!B798)</f>
        <v/>
      </c>
      <c r="G793" s="3"/>
      <c r="H793" s="2" t="str">
        <f>IF(【入力用】加入者記録階段履歴訂正!$B798="","",【入力用】加入者記録階段履歴訂正!D798*1000000+【入力用】加入者記録階段履歴訂正!F798)</f>
        <v/>
      </c>
      <c r="I793" s="2" t="str">
        <f>IF(【入力用】加入者記録階段履歴訂正!$B798="","",IF(【入力用】加入者記録階段履歴訂正!G798="適用開始通知書",0,1))</f>
        <v/>
      </c>
      <c r="J793" s="22" t="str">
        <f>IF(【入力用】加入者記録階段履歴訂正!B798="","",IF(【入力用】加入者記録階段履歴訂正!H798="新規",6,IF(【入力用】加入者記録階段履歴訂正!H798="転入",8,"")))</f>
        <v/>
      </c>
      <c r="K793" s="22" t="str">
        <f>IF(【入力用】加入者記録階段履歴訂正!$B798="","",304)</f>
        <v/>
      </c>
      <c r="L793" s="22" t="str">
        <f>IF(【入力用】加入者記録階段履歴訂正!$B798="","",【入力用】加入者記録階段履歴訂正!I798*1000)</f>
        <v/>
      </c>
      <c r="M793" s="22" t="str">
        <f>IF(【入力用】加入者記録階段履歴訂正!$B798="","",【入力用】加入者記録階段履歴訂正!K798*1000)</f>
        <v/>
      </c>
      <c r="N793" s="2"/>
    </row>
    <row r="794" spans="1:14" x14ac:dyDescent="0.15">
      <c r="A794" s="2" t="str">
        <f>IF(【入力用】加入者記録階段履歴訂正!$B799="","","A313")</f>
        <v/>
      </c>
      <c r="B794" s="2" t="str">
        <f>IF(【入力用】加入者記録階段履歴訂正!$B799="","",8)</f>
        <v/>
      </c>
      <c r="C794" s="2" t="str">
        <f>IF(【入力用】加入者記録階段履歴訂正!$B799="","",811)</f>
        <v/>
      </c>
      <c r="D794" s="2" t="str">
        <f>IF(【入力用】加入者記録階段履歴訂正!$B799="","",35)</f>
        <v/>
      </c>
      <c r="E794" s="2" t="str">
        <f>IF(【入力用】加入者記録階段履歴訂正!$B799="","",【入力用】加入者記録階段履歴訂正!C$6)</f>
        <v/>
      </c>
      <c r="F794" s="2" t="str">
        <f>IF(【入力用】加入者記録階段履歴訂正!$B799="","",【入力用】加入者記録階段履歴訂正!B799)</f>
        <v/>
      </c>
      <c r="G794" s="3"/>
      <c r="H794" s="2" t="str">
        <f>IF(【入力用】加入者記録階段履歴訂正!$B799="","",【入力用】加入者記録階段履歴訂正!D799*1000000+【入力用】加入者記録階段履歴訂正!F799)</f>
        <v/>
      </c>
      <c r="I794" s="2" t="str">
        <f>IF(【入力用】加入者記録階段履歴訂正!$B799="","",IF(【入力用】加入者記録階段履歴訂正!G799="適用開始通知書",0,1))</f>
        <v/>
      </c>
      <c r="J794" s="22" t="str">
        <f>IF(【入力用】加入者記録階段履歴訂正!B799="","",IF(【入力用】加入者記録階段履歴訂正!H799="新規",6,IF(【入力用】加入者記録階段履歴訂正!H799="転入",8,"")))</f>
        <v/>
      </c>
      <c r="K794" s="22" t="str">
        <f>IF(【入力用】加入者記録階段履歴訂正!$B799="","",304)</f>
        <v/>
      </c>
      <c r="L794" s="22" t="str">
        <f>IF(【入力用】加入者記録階段履歴訂正!$B799="","",【入力用】加入者記録階段履歴訂正!I799*1000)</f>
        <v/>
      </c>
      <c r="M794" s="22" t="str">
        <f>IF(【入力用】加入者記録階段履歴訂正!$B799="","",【入力用】加入者記録階段履歴訂正!K799*1000)</f>
        <v/>
      </c>
      <c r="N794" s="2"/>
    </row>
    <row r="795" spans="1:14" x14ac:dyDescent="0.15">
      <c r="A795" s="2" t="str">
        <f>IF(【入力用】加入者記録階段履歴訂正!$B800="","","A313")</f>
        <v/>
      </c>
      <c r="B795" s="2" t="str">
        <f>IF(【入力用】加入者記録階段履歴訂正!$B800="","",8)</f>
        <v/>
      </c>
      <c r="C795" s="2" t="str">
        <f>IF(【入力用】加入者記録階段履歴訂正!$B800="","",811)</f>
        <v/>
      </c>
      <c r="D795" s="2" t="str">
        <f>IF(【入力用】加入者記録階段履歴訂正!$B800="","",35)</f>
        <v/>
      </c>
      <c r="E795" s="2" t="str">
        <f>IF(【入力用】加入者記録階段履歴訂正!$B800="","",【入力用】加入者記録階段履歴訂正!C$6)</f>
        <v/>
      </c>
      <c r="F795" s="2" t="str">
        <f>IF(【入力用】加入者記録階段履歴訂正!$B800="","",【入力用】加入者記録階段履歴訂正!B800)</f>
        <v/>
      </c>
      <c r="G795" s="3"/>
      <c r="H795" s="2" t="str">
        <f>IF(【入力用】加入者記録階段履歴訂正!$B800="","",【入力用】加入者記録階段履歴訂正!D800*1000000+【入力用】加入者記録階段履歴訂正!F800)</f>
        <v/>
      </c>
      <c r="I795" s="2" t="str">
        <f>IF(【入力用】加入者記録階段履歴訂正!$B800="","",IF(【入力用】加入者記録階段履歴訂正!G800="適用開始通知書",0,1))</f>
        <v/>
      </c>
      <c r="J795" s="22" t="str">
        <f>IF(【入力用】加入者記録階段履歴訂正!B800="","",IF(【入力用】加入者記録階段履歴訂正!H800="新規",6,IF(【入力用】加入者記録階段履歴訂正!H800="転入",8,"")))</f>
        <v/>
      </c>
      <c r="K795" s="22" t="str">
        <f>IF(【入力用】加入者記録階段履歴訂正!$B800="","",304)</f>
        <v/>
      </c>
      <c r="L795" s="22" t="str">
        <f>IF(【入力用】加入者記録階段履歴訂正!$B800="","",【入力用】加入者記録階段履歴訂正!I800*1000)</f>
        <v/>
      </c>
      <c r="M795" s="22" t="str">
        <f>IF(【入力用】加入者記録階段履歴訂正!$B800="","",【入力用】加入者記録階段履歴訂正!K800*1000)</f>
        <v/>
      </c>
      <c r="N795" s="2"/>
    </row>
    <row r="796" spans="1:14" x14ac:dyDescent="0.15">
      <c r="A796" s="2" t="str">
        <f>IF(【入力用】加入者記録階段履歴訂正!$B801="","","A313")</f>
        <v/>
      </c>
      <c r="B796" s="2" t="str">
        <f>IF(【入力用】加入者記録階段履歴訂正!$B801="","",8)</f>
        <v/>
      </c>
      <c r="C796" s="2" t="str">
        <f>IF(【入力用】加入者記録階段履歴訂正!$B801="","",811)</f>
        <v/>
      </c>
      <c r="D796" s="2" t="str">
        <f>IF(【入力用】加入者記録階段履歴訂正!$B801="","",35)</f>
        <v/>
      </c>
      <c r="E796" s="2" t="str">
        <f>IF(【入力用】加入者記録階段履歴訂正!$B801="","",【入力用】加入者記録階段履歴訂正!C$6)</f>
        <v/>
      </c>
      <c r="F796" s="2" t="str">
        <f>IF(【入力用】加入者記録階段履歴訂正!$B801="","",【入力用】加入者記録階段履歴訂正!B801)</f>
        <v/>
      </c>
      <c r="G796" s="3"/>
      <c r="H796" s="2" t="str">
        <f>IF(【入力用】加入者記録階段履歴訂正!$B801="","",【入力用】加入者記録階段履歴訂正!D801*1000000+【入力用】加入者記録階段履歴訂正!F801)</f>
        <v/>
      </c>
      <c r="I796" s="2" t="str">
        <f>IF(【入力用】加入者記録階段履歴訂正!$B801="","",IF(【入力用】加入者記録階段履歴訂正!G801="適用開始通知書",0,1))</f>
        <v/>
      </c>
      <c r="J796" s="22" t="str">
        <f>IF(【入力用】加入者記録階段履歴訂正!B801="","",IF(【入力用】加入者記録階段履歴訂正!H801="新規",6,IF(【入力用】加入者記録階段履歴訂正!H801="転入",8,"")))</f>
        <v/>
      </c>
      <c r="K796" s="22" t="str">
        <f>IF(【入力用】加入者記録階段履歴訂正!$B801="","",304)</f>
        <v/>
      </c>
      <c r="L796" s="22" t="str">
        <f>IF(【入力用】加入者記録階段履歴訂正!$B801="","",【入力用】加入者記録階段履歴訂正!I801*1000)</f>
        <v/>
      </c>
      <c r="M796" s="22" t="str">
        <f>IF(【入力用】加入者記録階段履歴訂正!$B801="","",【入力用】加入者記録階段履歴訂正!K801*1000)</f>
        <v/>
      </c>
      <c r="N796" s="2"/>
    </row>
    <row r="797" spans="1:14" x14ac:dyDescent="0.15">
      <c r="A797" s="2" t="str">
        <f>IF(【入力用】加入者記録階段履歴訂正!$B802="","","A313")</f>
        <v/>
      </c>
      <c r="B797" s="2" t="str">
        <f>IF(【入力用】加入者記録階段履歴訂正!$B802="","",8)</f>
        <v/>
      </c>
      <c r="C797" s="2" t="str">
        <f>IF(【入力用】加入者記録階段履歴訂正!$B802="","",811)</f>
        <v/>
      </c>
      <c r="D797" s="2" t="str">
        <f>IF(【入力用】加入者記録階段履歴訂正!$B802="","",35)</f>
        <v/>
      </c>
      <c r="E797" s="2" t="str">
        <f>IF(【入力用】加入者記録階段履歴訂正!$B802="","",【入力用】加入者記録階段履歴訂正!C$6)</f>
        <v/>
      </c>
      <c r="F797" s="2" t="str">
        <f>IF(【入力用】加入者記録階段履歴訂正!$B802="","",【入力用】加入者記録階段履歴訂正!B802)</f>
        <v/>
      </c>
      <c r="G797" s="3"/>
      <c r="H797" s="2" t="str">
        <f>IF(【入力用】加入者記録階段履歴訂正!$B802="","",【入力用】加入者記録階段履歴訂正!D802*1000000+【入力用】加入者記録階段履歴訂正!F802)</f>
        <v/>
      </c>
      <c r="I797" s="2" t="str">
        <f>IF(【入力用】加入者記録階段履歴訂正!$B802="","",IF(【入力用】加入者記録階段履歴訂正!G802="適用開始通知書",0,1))</f>
        <v/>
      </c>
      <c r="J797" s="22" t="str">
        <f>IF(【入力用】加入者記録階段履歴訂正!B802="","",IF(【入力用】加入者記録階段履歴訂正!H802="新規",6,IF(【入力用】加入者記録階段履歴訂正!H802="転入",8,"")))</f>
        <v/>
      </c>
      <c r="K797" s="22" t="str">
        <f>IF(【入力用】加入者記録階段履歴訂正!$B802="","",304)</f>
        <v/>
      </c>
      <c r="L797" s="22" t="str">
        <f>IF(【入力用】加入者記録階段履歴訂正!$B802="","",【入力用】加入者記録階段履歴訂正!I802*1000)</f>
        <v/>
      </c>
      <c r="M797" s="22" t="str">
        <f>IF(【入力用】加入者記録階段履歴訂正!$B802="","",【入力用】加入者記録階段履歴訂正!K802*1000)</f>
        <v/>
      </c>
      <c r="N797" s="2"/>
    </row>
    <row r="798" spans="1:14" x14ac:dyDescent="0.15">
      <c r="A798" s="2" t="str">
        <f>IF(【入力用】加入者記録階段履歴訂正!$B803="","","A313")</f>
        <v/>
      </c>
      <c r="B798" s="2" t="str">
        <f>IF(【入力用】加入者記録階段履歴訂正!$B803="","",8)</f>
        <v/>
      </c>
      <c r="C798" s="2" t="str">
        <f>IF(【入力用】加入者記録階段履歴訂正!$B803="","",811)</f>
        <v/>
      </c>
      <c r="D798" s="2" t="str">
        <f>IF(【入力用】加入者記録階段履歴訂正!$B803="","",35)</f>
        <v/>
      </c>
      <c r="E798" s="2" t="str">
        <f>IF(【入力用】加入者記録階段履歴訂正!$B803="","",【入力用】加入者記録階段履歴訂正!C$6)</f>
        <v/>
      </c>
      <c r="F798" s="2" t="str">
        <f>IF(【入力用】加入者記録階段履歴訂正!$B803="","",【入力用】加入者記録階段履歴訂正!B803)</f>
        <v/>
      </c>
      <c r="G798" s="3"/>
      <c r="H798" s="2" t="str">
        <f>IF(【入力用】加入者記録階段履歴訂正!$B803="","",【入力用】加入者記録階段履歴訂正!D803*1000000+【入力用】加入者記録階段履歴訂正!F803)</f>
        <v/>
      </c>
      <c r="I798" s="2" t="str">
        <f>IF(【入力用】加入者記録階段履歴訂正!$B803="","",IF(【入力用】加入者記録階段履歴訂正!G803="適用開始通知書",0,1))</f>
        <v/>
      </c>
      <c r="J798" s="22" t="str">
        <f>IF(【入力用】加入者記録階段履歴訂正!B803="","",IF(【入力用】加入者記録階段履歴訂正!H803="新規",6,IF(【入力用】加入者記録階段履歴訂正!H803="転入",8,"")))</f>
        <v/>
      </c>
      <c r="K798" s="22" t="str">
        <f>IF(【入力用】加入者記録階段履歴訂正!$B803="","",304)</f>
        <v/>
      </c>
      <c r="L798" s="22" t="str">
        <f>IF(【入力用】加入者記録階段履歴訂正!$B803="","",【入力用】加入者記録階段履歴訂正!I803*1000)</f>
        <v/>
      </c>
      <c r="M798" s="22" t="str">
        <f>IF(【入力用】加入者記録階段履歴訂正!$B803="","",【入力用】加入者記録階段履歴訂正!K803*1000)</f>
        <v/>
      </c>
      <c r="N798" s="2"/>
    </row>
    <row r="799" spans="1:14" x14ac:dyDescent="0.15">
      <c r="A799" s="2" t="str">
        <f>IF(【入力用】加入者記録階段履歴訂正!$B804="","","A313")</f>
        <v/>
      </c>
      <c r="B799" s="2" t="str">
        <f>IF(【入力用】加入者記録階段履歴訂正!$B804="","",8)</f>
        <v/>
      </c>
      <c r="C799" s="2" t="str">
        <f>IF(【入力用】加入者記録階段履歴訂正!$B804="","",811)</f>
        <v/>
      </c>
      <c r="D799" s="2" t="str">
        <f>IF(【入力用】加入者記録階段履歴訂正!$B804="","",35)</f>
        <v/>
      </c>
      <c r="E799" s="2" t="str">
        <f>IF(【入力用】加入者記録階段履歴訂正!$B804="","",【入力用】加入者記録階段履歴訂正!C$6)</f>
        <v/>
      </c>
      <c r="F799" s="2" t="str">
        <f>IF(【入力用】加入者記録階段履歴訂正!$B804="","",【入力用】加入者記録階段履歴訂正!B804)</f>
        <v/>
      </c>
      <c r="G799" s="3"/>
      <c r="H799" s="2" t="str">
        <f>IF(【入力用】加入者記録階段履歴訂正!$B804="","",【入力用】加入者記録階段履歴訂正!D804*1000000+【入力用】加入者記録階段履歴訂正!F804)</f>
        <v/>
      </c>
      <c r="I799" s="2" t="str">
        <f>IF(【入力用】加入者記録階段履歴訂正!$B804="","",IF(【入力用】加入者記録階段履歴訂正!G804="適用開始通知書",0,1))</f>
        <v/>
      </c>
      <c r="J799" s="22" t="str">
        <f>IF(【入力用】加入者記録階段履歴訂正!B804="","",IF(【入力用】加入者記録階段履歴訂正!H804="新規",6,IF(【入力用】加入者記録階段履歴訂正!H804="転入",8,"")))</f>
        <v/>
      </c>
      <c r="K799" s="22" t="str">
        <f>IF(【入力用】加入者記録階段履歴訂正!$B804="","",304)</f>
        <v/>
      </c>
      <c r="L799" s="22" t="str">
        <f>IF(【入力用】加入者記録階段履歴訂正!$B804="","",【入力用】加入者記録階段履歴訂正!I804*1000)</f>
        <v/>
      </c>
      <c r="M799" s="22" t="str">
        <f>IF(【入力用】加入者記録階段履歴訂正!$B804="","",【入力用】加入者記録階段履歴訂正!K804*1000)</f>
        <v/>
      </c>
      <c r="N799" s="2"/>
    </row>
    <row r="800" spans="1:14" x14ac:dyDescent="0.15">
      <c r="A800" s="2" t="str">
        <f>IF(【入力用】加入者記録階段履歴訂正!$B805="","","A313")</f>
        <v/>
      </c>
      <c r="B800" s="2" t="str">
        <f>IF(【入力用】加入者記録階段履歴訂正!$B805="","",8)</f>
        <v/>
      </c>
      <c r="C800" s="2" t="str">
        <f>IF(【入力用】加入者記録階段履歴訂正!$B805="","",811)</f>
        <v/>
      </c>
      <c r="D800" s="2" t="str">
        <f>IF(【入力用】加入者記録階段履歴訂正!$B805="","",35)</f>
        <v/>
      </c>
      <c r="E800" s="2" t="str">
        <f>IF(【入力用】加入者記録階段履歴訂正!$B805="","",【入力用】加入者記録階段履歴訂正!C$6)</f>
        <v/>
      </c>
      <c r="F800" s="2" t="str">
        <f>IF(【入力用】加入者記録階段履歴訂正!$B805="","",【入力用】加入者記録階段履歴訂正!B805)</f>
        <v/>
      </c>
      <c r="G800" s="3"/>
      <c r="H800" s="2" t="str">
        <f>IF(【入力用】加入者記録階段履歴訂正!$B805="","",【入力用】加入者記録階段履歴訂正!D805*1000000+【入力用】加入者記録階段履歴訂正!F805)</f>
        <v/>
      </c>
      <c r="I800" s="2" t="str">
        <f>IF(【入力用】加入者記録階段履歴訂正!$B805="","",IF(【入力用】加入者記録階段履歴訂正!G805="適用開始通知書",0,1))</f>
        <v/>
      </c>
      <c r="J800" s="22" t="str">
        <f>IF(【入力用】加入者記録階段履歴訂正!B805="","",IF(【入力用】加入者記録階段履歴訂正!H805="新規",6,IF(【入力用】加入者記録階段履歴訂正!H805="転入",8,"")))</f>
        <v/>
      </c>
      <c r="K800" s="22" t="str">
        <f>IF(【入力用】加入者記録階段履歴訂正!$B805="","",304)</f>
        <v/>
      </c>
      <c r="L800" s="22" t="str">
        <f>IF(【入力用】加入者記録階段履歴訂正!$B805="","",【入力用】加入者記録階段履歴訂正!I805*1000)</f>
        <v/>
      </c>
      <c r="M800" s="22" t="str">
        <f>IF(【入力用】加入者記録階段履歴訂正!$B805="","",【入力用】加入者記録階段履歴訂正!K805*1000)</f>
        <v/>
      </c>
      <c r="N800" s="2"/>
    </row>
    <row r="801" spans="1:14" x14ac:dyDescent="0.15">
      <c r="A801" s="2" t="str">
        <f>IF(【入力用】加入者記録階段履歴訂正!$B806="","","A313")</f>
        <v/>
      </c>
      <c r="B801" s="2" t="str">
        <f>IF(【入力用】加入者記録階段履歴訂正!$B806="","",8)</f>
        <v/>
      </c>
      <c r="C801" s="2" t="str">
        <f>IF(【入力用】加入者記録階段履歴訂正!$B806="","",811)</f>
        <v/>
      </c>
      <c r="D801" s="2" t="str">
        <f>IF(【入力用】加入者記録階段履歴訂正!$B806="","",35)</f>
        <v/>
      </c>
      <c r="E801" s="2" t="str">
        <f>IF(【入力用】加入者記録階段履歴訂正!$B806="","",【入力用】加入者記録階段履歴訂正!C$6)</f>
        <v/>
      </c>
      <c r="F801" s="2" t="str">
        <f>IF(【入力用】加入者記録階段履歴訂正!$B806="","",【入力用】加入者記録階段履歴訂正!B806)</f>
        <v/>
      </c>
      <c r="G801" s="3"/>
      <c r="H801" s="2" t="str">
        <f>IF(【入力用】加入者記録階段履歴訂正!$B806="","",【入力用】加入者記録階段履歴訂正!D806*1000000+【入力用】加入者記録階段履歴訂正!F806)</f>
        <v/>
      </c>
      <c r="I801" s="2" t="str">
        <f>IF(【入力用】加入者記録階段履歴訂正!$B806="","",IF(【入力用】加入者記録階段履歴訂正!G806="適用開始通知書",0,1))</f>
        <v/>
      </c>
      <c r="J801" s="22" t="str">
        <f>IF(【入力用】加入者記録階段履歴訂正!B806="","",IF(【入力用】加入者記録階段履歴訂正!H806="新規",6,IF(【入力用】加入者記録階段履歴訂正!H806="転入",8,"")))</f>
        <v/>
      </c>
      <c r="K801" s="22" t="str">
        <f>IF(【入力用】加入者記録階段履歴訂正!$B806="","",304)</f>
        <v/>
      </c>
      <c r="L801" s="22" t="str">
        <f>IF(【入力用】加入者記録階段履歴訂正!$B806="","",【入力用】加入者記録階段履歴訂正!I806*1000)</f>
        <v/>
      </c>
      <c r="M801" s="22" t="str">
        <f>IF(【入力用】加入者記録階段履歴訂正!$B806="","",【入力用】加入者記録階段履歴訂正!K806*1000)</f>
        <v/>
      </c>
      <c r="N801" s="2"/>
    </row>
    <row r="802" spans="1:14" x14ac:dyDescent="0.15">
      <c r="A802" s="2" t="str">
        <f>IF(【入力用】加入者記録階段履歴訂正!$B807="","","A313")</f>
        <v/>
      </c>
      <c r="B802" s="2" t="str">
        <f>IF(【入力用】加入者記録階段履歴訂正!$B807="","",8)</f>
        <v/>
      </c>
      <c r="C802" s="2" t="str">
        <f>IF(【入力用】加入者記録階段履歴訂正!$B807="","",811)</f>
        <v/>
      </c>
      <c r="D802" s="2" t="str">
        <f>IF(【入力用】加入者記録階段履歴訂正!$B807="","",35)</f>
        <v/>
      </c>
      <c r="E802" s="2" t="str">
        <f>IF(【入力用】加入者記録階段履歴訂正!$B807="","",【入力用】加入者記録階段履歴訂正!C$6)</f>
        <v/>
      </c>
      <c r="F802" s="2" t="str">
        <f>IF(【入力用】加入者記録階段履歴訂正!$B807="","",【入力用】加入者記録階段履歴訂正!B807)</f>
        <v/>
      </c>
      <c r="G802" s="3"/>
      <c r="H802" s="2" t="str">
        <f>IF(【入力用】加入者記録階段履歴訂正!$B807="","",【入力用】加入者記録階段履歴訂正!D807*1000000+【入力用】加入者記録階段履歴訂正!F807)</f>
        <v/>
      </c>
      <c r="I802" s="2" t="str">
        <f>IF(【入力用】加入者記録階段履歴訂正!$B807="","",IF(【入力用】加入者記録階段履歴訂正!G807="適用開始通知書",0,1))</f>
        <v/>
      </c>
      <c r="J802" s="22" t="str">
        <f>IF(【入力用】加入者記録階段履歴訂正!B807="","",IF(【入力用】加入者記録階段履歴訂正!H807="新規",6,IF(【入力用】加入者記録階段履歴訂正!H807="転入",8,"")))</f>
        <v/>
      </c>
      <c r="K802" s="22" t="str">
        <f>IF(【入力用】加入者記録階段履歴訂正!$B807="","",304)</f>
        <v/>
      </c>
      <c r="L802" s="22" t="str">
        <f>IF(【入力用】加入者記録階段履歴訂正!$B807="","",【入力用】加入者記録階段履歴訂正!I807*1000)</f>
        <v/>
      </c>
      <c r="M802" s="22" t="str">
        <f>IF(【入力用】加入者記録階段履歴訂正!$B807="","",【入力用】加入者記録階段履歴訂正!K807*1000)</f>
        <v/>
      </c>
      <c r="N802" s="2"/>
    </row>
    <row r="803" spans="1:14" x14ac:dyDescent="0.15">
      <c r="A803" s="2" t="str">
        <f>IF(【入力用】加入者記録階段履歴訂正!$B808="","","A313")</f>
        <v/>
      </c>
      <c r="B803" s="2" t="str">
        <f>IF(【入力用】加入者記録階段履歴訂正!$B808="","",8)</f>
        <v/>
      </c>
      <c r="C803" s="2" t="str">
        <f>IF(【入力用】加入者記録階段履歴訂正!$B808="","",811)</f>
        <v/>
      </c>
      <c r="D803" s="2" t="str">
        <f>IF(【入力用】加入者記録階段履歴訂正!$B808="","",35)</f>
        <v/>
      </c>
      <c r="E803" s="2" t="str">
        <f>IF(【入力用】加入者記録階段履歴訂正!$B808="","",【入力用】加入者記録階段履歴訂正!C$6)</f>
        <v/>
      </c>
      <c r="F803" s="2" t="str">
        <f>IF(【入力用】加入者記録階段履歴訂正!$B808="","",【入力用】加入者記録階段履歴訂正!B808)</f>
        <v/>
      </c>
      <c r="G803" s="3"/>
      <c r="H803" s="2" t="str">
        <f>IF(【入力用】加入者記録階段履歴訂正!$B808="","",【入力用】加入者記録階段履歴訂正!D808*1000000+【入力用】加入者記録階段履歴訂正!F808)</f>
        <v/>
      </c>
      <c r="I803" s="2" t="str">
        <f>IF(【入力用】加入者記録階段履歴訂正!$B808="","",IF(【入力用】加入者記録階段履歴訂正!G808="適用開始通知書",0,1))</f>
        <v/>
      </c>
      <c r="J803" s="22" t="str">
        <f>IF(【入力用】加入者記録階段履歴訂正!B808="","",IF(【入力用】加入者記録階段履歴訂正!H808="新規",6,IF(【入力用】加入者記録階段履歴訂正!H808="転入",8,"")))</f>
        <v/>
      </c>
      <c r="K803" s="22" t="str">
        <f>IF(【入力用】加入者記録階段履歴訂正!$B808="","",304)</f>
        <v/>
      </c>
      <c r="L803" s="22" t="str">
        <f>IF(【入力用】加入者記録階段履歴訂正!$B808="","",【入力用】加入者記録階段履歴訂正!I808*1000)</f>
        <v/>
      </c>
      <c r="M803" s="22" t="str">
        <f>IF(【入力用】加入者記録階段履歴訂正!$B808="","",【入力用】加入者記録階段履歴訂正!K808*1000)</f>
        <v/>
      </c>
      <c r="N803" s="2"/>
    </row>
    <row r="804" spans="1:14" x14ac:dyDescent="0.15">
      <c r="A804" s="2" t="str">
        <f>IF(【入力用】加入者記録階段履歴訂正!$B809="","","A313")</f>
        <v/>
      </c>
      <c r="B804" s="2" t="str">
        <f>IF(【入力用】加入者記録階段履歴訂正!$B809="","",8)</f>
        <v/>
      </c>
      <c r="C804" s="2" t="str">
        <f>IF(【入力用】加入者記録階段履歴訂正!$B809="","",811)</f>
        <v/>
      </c>
      <c r="D804" s="2" t="str">
        <f>IF(【入力用】加入者記録階段履歴訂正!$B809="","",35)</f>
        <v/>
      </c>
      <c r="E804" s="2" t="str">
        <f>IF(【入力用】加入者記録階段履歴訂正!$B809="","",【入力用】加入者記録階段履歴訂正!C$6)</f>
        <v/>
      </c>
      <c r="F804" s="2" t="str">
        <f>IF(【入力用】加入者記録階段履歴訂正!$B809="","",【入力用】加入者記録階段履歴訂正!B809)</f>
        <v/>
      </c>
      <c r="G804" s="3"/>
      <c r="H804" s="2" t="str">
        <f>IF(【入力用】加入者記録階段履歴訂正!$B809="","",【入力用】加入者記録階段履歴訂正!D809*1000000+【入力用】加入者記録階段履歴訂正!F809)</f>
        <v/>
      </c>
      <c r="I804" s="2" t="str">
        <f>IF(【入力用】加入者記録階段履歴訂正!$B809="","",IF(【入力用】加入者記録階段履歴訂正!G809="適用開始通知書",0,1))</f>
        <v/>
      </c>
      <c r="J804" s="22" t="str">
        <f>IF(【入力用】加入者記録階段履歴訂正!B809="","",IF(【入力用】加入者記録階段履歴訂正!H809="新規",6,IF(【入力用】加入者記録階段履歴訂正!H809="転入",8,"")))</f>
        <v/>
      </c>
      <c r="K804" s="22" t="str">
        <f>IF(【入力用】加入者記録階段履歴訂正!$B809="","",304)</f>
        <v/>
      </c>
      <c r="L804" s="22" t="str">
        <f>IF(【入力用】加入者記録階段履歴訂正!$B809="","",【入力用】加入者記録階段履歴訂正!I809*1000)</f>
        <v/>
      </c>
      <c r="M804" s="22" t="str">
        <f>IF(【入力用】加入者記録階段履歴訂正!$B809="","",【入力用】加入者記録階段履歴訂正!K809*1000)</f>
        <v/>
      </c>
      <c r="N804" s="2"/>
    </row>
    <row r="805" spans="1:14" x14ac:dyDescent="0.15">
      <c r="A805" s="2" t="str">
        <f>IF(【入力用】加入者記録階段履歴訂正!$B810="","","A313")</f>
        <v/>
      </c>
      <c r="B805" s="2" t="str">
        <f>IF(【入力用】加入者記録階段履歴訂正!$B810="","",8)</f>
        <v/>
      </c>
      <c r="C805" s="2" t="str">
        <f>IF(【入力用】加入者記録階段履歴訂正!$B810="","",811)</f>
        <v/>
      </c>
      <c r="D805" s="2" t="str">
        <f>IF(【入力用】加入者記録階段履歴訂正!$B810="","",35)</f>
        <v/>
      </c>
      <c r="E805" s="2" t="str">
        <f>IF(【入力用】加入者記録階段履歴訂正!$B810="","",【入力用】加入者記録階段履歴訂正!C$6)</f>
        <v/>
      </c>
      <c r="F805" s="2" t="str">
        <f>IF(【入力用】加入者記録階段履歴訂正!$B810="","",【入力用】加入者記録階段履歴訂正!B810)</f>
        <v/>
      </c>
      <c r="G805" s="3"/>
      <c r="H805" s="2" t="str">
        <f>IF(【入力用】加入者記録階段履歴訂正!$B810="","",【入力用】加入者記録階段履歴訂正!D810*1000000+【入力用】加入者記録階段履歴訂正!F810)</f>
        <v/>
      </c>
      <c r="I805" s="2" t="str">
        <f>IF(【入力用】加入者記録階段履歴訂正!$B810="","",IF(【入力用】加入者記録階段履歴訂正!G810="適用開始通知書",0,1))</f>
        <v/>
      </c>
      <c r="J805" s="22" t="str">
        <f>IF(【入力用】加入者記録階段履歴訂正!B810="","",IF(【入力用】加入者記録階段履歴訂正!H810="新規",6,IF(【入力用】加入者記録階段履歴訂正!H810="転入",8,"")))</f>
        <v/>
      </c>
      <c r="K805" s="22" t="str">
        <f>IF(【入力用】加入者記録階段履歴訂正!$B810="","",304)</f>
        <v/>
      </c>
      <c r="L805" s="22" t="str">
        <f>IF(【入力用】加入者記録階段履歴訂正!$B810="","",【入力用】加入者記録階段履歴訂正!I810*1000)</f>
        <v/>
      </c>
      <c r="M805" s="22" t="str">
        <f>IF(【入力用】加入者記録階段履歴訂正!$B810="","",【入力用】加入者記録階段履歴訂正!K810*1000)</f>
        <v/>
      </c>
      <c r="N805" s="2"/>
    </row>
    <row r="806" spans="1:14" x14ac:dyDescent="0.15">
      <c r="A806" s="2" t="str">
        <f>IF(【入力用】加入者記録階段履歴訂正!$B811="","","A313")</f>
        <v/>
      </c>
      <c r="B806" s="2" t="str">
        <f>IF(【入力用】加入者記録階段履歴訂正!$B811="","",8)</f>
        <v/>
      </c>
      <c r="C806" s="2" t="str">
        <f>IF(【入力用】加入者記録階段履歴訂正!$B811="","",811)</f>
        <v/>
      </c>
      <c r="D806" s="2" t="str">
        <f>IF(【入力用】加入者記録階段履歴訂正!$B811="","",35)</f>
        <v/>
      </c>
      <c r="E806" s="2" t="str">
        <f>IF(【入力用】加入者記録階段履歴訂正!$B811="","",【入力用】加入者記録階段履歴訂正!C$6)</f>
        <v/>
      </c>
      <c r="F806" s="2" t="str">
        <f>IF(【入力用】加入者記録階段履歴訂正!$B811="","",【入力用】加入者記録階段履歴訂正!B811)</f>
        <v/>
      </c>
      <c r="G806" s="3"/>
      <c r="H806" s="2" t="str">
        <f>IF(【入力用】加入者記録階段履歴訂正!$B811="","",【入力用】加入者記録階段履歴訂正!D811*1000000+【入力用】加入者記録階段履歴訂正!F811)</f>
        <v/>
      </c>
      <c r="I806" s="2" t="str">
        <f>IF(【入力用】加入者記録階段履歴訂正!$B811="","",IF(【入力用】加入者記録階段履歴訂正!G811="適用開始通知書",0,1))</f>
        <v/>
      </c>
      <c r="J806" s="22" t="str">
        <f>IF(【入力用】加入者記録階段履歴訂正!B811="","",IF(【入力用】加入者記録階段履歴訂正!H811="新規",6,IF(【入力用】加入者記録階段履歴訂正!H811="転入",8,"")))</f>
        <v/>
      </c>
      <c r="K806" s="22" t="str">
        <f>IF(【入力用】加入者記録階段履歴訂正!$B811="","",304)</f>
        <v/>
      </c>
      <c r="L806" s="22" t="str">
        <f>IF(【入力用】加入者記録階段履歴訂正!$B811="","",【入力用】加入者記録階段履歴訂正!I811*1000)</f>
        <v/>
      </c>
      <c r="M806" s="22" t="str">
        <f>IF(【入力用】加入者記録階段履歴訂正!$B811="","",【入力用】加入者記録階段履歴訂正!K811*1000)</f>
        <v/>
      </c>
      <c r="N806" s="2"/>
    </row>
    <row r="807" spans="1:14" x14ac:dyDescent="0.15">
      <c r="A807" s="2" t="str">
        <f>IF(【入力用】加入者記録階段履歴訂正!$B812="","","A313")</f>
        <v/>
      </c>
      <c r="B807" s="2" t="str">
        <f>IF(【入力用】加入者記録階段履歴訂正!$B812="","",8)</f>
        <v/>
      </c>
      <c r="C807" s="2" t="str">
        <f>IF(【入力用】加入者記録階段履歴訂正!$B812="","",811)</f>
        <v/>
      </c>
      <c r="D807" s="2" t="str">
        <f>IF(【入力用】加入者記録階段履歴訂正!$B812="","",35)</f>
        <v/>
      </c>
      <c r="E807" s="2" t="str">
        <f>IF(【入力用】加入者記録階段履歴訂正!$B812="","",【入力用】加入者記録階段履歴訂正!C$6)</f>
        <v/>
      </c>
      <c r="F807" s="2" t="str">
        <f>IF(【入力用】加入者記録階段履歴訂正!$B812="","",【入力用】加入者記録階段履歴訂正!B812)</f>
        <v/>
      </c>
      <c r="G807" s="3"/>
      <c r="H807" s="2" t="str">
        <f>IF(【入力用】加入者記録階段履歴訂正!$B812="","",【入力用】加入者記録階段履歴訂正!D812*1000000+【入力用】加入者記録階段履歴訂正!F812)</f>
        <v/>
      </c>
      <c r="I807" s="2" t="str">
        <f>IF(【入力用】加入者記録階段履歴訂正!$B812="","",IF(【入力用】加入者記録階段履歴訂正!G812="適用開始通知書",0,1))</f>
        <v/>
      </c>
      <c r="J807" s="22" t="str">
        <f>IF(【入力用】加入者記録階段履歴訂正!B812="","",IF(【入力用】加入者記録階段履歴訂正!H812="新規",6,IF(【入力用】加入者記録階段履歴訂正!H812="転入",8,"")))</f>
        <v/>
      </c>
      <c r="K807" s="22" t="str">
        <f>IF(【入力用】加入者記録階段履歴訂正!$B812="","",304)</f>
        <v/>
      </c>
      <c r="L807" s="22" t="str">
        <f>IF(【入力用】加入者記録階段履歴訂正!$B812="","",【入力用】加入者記録階段履歴訂正!I812*1000)</f>
        <v/>
      </c>
      <c r="M807" s="22" t="str">
        <f>IF(【入力用】加入者記録階段履歴訂正!$B812="","",【入力用】加入者記録階段履歴訂正!K812*1000)</f>
        <v/>
      </c>
      <c r="N807" s="2"/>
    </row>
    <row r="808" spans="1:14" x14ac:dyDescent="0.15">
      <c r="A808" s="2" t="str">
        <f>IF(【入力用】加入者記録階段履歴訂正!$B813="","","A313")</f>
        <v/>
      </c>
      <c r="B808" s="2" t="str">
        <f>IF(【入力用】加入者記録階段履歴訂正!$B813="","",8)</f>
        <v/>
      </c>
      <c r="C808" s="2" t="str">
        <f>IF(【入力用】加入者記録階段履歴訂正!$B813="","",811)</f>
        <v/>
      </c>
      <c r="D808" s="2" t="str">
        <f>IF(【入力用】加入者記録階段履歴訂正!$B813="","",35)</f>
        <v/>
      </c>
      <c r="E808" s="2" t="str">
        <f>IF(【入力用】加入者記録階段履歴訂正!$B813="","",【入力用】加入者記録階段履歴訂正!C$6)</f>
        <v/>
      </c>
      <c r="F808" s="2" t="str">
        <f>IF(【入力用】加入者記録階段履歴訂正!$B813="","",【入力用】加入者記録階段履歴訂正!B813)</f>
        <v/>
      </c>
      <c r="G808" s="3"/>
      <c r="H808" s="2" t="str">
        <f>IF(【入力用】加入者記録階段履歴訂正!$B813="","",【入力用】加入者記録階段履歴訂正!D813*1000000+【入力用】加入者記録階段履歴訂正!F813)</f>
        <v/>
      </c>
      <c r="I808" s="2" t="str">
        <f>IF(【入力用】加入者記録階段履歴訂正!$B813="","",IF(【入力用】加入者記録階段履歴訂正!G813="適用開始通知書",0,1))</f>
        <v/>
      </c>
      <c r="J808" s="22" t="str">
        <f>IF(【入力用】加入者記録階段履歴訂正!B813="","",IF(【入力用】加入者記録階段履歴訂正!H813="新規",6,IF(【入力用】加入者記録階段履歴訂正!H813="転入",8,"")))</f>
        <v/>
      </c>
      <c r="K808" s="22" t="str">
        <f>IF(【入力用】加入者記録階段履歴訂正!$B813="","",304)</f>
        <v/>
      </c>
      <c r="L808" s="22" t="str">
        <f>IF(【入力用】加入者記録階段履歴訂正!$B813="","",【入力用】加入者記録階段履歴訂正!I813*1000)</f>
        <v/>
      </c>
      <c r="M808" s="22" t="str">
        <f>IF(【入力用】加入者記録階段履歴訂正!$B813="","",【入力用】加入者記録階段履歴訂正!K813*1000)</f>
        <v/>
      </c>
      <c r="N808" s="2"/>
    </row>
    <row r="809" spans="1:14" x14ac:dyDescent="0.15">
      <c r="A809" s="2" t="str">
        <f>IF(【入力用】加入者記録階段履歴訂正!$B814="","","A313")</f>
        <v/>
      </c>
      <c r="B809" s="2" t="str">
        <f>IF(【入力用】加入者記録階段履歴訂正!$B814="","",8)</f>
        <v/>
      </c>
      <c r="C809" s="2" t="str">
        <f>IF(【入力用】加入者記録階段履歴訂正!$B814="","",811)</f>
        <v/>
      </c>
      <c r="D809" s="2" t="str">
        <f>IF(【入力用】加入者記録階段履歴訂正!$B814="","",35)</f>
        <v/>
      </c>
      <c r="E809" s="2" t="str">
        <f>IF(【入力用】加入者記録階段履歴訂正!$B814="","",【入力用】加入者記録階段履歴訂正!C$6)</f>
        <v/>
      </c>
      <c r="F809" s="2" t="str">
        <f>IF(【入力用】加入者記録階段履歴訂正!$B814="","",【入力用】加入者記録階段履歴訂正!B814)</f>
        <v/>
      </c>
      <c r="G809" s="3"/>
      <c r="H809" s="2" t="str">
        <f>IF(【入力用】加入者記録階段履歴訂正!$B814="","",【入力用】加入者記録階段履歴訂正!D814*1000000+【入力用】加入者記録階段履歴訂正!F814)</f>
        <v/>
      </c>
      <c r="I809" s="2" t="str">
        <f>IF(【入力用】加入者記録階段履歴訂正!$B814="","",IF(【入力用】加入者記録階段履歴訂正!G814="適用開始通知書",0,1))</f>
        <v/>
      </c>
      <c r="J809" s="22" t="str">
        <f>IF(【入力用】加入者記録階段履歴訂正!B814="","",IF(【入力用】加入者記録階段履歴訂正!H814="新規",6,IF(【入力用】加入者記録階段履歴訂正!H814="転入",8,"")))</f>
        <v/>
      </c>
      <c r="K809" s="22" t="str">
        <f>IF(【入力用】加入者記録階段履歴訂正!$B814="","",304)</f>
        <v/>
      </c>
      <c r="L809" s="22" t="str">
        <f>IF(【入力用】加入者記録階段履歴訂正!$B814="","",【入力用】加入者記録階段履歴訂正!I814*1000)</f>
        <v/>
      </c>
      <c r="M809" s="22" t="str">
        <f>IF(【入力用】加入者記録階段履歴訂正!$B814="","",【入力用】加入者記録階段履歴訂正!K814*1000)</f>
        <v/>
      </c>
      <c r="N809" s="2"/>
    </row>
    <row r="810" spans="1:14" x14ac:dyDescent="0.15">
      <c r="A810" s="2" t="str">
        <f>IF(【入力用】加入者記録階段履歴訂正!$B815="","","A313")</f>
        <v/>
      </c>
      <c r="B810" s="2" t="str">
        <f>IF(【入力用】加入者記録階段履歴訂正!$B815="","",8)</f>
        <v/>
      </c>
      <c r="C810" s="2" t="str">
        <f>IF(【入力用】加入者記録階段履歴訂正!$B815="","",811)</f>
        <v/>
      </c>
      <c r="D810" s="2" t="str">
        <f>IF(【入力用】加入者記録階段履歴訂正!$B815="","",35)</f>
        <v/>
      </c>
      <c r="E810" s="2" t="str">
        <f>IF(【入力用】加入者記録階段履歴訂正!$B815="","",【入力用】加入者記録階段履歴訂正!C$6)</f>
        <v/>
      </c>
      <c r="F810" s="2" t="str">
        <f>IF(【入力用】加入者記録階段履歴訂正!$B815="","",【入力用】加入者記録階段履歴訂正!B815)</f>
        <v/>
      </c>
      <c r="G810" s="3"/>
      <c r="H810" s="2" t="str">
        <f>IF(【入力用】加入者記録階段履歴訂正!$B815="","",【入力用】加入者記録階段履歴訂正!D815*1000000+【入力用】加入者記録階段履歴訂正!F815)</f>
        <v/>
      </c>
      <c r="I810" s="2" t="str">
        <f>IF(【入力用】加入者記録階段履歴訂正!$B815="","",IF(【入力用】加入者記録階段履歴訂正!G815="適用開始通知書",0,1))</f>
        <v/>
      </c>
      <c r="J810" s="22" t="str">
        <f>IF(【入力用】加入者記録階段履歴訂正!B815="","",IF(【入力用】加入者記録階段履歴訂正!H815="新規",6,IF(【入力用】加入者記録階段履歴訂正!H815="転入",8,"")))</f>
        <v/>
      </c>
      <c r="K810" s="22" t="str">
        <f>IF(【入力用】加入者記録階段履歴訂正!$B815="","",304)</f>
        <v/>
      </c>
      <c r="L810" s="22" t="str">
        <f>IF(【入力用】加入者記録階段履歴訂正!$B815="","",【入力用】加入者記録階段履歴訂正!I815*1000)</f>
        <v/>
      </c>
      <c r="M810" s="22" t="str">
        <f>IF(【入力用】加入者記録階段履歴訂正!$B815="","",【入力用】加入者記録階段履歴訂正!K815*1000)</f>
        <v/>
      </c>
      <c r="N810" s="2"/>
    </row>
    <row r="811" spans="1:14" x14ac:dyDescent="0.15">
      <c r="A811" s="2" t="str">
        <f>IF(【入力用】加入者記録階段履歴訂正!$B816="","","A313")</f>
        <v/>
      </c>
      <c r="B811" s="2" t="str">
        <f>IF(【入力用】加入者記録階段履歴訂正!$B816="","",8)</f>
        <v/>
      </c>
      <c r="C811" s="2" t="str">
        <f>IF(【入力用】加入者記録階段履歴訂正!$B816="","",811)</f>
        <v/>
      </c>
      <c r="D811" s="2" t="str">
        <f>IF(【入力用】加入者記録階段履歴訂正!$B816="","",35)</f>
        <v/>
      </c>
      <c r="E811" s="2" t="str">
        <f>IF(【入力用】加入者記録階段履歴訂正!$B816="","",【入力用】加入者記録階段履歴訂正!C$6)</f>
        <v/>
      </c>
      <c r="F811" s="2" t="str">
        <f>IF(【入力用】加入者記録階段履歴訂正!$B816="","",【入力用】加入者記録階段履歴訂正!B816)</f>
        <v/>
      </c>
      <c r="G811" s="3"/>
      <c r="H811" s="2" t="str">
        <f>IF(【入力用】加入者記録階段履歴訂正!$B816="","",【入力用】加入者記録階段履歴訂正!D816*1000000+【入力用】加入者記録階段履歴訂正!F816)</f>
        <v/>
      </c>
      <c r="I811" s="2" t="str">
        <f>IF(【入力用】加入者記録階段履歴訂正!$B816="","",IF(【入力用】加入者記録階段履歴訂正!G816="適用開始通知書",0,1))</f>
        <v/>
      </c>
      <c r="J811" s="22" t="str">
        <f>IF(【入力用】加入者記録階段履歴訂正!B816="","",IF(【入力用】加入者記録階段履歴訂正!H816="新規",6,IF(【入力用】加入者記録階段履歴訂正!H816="転入",8,"")))</f>
        <v/>
      </c>
      <c r="K811" s="22" t="str">
        <f>IF(【入力用】加入者記録階段履歴訂正!$B816="","",304)</f>
        <v/>
      </c>
      <c r="L811" s="22" t="str">
        <f>IF(【入力用】加入者記録階段履歴訂正!$B816="","",【入力用】加入者記録階段履歴訂正!I816*1000)</f>
        <v/>
      </c>
      <c r="M811" s="22" t="str">
        <f>IF(【入力用】加入者記録階段履歴訂正!$B816="","",【入力用】加入者記録階段履歴訂正!K816*1000)</f>
        <v/>
      </c>
      <c r="N811" s="2"/>
    </row>
    <row r="812" spans="1:14" x14ac:dyDescent="0.15">
      <c r="A812" s="2" t="str">
        <f>IF(【入力用】加入者記録階段履歴訂正!$B817="","","A313")</f>
        <v/>
      </c>
      <c r="B812" s="2" t="str">
        <f>IF(【入力用】加入者記録階段履歴訂正!$B817="","",8)</f>
        <v/>
      </c>
      <c r="C812" s="2" t="str">
        <f>IF(【入力用】加入者記録階段履歴訂正!$B817="","",811)</f>
        <v/>
      </c>
      <c r="D812" s="2" t="str">
        <f>IF(【入力用】加入者記録階段履歴訂正!$B817="","",35)</f>
        <v/>
      </c>
      <c r="E812" s="2" t="str">
        <f>IF(【入力用】加入者記録階段履歴訂正!$B817="","",【入力用】加入者記録階段履歴訂正!C$6)</f>
        <v/>
      </c>
      <c r="F812" s="2" t="str">
        <f>IF(【入力用】加入者記録階段履歴訂正!$B817="","",【入力用】加入者記録階段履歴訂正!B817)</f>
        <v/>
      </c>
      <c r="G812" s="3"/>
      <c r="H812" s="2" t="str">
        <f>IF(【入力用】加入者記録階段履歴訂正!$B817="","",【入力用】加入者記録階段履歴訂正!D817*1000000+【入力用】加入者記録階段履歴訂正!F817)</f>
        <v/>
      </c>
      <c r="I812" s="2" t="str">
        <f>IF(【入力用】加入者記録階段履歴訂正!$B817="","",IF(【入力用】加入者記録階段履歴訂正!G817="適用開始通知書",0,1))</f>
        <v/>
      </c>
      <c r="J812" s="22" t="str">
        <f>IF(【入力用】加入者記録階段履歴訂正!B817="","",IF(【入力用】加入者記録階段履歴訂正!H817="新規",6,IF(【入力用】加入者記録階段履歴訂正!H817="転入",8,"")))</f>
        <v/>
      </c>
      <c r="K812" s="22" t="str">
        <f>IF(【入力用】加入者記録階段履歴訂正!$B817="","",304)</f>
        <v/>
      </c>
      <c r="L812" s="22" t="str">
        <f>IF(【入力用】加入者記録階段履歴訂正!$B817="","",【入力用】加入者記録階段履歴訂正!I817*1000)</f>
        <v/>
      </c>
      <c r="M812" s="22" t="str">
        <f>IF(【入力用】加入者記録階段履歴訂正!$B817="","",【入力用】加入者記録階段履歴訂正!K817*1000)</f>
        <v/>
      </c>
      <c r="N812" s="2"/>
    </row>
    <row r="813" spans="1:14" x14ac:dyDescent="0.15">
      <c r="A813" s="2" t="str">
        <f>IF(【入力用】加入者記録階段履歴訂正!$B818="","","A313")</f>
        <v/>
      </c>
      <c r="B813" s="2" t="str">
        <f>IF(【入力用】加入者記録階段履歴訂正!$B818="","",8)</f>
        <v/>
      </c>
      <c r="C813" s="2" t="str">
        <f>IF(【入力用】加入者記録階段履歴訂正!$B818="","",811)</f>
        <v/>
      </c>
      <c r="D813" s="2" t="str">
        <f>IF(【入力用】加入者記録階段履歴訂正!$B818="","",35)</f>
        <v/>
      </c>
      <c r="E813" s="2" t="str">
        <f>IF(【入力用】加入者記録階段履歴訂正!$B818="","",【入力用】加入者記録階段履歴訂正!C$6)</f>
        <v/>
      </c>
      <c r="F813" s="2" t="str">
        <f>IF(【入力用】加入者記録階段履歴訂正!$B818="","",【入力用】加入者記録階段履歴訂正!B818)</f>
        <v/>
      </c>
      <c r="G813" s="3"/>
      <c r="H813" s="2" t="str">
        <f>IF(【入力用】加入者記録階段履歴訂正!$B818="","",【入力用】加入者記録階段履歴訂正!D818*1000000+【入力用】加入者記録階段履歴訂正!F818)</f>
        <v/>
      </c>
      <c r="I813" s="2" t="str">
        <f>IF(【入力用】加入者記録階段履歴訂正!$B818="","",IF(【入力用】加入者記録階段履歴訂正!G818="適用開始通知書",0,1))</f>
        <v/>
      </c>
      <c r="J813" s="22" t="str">
        <f>IF(【入力用】加入者記録階段履歴訂正!B818="","",IF(【入力用】加入者記録階段履歴訂正!H818="新規",6,IF(【入力用】加入者記録階段履歴訂正!H818="転入",8,"")))</f>
        <v/>
      </c>
      <c r="K813" s="22" t="str">
        <f>IF(【入力用】加入者記録階段履歴訂正!$B818="","",304)</f>
        <v/>
      </c>
      <c r="L813" s="22" t="str">
        <f>IF(【入力用】加入者記録階段履歴訂正!$B818="","",【入力用】加入者記録階段履歴訂正!I818*1000)</f>
        <v/>
      </c>
      <c r="M813" s="22" t="str">
        <f>IF(【入力用】加入者記録階段履歴訂正!$B818="","",【入力用】加入者記録階段履歴訂正!K818*1000)</f>
        <v/>
      </c>
      <c r="N813" s="2"/>
    </row>
    <row r="814" spans="1:14" x14ac:dyDescent="0.15">
      <c r="A814" s="2" t="str">
        <f>IF(【入力用】加入者記録階段履歴訂正!$B819="","","A313")</f>
        <v/>
      </c>
      <c r="B814" s="2" t="str">
        <f>IF(【入力用】加入者記録階段履歴訂正!$B819="","",8)</f>
        <v/>
      </c>
      <c r="C814" s="2" t="str">
        <f>IF(【入力用】加入者記録階段履歴訂正!$B819="","",811)</f>
        <v/>
      </c>
      <c r="D814" s="2" t="str">
        <f>IF(【入力用】加入者記録階段履歴訂正!$B819="","",35)</f>
        <v/>
      </c>
      <c r="E814" s="2" t="str">
        <f>IF(【入力用】加入者記録階段履歴訂正!$B819="","",【入力用】加入者記録階段履歴訂正!C$6)</f>
        <v/>
      </c>
      <c r="F814" s="2" t="str">
        <f>IF(【入力用】加入者記録階段履歴訂正!$B819="","",【入力用】加入者記録階段履歴訂正!B819)</f>
        <v/>
      </c>
      <c r="G814" s="3"/>
      <c r="H814" s="2" t="str">
        <f>IF(【入力用】加入者記録階段履歴訂正!$B819="","",【入力用】加入者記録階段履歴訂正!D819*1000000+【入力用】加入者記録階段履歴訂正!F819)</f>
        <v/>
      </c>
      <c r="I814" s="2" t="str">
        <f>IF(【入力用】加入者記録階段履歴訂正!$B819="","",IF(【入力用】加入者記録階段履歴訂正!G819="適用開始通知書",0,1))</f>
        <v/>
      </c>
      <c r="J814" s="22" t="str">
        <f>IF(【入力用】加入者記録階段履歴訂正!B819="","",IF(【入力用】加入者記録階段履歴訂正!H819="新規",6,IF(【入力用】加入者記録階段履歴訂正!H819="転入",8,"")))</f>
        <v/>
      </c>
      <c r="K814" s="22" t="str">
        <f>IF(【入力用】加入者記録階段履歴訂正!$B819="","",304)</f>
        <v/>
      </c>
      <c r="L814" s="22" t="str">
        <f>IF(【入力用】加入者記録階段履歴訂正!$B819="","",【入力用】加入者記録階段履歴訂正!I819*1000)</f>
        <v/>
      </c>
      <c r="M814" s="22" t="str">
        <f>IF(【入力用】加入者記録階段履歴訂正!$B819="","",【入力用】加入者記録階段履歴訂正!K819*1000)</f>
        <v/>
      </c>
      <c r="N814" s="2"/>
    </row>
    <row r="815" spans="1:14" x14ac:dyDescent="0.15">
      <c r="A815" s="2" t="str">
        <f>IF(【入力用】加入者記録階段履歴訂正!$B820="","","A313")</f>
        <v/>
      </c>
      <c r="B815" s="2" t="str">
        <f>IF(【入力用】加入者記録階段履歴訂正!$B820="","",8)</f>
        <v/>
      </c>
      <c r="C815" s="2" t="str">
        <f>IF(【入力用】加入者記録階段履歴訂正!$B820="","",811)</f>
        <v/>
      </c>
      <c r="D815" s="2" t="str">
        <f>IF(【入力用】加入者記録階段履歴訂正!$B820="","",35)</f>
        <v/>
      </c>
      <c r="E815" s="2" t="str">
        <f>IF(【入力用】加入者記録階段履歴訂正!$B820="","",【入力用】加入者記録階段履歴訂正!C$6)</f>
        <v/>
      </c>
      <c r="F815" s="2" t="str">
        <f>IF(【入力用】加入者記録階段履歴訂正!$B820="","",【入力用】加入者記録階段履歴訂正!B820)</f>
        <v/>
      </c>
      <c r="G815" s="3"/>
      <c r="H815" s="2" t="str">
        <f>IF(【入力用】加入者記録階段履歴訂正!$B820="","",【入力用】加入者記録階段履歴訂正!D820*1000000+【入力用】加入者記録階段履歴訂正!F820)</f>
        <v/>
      </c>
      <c r="I815" s="2" t="str">
        <f>IF(【入力用】加入者記録階段履歴訂正!$B820="","",IF(【入力用】加入者記録階段履歴訂正!G820="適用開始通知書",0,1))</f>
        <v/>
      </c>
      <c r="J815" s="22" t="str">
        <f>IF(【入力用】加入者記録階段履歴訂正!B820="","",IF(【入力用】加入者記録階段履歴訂正!H820="新規",6,IF(【入力用】加入者記録階段履歴訂正!H820="転入",8,"")))</f>
        <v/>
      </c>
      <c r="K815" s="22" t="str">
        <f>IF(【入力用】加入者記録階段履歴訂正!$B820="","",304)</f>
        <v/>
      </c>
      <c r="L815" s="22" t="str">
        <f>IF(【入力用】加入者記録階段履歴訂正!$B820="","",【入力用】加入者記録階段履歴訂正!I820*1000)</f>
        <v/>
      </c>
      <c r="M815" s="22" t="str">
        <f>IF(【入力用】加入者記録階段履歴訂正!$B820="","",【入力用】加入者記録階段履歴訂正!K820*1000)</f>
        <v/>
      </c>
      <c r="N815" s="2"/>
    </row>
    <row r="816" spans="1:14" x14ac:dyDescent="0.15">
      <c r="A816" s="2" t="str">
        <f>IF(【入力用】加入者記録階段履歴訂正!$B821="","","A313")</f>
        <v/>
      </c>
      <c r="B816" s="2" t="str">
        <f>IF(【入力用】加入者記録階段履歴訂正!$B821="","",8)</f>
        <v/>
      </c>
      <c r="C816" s="2" t="str">
        <f>IF(【入力用】加入者記録階段履歴訂正!$B821="","",811)</f>
        <v/>
      </c>
      <c r="D816" s="2" t="str">
        <f>IF(【入力用】加入者記録階段履歴訂正!$B821="","",35)</f>
        <v/>
      </c>
      <c r="E816" s="2" t="str">
        <f>IF(【入力用】加入者記録階段履歴訂正!$B821="","",【入力用】加入者記録階段履歴訂正!C$6)</f>
        <v/>
      </c>
      <c r="F816" s="2" t="str">
        <f>IF(【入力用】加入者記録階段履歴訂正!$B821="","",【入力用】加入者記録階段履歴訂正!B821)</f>
        <v/>
      </c>
      <c r="G816" s="3"/>
      <c r="H816" s="2" t="str">
        <f>IF(【入力用】加入者記録階段履歴訂正!$B821="","",【入力用】加入者記録階段履歴訂正!D821*1000000+【入力用】加入者記録階段履歴訂正!F821)</f>
        <v/>
      </c>
      <c r="I816" s="2" t="str">
        <f>IF(【入力用】加入者記録階段履歴訂正!$B821="","",IF(【入力用】加入者記録階段履歴訂正!G821="適用開始通知書",0,1))</f>
        <v/>
      </c>
      <c r="J816" s="22" t="str">
        <f>IF(【入力用】加入者記録階段履歴訂正!B821="","",IF(【入力用】加入者記録階段履歴訂正!H821="新規",6,IF(【入力用】加入者記録階段履歴訂正!H821="転入",8,"")))</f>
        <v/>
      </c>
      <c r="K816" s="22" t="str">
        <f>IF(【入力用】加入者記録階段履歴訂正!$B821="","",304)</f>
        <v/>
      </c>
      <c r="L816" s="22" t="str">
        <f>IF(【入力用】加入者記録階段履歴訂正!$B821="","",【入力用】加入者記録階段履歴訂正!I821*1000)</f>
        <v/>
      </c>
      <c r="M816" s="22" t="str">
        <f>IF(【入力用】加入者記録階段履歴訂正!$B821="","",【入力用】加入者記録階段履歴訂正!K821*1000)</f>
        <v/>
      </c>
      <c r="N816" s="2"/>
    </row>
    <row r="817" spans="1:14" x14ac:dyDescent="0.15">
      <c r="A817" s="2" t="str">
        <f>IF(【入力用】加入者記録階段履歴訂正!$B822="","","A313")</f>
        <v/>
      </c>
      <c r="B817" s="2" t="str">
        <f>IF(【入力用】加入者記録階段履歴訂正!$B822="","",8)</f>
        <v/>
      </c>
      <c r="C817" s="2" t="str">
        <f>IF(【入力用】加入者記録階段履歴訂正!$B822="","",811)</f>
        <v/>
      </c>
      <c r="D817" s="2" t="str">
        <f>IF(【入力用】加入者記録階段履歴訂正!$B822="","",35)</f>
        <v/>
      </c>
      <c r="E817" s="2" t="str">
        <f>IF(【入力用】加入者記録階段履歴訂正!$B822="","",【入力用】加入者記録階段履歴訂正!C$6)</f>
        <v/>
      </c>
      <c r="F817" s="2" t="str">
        <f>IF(【入力用】加入者記録階段履歴訂正!$B822="","",【入力用】加入者記録階段履歴訂正!B822)</f>
        <v/>
      </c>
      <c r="G817" s="3"/>
      <c r="H817" s="2" t="str">
        <f>IF(【入力用】加入者記録階段履歴訂正!$B822="","",【入力用】加入者記録階段履歴訂正!D822*1000000+【入力用】加入者記録階段履歴訂正!F822)</f>
        <v/>
      </c>
      <c r="I817" s="2" t="str">
        <f>IF(【入力用】加入者記録階段履歴訂正!$B822="","",IF(【入力用】加入者記録階段履歴訂正!G822="適用開始通知書",0,1))</f>
        <v/>
      </c>
      <c r="J817" s="22" t="str">
        <f>IF(【入力用】加入者記録階段履歴訂正!B822="","",IF(【入力用】加入者記録階段履歴訂正!H822="新規",6,IF(【入力用】加入者記録階段履歴訂正!H822="転入",8,"")))</f>
        <v/>
      </c>
      <c r="K817" s="22" t="str">
        <f>IF(【入力用】加入者記録階段履歴訂正!$B822="","",304)</f>
        <v/>
      </c>
      <c r="L817" s="22" t="str">
        <f>IF(【入力用】加入者記録階段履歴訂正!$B822="","",【入力用】加入者記録階段履歴訂正!I822*1000)</f>
        <v/>
      </c>
      <c r="M817" s="22" t="str">
        <f>IF(【入力用】加入者記録階段履歴訂正!$B822="","",【入力用】加入者記録階段履歴訂正!K822*1000)</f>
        <v/>
      </c>
      <c r="N817" s="2"/>
    </row>
    <row r="818" spans="1:14" x14ac:dyDescent="0.15">
      <c r="A818" s="2" t="str">
        <f>IF(【入力用】加入者記録階段履歴訂正!$B823="","","A313")</f>
        <v/>
      </c>
      <c r="B818" s="2" t="str">
        <f>IF(【入力用】加入者記録階段履歴訂正!$B823="","",8)</f>
        <v/>
      </c>
      <c r="C818" s="2" t="str">
        <f>IF(【入力用】加入者記録階段履歴訂正!$B823="","",811)</f>
        <v/>
      </c>
      <c r="D818" s="2" t="str">
        <f>IF(【入力用】加入者記録階段履歴訂正!$B823="","",35)</f>
        <v/>
      </c>
      <c r="E818" s="2" t="str">
        <f>IF(【入力用】加入者記録階段履歴訂正!$B823="","",【入力用】加入者記録階段履歴訂正!C$6)</f>
        <v/>
      </c>
      <c r="F818" s="2" t="str">
        <f>IF(【入力用】加入者記録階段履歴訂正!$B823="","",【入力用】加入者記録階段履歴訂正!B823)</f>
        <v/>
      </c>
      <c r="G818" s="3"/>
      <c r="H818" s="2" t="str">
        <f>IF(【入力用】加入者記録階段履歴訂正!$B823="","",【入力用】加入者記録階段履歴訂正!D823*1000000+【入力用】加入者記録階段履歴訂正!F823)</f>
        <v/>
      </c>
      <c r="I818" s="2" t="str">
        <f>IF(【入力用】加入者記録階段履歴訂正!$B823="","",IF(【入力用】加入者記録階段履歴訂正!G823="適用開始通知書",0,1))</f>
        <v/>
      </c>
      <c r="J818" s="22" t="str">
        <f>IF(【入力用】加入者記録階段履歴訂正!B823="","",IF(【入力用】加入者記録階段履歴訂正!H823="新規",6,IF(【入力用】加入者記録階段履歴訂正!H823="転入",8,"")))</f>
        <v/>
      </c>
      <c r="K818" s="22" t="str">
        <f>IF(【入力用】加入者記録階段履歴訂正!$B823="","",304)</f>
        <v/>
      </c>
      <c r="L818" s="22" t="str">
        <f>IF(【入力用】加入者記録階段履歴訂正!$B823="","",【入力用】加入者記録階段履歴訂正!I823*1000)</f>
        <v/>
      </c>
      <c r="M818" s="22" t="str">
        <f>IF(【入力用】加入者記録階段履歴訂正!$B823="","",【入力用】加入者記録階段履歴訂正!K823*1000)</f>
        <v/>
      </c>
      <c r="N818" s="2"/>
    </row>
    <row r="819" spans="1:14" x14ac:dyDescent="0.15">
      <c r="A819" s="2" t="str">
        <f>IF(【入力用】加入者記録階段履歴訂正!$B824="","","A313")</f>
        <v/>
      </c>
      <c r="B819" s="2" t="str">
        <f>IF(【入力用】加入者記録階段履歴訂正!$B824="","",8)</f>
        <v/>
      </c>
      <c r="C819" s="2" t="str">
        <f>IF(【入力用】加入者記録階段履歴訂正!$B824="","",811)</f>
        <v/>
      </c>
      <c r="D819" s="2" t="str">
        <f>IF(【入力用】加入者記録階段履歴訂正!$B824="","",35)</f>
        <v/>
      </c>
      <c r="E819" s="2" t="str">
        <f>IF(【入力用】加入者記録階段履歴訂正!$B824="","",【入力用】加入者記録階段履歴訂正!C$6)</f>
        <v/>
      </c>
      <c r="F819" s="2" t="str">
        <f>IF(【入力用】加入者記録階段履歴訂正!$B824="","",【入力用】加入者記録階段履歴訂正!B824)</f>
        <v/>
      </c>
      <c r="G819" s="3"/>
      <c r="H819" s="2" t="str">
        <f>IF(【入力用】加入者記録階段履歴訂正!$B824="","",【入力用】加入者記録階段履歴訂正!D824*1000000+【入力用】加入者記録階段履歴訂正!F824)</f>
        <v/>
      </c>
      <c r="I819" s="2" t="str">
        <f>IF(【入力用】加入者記録階段履歴訂正!$B824="","",IF(【入力用】加入者記録階段履歴訂正!G824="適用開始通知書",0,1))</f>
        <v/>
      </c>
      <c r="J819" s="22" t="str">
        <f>IF(【入力用】加入者記録階段履歴訂正!B824="","",IF(【入力用】加入者記録階段履歴訂正!H824="新規",6,IF(【入力用】加入者記録階段履歴訂正!H824="転入",8,"")))</f>
        <v/>
      </c>
      <c r="K819" s="22" t="str">
        <f>IF(【入力用】加入者記録階段履歴訂正!$B824="","",304)</f>
        <v/>
      </c>
      <c r="L819" s="22" t="str">
        <f>IF(【入力用】加入者記録階段履歴訂正!$B824="","",【入力用】加入者記録階段履歴訂正!I824*1000)</f>
        <v/>
      </c>
      <c r="M819" s="22" t="str">
        <f>IF(【入力用】加入者記録階段履歴訂正!$B824="","",【入力用】加入者記録階段履歴訂正!K824*1000)</f>
        <v/>
      </c>
      <c r="N819" s="2"/>
    </row>
    <row r="820" spans="1:14" x14ac:dyDescent="0.15">
      <c r="A820" s="2" t="str">
        <f>IF(【入力用】加入者記録階段履歴訂正!$B825="","","A313")</f>
        <v/>
      </c>
      <c r="B820" s="2" t="str">
        <f>IF(【入力用】加入者記録階段履歴訂正!$B825="","",8)</f>
        <v/>
      </c>
      <c r="C820" s="2" t="str">
        <f>IF(【入力用】加入者記録階段履歴訂正!$B825="","",811)</f>
        <v/>
      </c>
      <c r="D820" s="2" t="str">
        <f>IF(【入力用】加入者記録階段履歴訂正!$B825="","",35)</f>
        <v/>
      </c>
      <c r="E820" s="2" t="str">
        <f>IF(【入力用】加入者記録階段履歴訂正!$B825="","",【入力用】加入者記録階段履歴訂正!C$6)</f>
        <v/>
      </c>
      <c r="F820" s="2" t="str">
        <f>IF(【入力用】加入者記録階段履歴訂正!$B825="","",【入力用】加入者記録階段履歴訂正!B825)</f>
        <v/>
      </c>
      <c r="G820" s="3"/>
      <c r="H820" s="2" t="str">
        <f>IF(【入力用】加入者記録階段履歴訂正!$B825="","",【入力用】加入者記録階段履歴訂正!D825*1000000+【入力用】加入者記録階段履歴訂正!F825)</f>
        <v/>
      </c>
      <c r="I820" s="2" t="str">
        <f>IF(【入力用】加入者記録階段履歴訂正!$B825="","",IF(【入力用】加入者記録階段履歴訂正!G825="適用開始通知書",0,1))</f>
        <v/>
      </c>
      <c r="J820" s="22" t="str">
        <f>IF(【入力用】加入者記録階段履歴訂正!B825="","",IF(【入力用】加入者記録階段履歴訂正!H825="新規",6,IF(【入力用】加入者記録階段履歴訂正!H825="転入",8,"")))</f>
        <v/>
      </c>
      <c r="K820" s="22" t="str">
        <f>IF(【入力用】加入者記録階段履歴訂正!$B825="","",304)</f>
        <v/>
      </c>
      <c r="L820" s="22" t="str">
        <f>IF(【入力用】加入者記録階段履歴訂正!$B825="","",【入力用】加入者記録階段履歴訂正!I825*1000)</f>
        <v/>
      </c>
      <c r="M820" s="22" t="str">
        <f>IF(【入力用】加入者記録階段履歴訂正!$B825="","",【入力用】加入者記録階段履歴訂正!K825*1000)</f>
        <v/>
      </c>
      <c r="N820" s="2"/>
    </row>
    <row r="821" spans="1:14" x14ac:dyDescent="0.15">
      <c r="A821" s="2" t="str">
        <f>IF(【入力用】加入者記録階段履歴訂正!$B826="","","A313")</f>
        <v/>
      </c>
      <c r="B821" s="2" t="str">
        <f>IF(【入力用】加入者記録階段履歴訂正!$B826="","",8)</f>
        <v/>
      </c>
      <c r="C821" s="2" t="str">
        <f>IF(【入力用】加入者記録階段履歴訂正!$B826="","",811)</f>
        <v/>
      </c>
      <c r="D821" s="2" t="str">
        <f>IF(【入力用】加入者記録階段履歴訂正!$B826="","",35)</f>
        <v/>
      </c>
      <c r="E821" s="2" t="str">
        <f>IF(【入力用】加入者記録階段履歴訂正!$B826="","",【入力用】加入者記録階段履歴訂正!C$6)</f>
        <v/>
      </c>
      <c r="F821" s="2" t="str">
        <f>IF(【入力用】加入者記録階段履歴訂正!$B826="","",【入力用】加入者記録階段履歴訂正!B826)</f>
        <v/>
      </c>
      <c r="G821" s="3"/>
      <c r="H821" s="2" t="str">
        <f>IF(【入力用】加入者記録階段履歴訂正!$B826="","",【入力用】加入者記録階段履歴訂正!D826*1000000+【入力用】加入者記録階段履歴訂正!F826)</f>
        <v/>
      </c>
      <c r="I821" s="2" t="str">
        <f>IF(【入力用】加入者記録階段履歴訂正!$B826="","",IF(【入力用】加入者記録階段履歴訂正!G826="適用開始通知書",0,1))</f>
        <v/>
      </c>
      <c r="J821" s="22" t="str">
        <f>IF(【入力用】加入者記録階段履歴訂正!B826="","",IF(【入力用】加入者記録階段履歴訂正!H826="新規",6,IF(【入力用】加入者記録階段履歴訂正!H826="転入",8,"")))</f>
        <v/>
      </c>
      <c r="K821" s="22" t="str">
        <f>IF(【入力用】加入者記録階段履歴訂正!$B826="","",304)</f>
        <v/>
      </c>
      <c r="L821" s="22" t="str">
        <f>IF(【入力用】加入者記録階段履歴訂正!$B826="","",【入力用】加入者記録階段履歴訂正!I826*1000)</f>
        <v/>
      </c>
      <c r="M821" s="22" t="str">
        <f>IF(【入力用】加入者記録階段履歴訂正!$B826="","",【入力用】加入者記録階段履歴訂正!K826*1000)</f>
        <v/>
      </c>
      <c r="N821" s="2"/>
    </row>
    <row r="822" spans="1:14" x14ac:dyDescent="0.15">
      <c r="A822" s="2" t="str">
        <f>IF(【入力用】加入者記録階段履歴訂正!$B827="","","A313")</f>
        <v/>
      </c>
      <c r="B822" s="2" t="str">
        <f>IF(【入力用】加入者記録階段履歴訂正!$B827="","",8)</f>
        <v/>
      </c>
      <c r="C822" s="2" t="str">
        <f>IF(【入力用】加入者記録階段履歴訂正!$B827="","",811)</f>
        <v/>
      </c>
      <c r="D822" s="2" t="str">
        <f>IF(【入力用】加入者記録階段履歴訂正!$B827="","",35)</f>
        <v/>
      </c>
      <c r="E822" s="2" t="str">
        <f>IF(【入力用】加入者記録階段履歴訂正!$B827="","",【入力用】加入者記録階段履歴訂正!C$6)</f>
        <v/>
      </c>
      <c r="F822" s="2" t="str">
        <f>IF(【入力用】加入者記録階段履歴訂正!$B827="","",【入力用】加入者記録階段履歴訂正!B827)</f>
        <v/>
      </c>
      <c r="G822" s="3"/>
      <c r="H822" s="2" t="str">
        <f>IF(【入力用】加入者記録階段履歴訂正!$B827="","",【入力用】加入者記録階段履歴訂正!D827*1000000+【入力用】加入者記録階段履歴訂正!F827)</f>
        <v/>
      </c>
      <c r="I822" s="2" t="str">
        <f>IF(【入力用】加入者記録階段履歴訂正!$B827="","",IF(【入力用】加入者記録階段履歴訂正!G827="適用開始通知書",0,1))</f>
        <v/>
      </c>
      <c r="J822" s="22" t="str">
        <f>IF(【入力用】加入者記録階段履歴訂正!B827="","",IF(【入力用】加入者記録階段履歴訂正!H827="新規",6,IF(【入力用】加入者記録階段履歴訂正!H827="転入",8,"")))</f>
        <v/>
      </c>
      <c r="K822" s="22" t="str">
        <f>IF(【入力用】加入者記録階段履歴訂正!$B827="","",304)</f>
        <v/>
      </c>
      <c r="L822" s="22" t="str">
        <f>IF(【入力用】加入者記録階段履歴訂正!$B827="","",【入力用】加入者記録階段履歴訂正!I827*1000)</f>
        <v/>
      </c>
      <c r="M822" s="22" t="str">
        <f>IF(【入力用】加入者記録階段履歴訂正!$B827="","",【入力用】加入者記録階段履歴訂正!K827*1000)</f>
        <v/>
      </c>
      <c r="N822" s="2"/>
    </row>
    <row r="823" spans="1:14" x14ac:dyDescent="0.15">
      <c r="A823" s="2" t="str">
        <f>IF(【入力用】加入者記録階段履歴訂正!$B828="","","A313")</f>
        <v/>
      </c>
      <c r="B823" s="2" t="str">
        <f>IF(【入力用】加入者記録階段履歴訂正!$B828="","",8)</f>
        <v/>
      </c>
      <c r="C823" s="2" t="str">
        <f>IF(【入力用】加入者記録階段履歴訂正!$B828="","",811)</f>
        <v/>
      </c>
      <c r="D823" s="2" t="str">
        <f>IF(【入力用】加入者記録階段履歴訂正!$B828="","",35)</f>
        <v/>
      </c>
      <c r="E823" s="2" t="str">
        <f>IF(【入力用】加入者記録階段履歴訂正!$B828="","",【入力用】加入者記録階段履歴訂正!C$6)</f>
        <v/>
      </c>
      <c r="F823" s="2" t="str">
        <f>IF(【入力用】加入者記録階段履歴訂正!$B828="","",【入力用】加入者記録階段履歴訂正!B828)</f>
        <v/>
      </c>
      <c r="G823" s="3"/>
      <c r="H823" s="2" t="str">
        <f>IF(【入力用】加入者記録階段履歴訂正!$B828="","",【入力用】加入者記録階段履歴訂正!D828*1000000+【入力用】加入者記録階段履歴訂正!F828)</f>
        <v/>
      </c>
      <c r="I823" s="2" t="str">
        <f>IF(【入力用】加入者記録階段履歴訂正!$B828="","",IF(【入力用】加入者記録階段履歴訂正!G828="適用開始通知書",0,1))</f>
        <v/>
      </c>
      <c r="J823" s="22" t="str">
        <f>IF(【入力用】加入者記録階段履歴訂正!B828="","",IF(【入力用】加入者記録階段履歴訂正!H828="新規",6,IF(【入力用】加入者記録階段履歴訂正!H828="転入",8,"")))</f>
        <v/>
      </c>
      <c r="K823" s="22" t="str">
        <f>IF(【入力用】加入者記録階段履歴訂正!$B828="","",304)</f>
        <v/>
      </c>
      <c r="L823" s="22" t="str">
        <f>IF(【入力用】加入者記録階段履歴訂正!$B828="","",【入力用】加入者記録階段履歴訂正!I828*1000)</f>
        <v/>
      </c>
      <c r="M823" s="22" t="str">
        <f>IF(【入力用】加入者記録階段履歴訂正!$B828="","",【入力用】加入者記録階段履歴訂正!K828*1000)</f>
        <v/>
      </c>
      <c r="N823" s="2"/>
    </row>
    <row r="824" spans="1:14" x14ac:dyDescent="0.15">
      <c r="A824" s="2" t="str">
        <f>IF(【入力用】加入者記録階段履歴訂正!$B829="","","A313")</f>
        <v/>
      </c>
      <c r="B824" s="2" t="str">
        <f>IF(【入力用】加入者記録階段履歴訂正!$B829="","",8)</f>
        <v/>
      </c>
      <c r="C824" s="2" t="str">
        <f>IF(【入力用】加入者記録階段履歴訂正!$B829="","",811)</f>
        <v/>
      </c>
      <c r="D824" s="2" t="str">
        <f>IF(【入力用】加入者記録階段履歴訂正!$B829="","",35)</f>
        <v/>
      </c>
      <c r="E824" s="2" t="str">
        <f>IF(【入力用】加入者記録階段履歴訂正!$B829="","",【入力用】加入者記録階段履歴訂正!C$6)</f>
        <v/>
      </c>
      <c r="F824" s="2" t="str">
        <f>IF(【入力用】加入者記録階段履歴訂正!$B829="","",【入力用】加入者記録階段履歴訂正!B829)</f>
        <v/>
      </c>
      <c r="G824" s="3"/>
      <c r="H824" s="2" t="str">
        <f>IF(【入力用】加入者記録階段履歴訂正!$B829="","",【入力用】加入者記録階段履歴訂正!D829*1000000+【入力用】加入者記録階段履歴訂正!F829)</f>
        <v/>
      </c>
      <c r="I824" s="2" t="str">
        <f>IF(【入力用】加入者記録階段履歴訂正!$B829="","",IF(【入力用】加入者記録階段履歴訂正!G829="適用開始通知書",0,1))</f>
        <v/>
      </c>
      <c r="J824" s="22" t="str">
        <f>IF(【入力用】加入者記録階段履歴訂正!B829="","",IF(【入力用】加入者記録階段履歴訂正!H829="新規",6,IF(【入力用】加入者記録階段履歴訂正!H829="転入",8,"")))</f>
        <v/>
      </c>
      <c r="K824" s="22" t="str">
        <f>IF(【入力用】加入者記録階段履歴訂正!$B829="","",304)</f>
        <v/>
      </c>
      <c r="L824" s="22" t="str">
        <f>IF(【入力用】加入者記録階段履歴訂正!$B829="","",【入力用】加入者記録階段履歴訂正!I829*1000)</f>
        <v/>
      </c>
      <c r="M824" s="22" t="str">
        <f>IF(【入力用】加入者記録階段履歴訂正!$B829="","",【入力用】加入者記録階段履歴訂正!K829*1000)</f>
        <v/>
      </c>
      <c r="N824" s="2"/>
    </row>
    <row r="825" spans="1:14" x14ac:dyDescent="0.15">
      <c r="A825" s="2" t="str">
        <f>IF(【入力用】加入者記録階段履歴訂正!$B830="","","A313")</f>
        <v/>
      </c>
      <c r="B825" s="2" t="str">
        <f>IF(【入力用】加入者記録階段履歴訂正!$B830="","",8)</f>
        <v/>
      </c>
      <c r="C825" s="2" t="str">
        <f>IF(【入力用】加入者記録階段履歴訂正!$B830="","",811)</f>
        <v/>
      </c>
      <c r="D825" s="2" t="str">
        <f>IF(【入力用】加入者記録階段履歴訂正!$B830="","",35)</f>
        <v/>
      </c>
      <c r="E825" s="2" t="str">
        <f>IF(【入力用】加入者記録階段履歴訂正!$B830="","",【入力用】加入者記録階段履歴訂正!C$6)</f>
        <v/>
      </c>
      <c r="F825" s="2" t="str">
        <f>IF(【入力用】加入者記録階段履歴訂正!$B830="","",【入力用】加入者記録階段履歴訂正!B830)</f>
        <v/>
      </c>
      <c r="G825" s="3"/>
      <c r="H825" s="2" t="str">
        <f>IF(【入力用】加入者記録階段履歴訂正!$B830="","",【入力用】加入者記録階段履歴訂正!D830*1000000+【入力用】加入者記録階段履歴訂正!F830)</f>
        <v/>
      </c>
      <c r="I825" s="2" t="str">
        <f>IF(【入力用】加入者記録階段履歴訂正!$B830="","",IF(【入力用】加入者記録階段履歴訂正!G830="適用開始通知書",0,1))</f>
        <v/>
      </c>
      <c r="J825" s="22" t="str">
        <f>IF(【入力用】加入者記録階段履歴訂正!B830="","",IF(【入力用】加入者記録階段履歴訂正!H830="新規",6,IF(【入力用】加入者記録階段履歴訂正!H830="転入",8,"")))</f>
        <v/>
      </c>
      <c r="K825" s="22" t="str">
        <f>IF(【入力用】加入者記録階段履歴訂正!$B830="","",304)</f>
        <v/>
      </c>
      <c r="L825" s="22" t="str">
        <f>IF(【入力用】加入者記録階段履歴訂正!$B830="","",【入力用】加入者記録階段履歴訂正!I830*1000)</f>
        <v/>
      </c>
      <c r="M825" s="22" t="str">
        <f>IF(【入力用】加入者記録階段履歴訂正!$B830="","",【入力用】加入者記録階段履歴訂正!K830*1000)</f>
        <v/>
      </c>
      <c r="N825" s="2"/>
    </row>
    <row r="826" spans="1:14" x14ac:dyDescent="0.15">
      <c r="A826" s="2" t="str">
        <f>IF(【入力用】加入者記録階段履歴訂正!$B831="","","A313")</f>
        <v/>
      </c>
      <c r="B826" s="2" t="str">
        <f>IF(【入力用】加入者記録階段履歴訂正!$B831="","",8)</f>
        <v/>
      </c>
      <c r="C826" s="2" t="str">
        <f>IF(【入力用】加入者記録階段履歴訂正!$B831="","",811)</f>
        <v/>
      </c>
      <c r="D826" s="2" t="str">
        <f>IF(【入力用】加入者記録階段履歴訂正!$B831="","",35)</f>
        <v/>
      </c>
      <c r="E826" s="2" t="str">
        <f>IF(【入力用】加入者記録階段履歴訂正!$B831="","",【入力用】加入者記録階段履歴訂正!C$6)</f>
        <v/>
      </c>
      <c r="F826" s="2" t="str">
        <f>IF(【入力用】加入者記録階段履歴訂正!$B831="","",【入力用】加入者記録階段履歴訂正!B831)</f>
        <v/>
      </c>
      <c r="G826" s="3"/>
      <c r="H826" s="2" t="str">
        <f>IF(【入力用】加入者記録階段履歴訂正!$B831="","",【入力用】加入者記録階段履歴訂正!D831*1000000+【入力用】加入者記録階段履歴訂正!F831)</f>
        <v/>
      </c>
      <c r="I826" s="2" t="str">
        <f>IF(【入力用】加入者記録階段履歴訂正!$B831="","",IF(【入力用】加入者記録階段履歴訂正!G831="適用開始通知書",0,1))</f>
        <v/>
      </c>
      <c r="J826" s="22" t="str">
        <f>IF(【入力用】加入者記録階段履歴訂正!B831="","",IF(【入力用】加入者記録階段履歴訂正!H831="新規",6,IF(【入力用】加入者記録階段履歴訂正!H831="転入",8,"")))</f>
        <v/>
      </c>
      <c r="K826" s="22" t="str">
        <f>IF(【入力用】加入者記録階段履歴訂正!$B831="","",304)</f>
        <v/>
      </c>
      <c r="L826" s="22" t="str">
        <f>IF(【入力用】加入者記録階段履歴訂正!$B831="","",【入力用】加入者記録階段履歴訂正!I831*1000)</f>
        <v/>
      </c>
      <c r="M826" s="22" t="str">
        <f>IF(【入力用】加入者記録階段履歴訂正!$B831="","",【入力用】加入者記録階段履歴訂正!K831*1000)</f>
        <v/>
      </c>
      <c r="N826" s="2"/>
    </row>
    <row r="827" spans="1:14" x14ac:dyDescent="0.15">
      <c r="A827" s="2" t="str">
        <f>IF(【入力用】加入者記録階段履歴訂正!$B832="","","A313")</f>
        <v/>
      </c>
      <c r="B827" s="2" t="str">
        <f>IF(【入力用】加入者記録階段履歴訂正!$B832="","",8)</f>
        <v/>
      </c>
      <c r="C827" s="2" t="str">
        <f>IF(【入力用】加入者記録階段履歴訂正!$B832="","",811)</f>
        <v/>
      </c>
      <c r="D827" s="2" t="str">
        <f>IF(【入力用】加入者記録階段履歴訂正!$B832="","",35)</f>
        <v/>
      </c>
      <c r="E827" s="2" t="str">
        <f>IF(【入力用】加入者記録階段履歴訂正!$B832="","",【入力用】加入者記録階段履歴訂正!C$6)</f>
        <v/>
      </c>
      <c r="F827" s="2" t="str">
        <f>IF(【入力用】加入者記録階段履歴訂正!$B832="","",【入力用】加入者記録階段履歴訂正!B832)</f>
        <v/>
      </c>
      <c r="G827" s="3"/>
      <c r="H827" s="2" t="str">
        <f>IF(【入力用】加入者記録階段履歴訂正!$B832="","",【入力用】加入者記録階段履歴訂正!D832*1000000+【入力用】加入者記録階段履歴訂正!F832)</f>
        <v/>
      </c>
      <c r="I827" s="2" t="str">
        <f>IF(【入力用】加入者記録階段履歴訂正!$B832="","",IF(【入力用】加入者記録階段履歴訂正!G832="適用開始通知書",0,1))</f>
        <v/>
      </c>
      <c r="J827" s="22" t="str">
        <f>IF(【入力用】加入者記録階段履歴訂正!B832="","",IF(【入力用】加入者記録階段履歴訂正!H832="新規",6,IF(【入力用】加入者記録階段履歴訂正!H832="転入",8,"")))</f>
        <v/>
      </c>
      <c r="K827" s="22" t="str">
        <f>IF(【入力用】加入者記録階段履歴訂正!$B832="","",304)</f>
        <v/>
      </c>
      <c r="L827" s="22" t="str">
        <f>IF(【入力用】加入者記録階段履歴訂正!$B832="","",【入力用】加入者記録階段履歴訂正!I832*1000)</f>
        <v/>
      </c>
      <c r="M827" s="22" t="str">
        <f>IF(【入力用】加入者記録階段履歴訂正!$B832="","",【入力用】加入者記録階段履歴訂正!K832*1000)</f>
        <v/>
      </c>
      <c r="N827" s="2"/>
    </row>
    <row r="828" spans="1:14" x14ac:dyDescent="0.15">
      <c r="A828" s="2" t="str">
        <f>IF(【入力用】加入者記録階段履歴訂正!$B833="","","A313")</f>
        <v/>
      </c>
      <c r="B828" s="2" t="str">
        <f>IF(【入力用】加入者記録階段履歴訂正!$B833="","",8)</f>
        <v/>
      </c>
      <c r="C828" s="2" t="str">
        <f>IF(【入力用】加入者記録階段履歴訂正!$B833="","",811)</f>
        <v/>
      </c>
      <c r="D828" s="2" t="str">
        <f>IF(【入力用】加入者記録階段履歴訂正!$B833="","",35)</f>
        <v/>
      </c>
      <c r="E828" s="2" t="str">
        <f>IF(【入力用】加入者記録階段履歴訂正!$B833="","",【入力用】加入者記録階段履歴訂正!C$6)</f>
        <v/>
      </c>
      <c r="F828" s="2" t="str">
        <f>IF(【入力用】加入者記録階段履歴訂正!$B833="","",【入力用】加入者記録階段履歴訂正!B833)</f>
        <v/>
      </c>
      <c r="G828" s="3"/>
      <c r="H828" s="2" t="str">
        <f>IF(【入力用】加入者記録階段履歴訂正!$B833="","",【入力用】加入者記録階段履歴訂正!D833*1000000+【入力用】加入者記録階段履歴訂正!F833)</f>
        <v/>
      </c>
      <c r="I828" s="2" t="str">
        <f>IF(【入力用】加入者記録階段履歴訂正!$B833="","",IF(【入力用】加入者記録階段履歴訂正!G833="適用開始通知書",0,1))</f>
        <v/>
      </c>
      <c r="J828" s="22" t="str">
        <f>IF(【入力用】加入者記録階段履歴訂正!B833="","",IF(【入力用】加入者記録階段履歴訂正!H833="新規",6,IF(【入力用】加入者記録階段履歴訂正!H833="転入",8,"")))</f>
        <v/>
      </c>
      <c r="K828" s="22" t="str">
        <f>IF(【入力用】加入者記録階段履歴訂正!$B833="","",304)</f>
        <v/>
      </c>
      <c r="L828" s="22" t="str">
        <f>IF(【入力用】加入者記録階段履歴訂正!$B833="","",【入力用】加入者記録階段履歴訂正!I833*1000)</f>
        <v/>
      </c>
      <c r="M828" s="22" t="str">
        <f>IF(【入力用】加入者記録階段履歴訂正!$B833="","",【入力用】加入者記録階段履歴訂正!K833*1000)</f>
        <v/>
      </c>
      <c r="N828" s="2"/>
    </row>
    <row r="829" spans="1:14" x14ac:dyDescent="0.15">
      <c r="A829" s="2" t="str">
        <f>IF(【入力用】加入者記録階段履歴訂正!$B834="","","A313")</f>
        <v/>
      </c>
      <c r="B829" s="2" t="str">
        <f>IF(【入力用】加入者記録階段履歴訂正!$B834="","",8)</f>
        <v/>
      </c>
      <c r="C829" s="2" t="str">
        <f>IF(【入力用】加入者記録階段履歴訂正!$B834="","",811)</f>
        <v/>
      </c>
      <c r="D829" s="2" t="str">
        <f>IF(【入力用】加入者記録階段履歴訂正!$B834="","",35)</f>
        <v/>
      </c>
      <c r="E829" s="2" t="str">
        <f>IF(【入力用】加入者記録階段履歴訂正!$B834="","",【入力用】加入者記録階段履歴訂正!C$6)</f>
        <v/>
      </c>
      <c r="F829" s="2" t="str">
        <f>IF(【入力用】加入者記録階段履歴訂正!$B834="","",【入力用】加入者記録階段履歴訂正!B834)</f>
        <v/>
      </c>
      <c r="G829" s="3"/>
      <c r="H829" s="2" t="str">
        <f>IF(【入力用】加入者記録階段履歴訂正!$B834="","",【入力用】加入者記録階段履歴訂正!D834*1000000+【入力用】加入者記録階段履歴訂正!F834)</f>
        <v/>
      </c>
      <c r="I829" s="2" t="str">
        <f>IF(【入力用】加入者記録階段履歴訂正!$B834="","",IF(【入力用】加入者記録階段履歴訂正!G834="適用開始通知書",0,1))</f>
        <v/>
      </c>
      <c r="J829" s="22" t="str">
        <f>IF(【入力用】加入者記録階段履歴訂正!B834="","",IF(【入力用】加入者記録階段履歴訂正!H834="新規",6,IF(【入力用】加入者記録階段履歴訂正!H834="転入",8,"")))</f>
        <v/>
      </c>
      <c r="K829" s="22" t="str">
        <f>IF(【入力用】加入者記録階段履歴訂正!$B834="","",304)</f>
        <v/>
      </c>
      <c r="L829" s="22" t="str">
        <f>IF(【入力用】加入者記録階段履歴訂正!$B834="","",【入力用】加入者記録階段履歴訂正!I834*1000)</f>
        <v/>
      </c>
      <c r="M829" s="22" t="str">
        <f>IF(【入力用】加入者記録階段履歴訂正!$B834="","",【入力用】加入者記録階段履歴訂正!K834*1000)</f>
        <v/>
      </c>
      <c r="N829" s="2"/>
    </row>
    <row r="830" spans="1:14" x14ac:dyDescent="0.15">
      <c r="A830" s="2" t="str">
        <f>IF(【入力用】加入者記録階段履歴訂正!$B835="","","A313")</f>
        <v/>
      </c>
      <c r="B830" s="2" t="str">
        <f>IF(【入力用】加入者記録階段履歴訂正!$B835="","",8)</f>
        <v/>
      </c>
      <c r="C830" s="2" t="str">
        <f>IF(【入力用】加入者記録階段履歴訂正!$B835="","",811)</f>
        <v/>
      </c>
      <c r="D830" s="2" t="str">
        <f>IF(【入力用】加入者記録階段履歴訂正!$B835="","",35)</f>
        <v/>
      </c>
      <c r="E830" s="2" t="str">
        <f>IF(【入力用】加入者記録階段履歴訂正!$B835="","",【入力用】加入者記録階段履歴訂正!C$6)</f>
        <v/>
      </c>
      <c r="F830" s="2" t="str">
        <f>IF(【入力用】加入者記録階段履歴訂正!$B835="","",【入力用】加入者記録階段履歴訂正!B835)</f>
        <v/>
      </c>
      <c r="G830" s="3"/>
      <c r="H830" s="2" t="str">
        <f>IF(【入力用】加入者記録階段履歴訂正!$B835="","",【入力用】加入者記録階段履歴訂正!D835*1000000+【入力用】加入者記録階段履歴訂正!F835)</f>
        <v/>
      </c>
      <c r="I830" s="2" t="str">
        <f>IF(【入力用】加入者記録階段履歴訂正!$B835="","",IF(【入力用】加入者記録階段履歴訂正!G835="適用開始通知書",0,1))</f>
        <v/>
      </c>
      <c r="J830" s="22" t="str">
        <f>IF(【入力用】加入者記録階段履歴訂正!B835="","",IF(【入力用】加入者記録階段履歴訂正!H835="新規",6,IF(【入力用】加入者記録階段履歴訂正!H835="転入",8,"")))</f>
        <v/>
      </c>
      <c r="K830" s="22" t="str">
        <f>IF(【入力用】加入者記録階段履歴訂正!$B835="","",304)</f>
        <v/>
      </c>
      <c r="L830" s="22" t="str">
        <f>IF(【入力用】加入者記録階段履歴訂正!$B835="","",【入力用】加入者記録階段履歴訂正!I835*1000)</f>
        <v/>
      </c>
      <c r="M830" s="22" t="str">
        <f>IF(【入力用】加入者記録階段履歴訂正!$B835="","",【入力用】加入者記録階段履歴訂正!K835*1000)</f>
        <v/>
      </c>
      <c r="N830" s="2"/>
    </row>
    <row r="831" spans="1:14" x14ac:dyDescent="0.15">
      <c r="A831" s="2" t="str">
        <f>IF(【入力用】加入者記録階段履歴訂正!$B836="","","A313")</f>
        <v/>
      </c>
      <c r="B831" s="2" t="str">
        <f>IF(【入力用】加入者記録階段履歴訂正!$B836="","",8)</f>
        <v/>
      </c>
      <c r="C831" s="2" t="str">
        <f>IF(【入力用】加入者記録階段履歴訂正!$B836="","",811)</f>
        <v/>
      </c>
      <c r="D831" s="2" t="str">
        <f>IF(【入力用】加入者記録階段履歴訂正!$B836="","",35)</f>
        <v/>
      </c>
      <c r="E831" s="2" t="str">
        <f>IF(【入力用】加入者記録階段履歴訂正!$B836="","",【入力用】加入者記録階段履歴訂正!C$6)</f>
        <v/>
      </c>
      <c r="F831" s="2" t="str">
        <f>IF(【入力用】加入者記録階段履歴訂正!$B836="","",【入力用】加入者記録階段履歴訂正!B836)</f>
        <v/>
      </c>
      <c r="G831" s="3"/>
      <c r="H831" s="2" t="str">
        <f>IF(【入力用】加入者記録階段履歴訂正!$B836="","",【入力用】加入者記録階段履歴訂正!D836*1000000+【入力用】加入者記録階段履歴訂正!F836)</f>
        <v/>
      </c>
      <c r="I831" s="2" t="str">
        <f>IF(【入力用】加入者記録階段履歴訂正!$B836="","",IF(【入力用】加入者記録階段履歴訂正!G836="適用開始通知書",0,1))</f>
        <v/>
      </c>
      <c r="J831" s="22" t="str">
        <f>IF(【入力用】加入者記録階段履歴訂正!B836="","",IF(【入力用】加入者記録階段履歴訂正!H836="新規",6,IF(【入力用】加入者記録階段履歴訂正!H836="転入",8,"")))</f>
        <v/>
      </c>
      <c r="K831" s="22" t="str">
        <f>IF(【入力用】加入者記録階段履歴訂正!$B836="","",304)</f>
        <v/>
      </c>
      <c r="L831" s="22" t="str">
        <f>IF(【入力用】加入者記録階段履歴訂正!$B836="","",【入力用】加入者記録階段履歴訂正!I836*1000)</f>
        <v/>
      </c>
      <c r="M831" s="22" t="str">
        <f>IF(【入力用】加入者記録階段履歴訂正!$B836="","",【入力用】加入者記録階段履歴訂正!K836*1000)</f>
        <v/>
      </c>
      <c r="N831" s="2"/>
    </row>
    <row r="832" spans="1:14" x14ac:dyDescent="0.15">
      <c r="A832" s="2" t="str">
        <f>IF(【入力用】加入者記録階段履歴訂正!$B837="","","A313")</f>
        <v/>
      </c>
      <c r="B832" s="2" t="str">
        <f>IF(【入力用】加入者記録階段履歴訂正!$B837="","",8)</f>
        <v/>
      </c>
      <c r="C832" s="2" t="str">
        <f>IF(【入力用】加入者記録階段履歴訂正!$B837="","",811)</f>
        <v/>
      </c>
      <c r="D832" s="2" t="str">
        <f>IF(【入力用】加入者記録階段履歴訂正!$B837="","",35)</f>
        <v/>
      </c>
      <c r="E832" s="2" t="str">
        <f>IF(【入力用】加入者記録階段履歴訂正!$B837="","",【入力用】加入者記録階段履歴訂正!C$6)</f>
        <v/>
      </c>
      <c r="F832" s="2" t="str">
        <f>IF(【入力用】加入者記録階段履歴訂正!$B837="","",【入力用】加入者記録階段履歴訂正!B837)</f>
        <v/>
      </c>
      <c r="G832" s="3"/>
      <c r="H832" s="2" t="str">
        <f>IF(【入力用】加入者記録階段履歴訂正!$B837="","",【入力用】加入者記録階段履歴訂正!D837*1000000+【入力用】加入者記録階段履歴訂正!F837)</f>
        <v/>
      </c>
      <c r="I832" s="2" t="str">
        <f>IF(【入力用】加入者記録階段履歴訂正!$B837="","",IF(【入力用】加入者記録階段履歴訂正!G837="適用開始通知書",0,1))</f>
        <v/>
      </c>
      <c r="J832" s="22" t="str">
        <f>IF(【入力用】加入者記録階段履歴訂正!B837="","",IF(【入力用】加入者記録階段履歴訂正!H837="新規",6,IF(【入力用】加入者記録階段履歴訂正!H837="転入",8,"")))</f>
        <v/>
      </c>
      <c r="K832" s="22" t="str">
        <f>IF(【入力用】加入者記録階段履歴訂正!$B837="","",304)</f>
        <v/>
      </c>
      <c r="L832" s="22" t="str">
        <f>IF(【入力用】加入者記録階段履歴訂正!$B837="","",【入力用】加入者記録階段履歴訂正!I837*1000)</f>
        <v/>
      </c>
      <c r="M832" s="22" t="str">
        <f>IF(【入力用】加入者記録階段履歴訂正!$B837="","",【入力用】加入者記録階段履歴訂正!K837*1000)</f>
        <v/>
      </c>
      <c r="N832" s="2"/>
    </row>
    <row r="833" spans="1:14" x14ac:dyDescent="0.15">
      <c r="A833" s="2" t="str">
        <f>IF(【入力用】加入者記録階段履歴訂正!$B838="","","A313")</f>
        <v/>
      </c>
      <c r="B833" s="2" t="str">
        <f>IF(【入力用】加入者記録階段履歴訂正!$B838="","",8)</f>
        <v/>
      </c>
      <c r="C833" s="2" t="str">
        <f>IF(【入力用】加入者記録階段履歴訂正!$B838="","",811)</f>
        <v/>
      </c>
      <c r="D833" s="2" t="str">
        <f>IF(【入力用】加入者記録階段履歴訂正!$B838="","",35)</f>
        <v/>
      </c>
      <c r="E833" s="2" t="str">
        <f>IF(【入力用】加入者記録階段履歴訂正!$B838="","",【入力用】加入者記録階段履歴訂正!C$6)</f>
        <v/>
      </c>
      <c r="F833" s="2" t="str">
        <f>IF(【入力用】加入者記録階段履歴訂正!$B838="","",【入力用】加入者記録階段履歴訂正!B838)</f>
        <v/>
      </c>
      <c r="G833" s="3"/>
      <c r="H833" s="2" t="str">
        <f>IF(【入力用】加入者記録階段履歴訂正!$B838="","",【入力用】加入者記録階段履歴訂正!D838*1000000+【入力用】加入者記録階段履歴訂正!F838)</f>
        <v/>
      </c>
      <c r="I833" s="2" t="str">
        <f>IF(【入力用】加入者記録階段履歴訂正!$B838="","",IF(【入力用】加入者記録階段履歴訂正!G838="適用開始通知書",0,1))</f>
        <v/>
      </c>
      <c r="J833" s="22" t="str">
        <f>IF(【入力用】加入者記録階段履歴訂正!B838="","",IF(【入力用】加入者記録階段履歴訂正!H838="新規",6,IF(【入力用】加入者記録階段履歴訂正!H838="転入",8,"")))</f>
        <v/>
      </c>
      <c r="K833" s="22" t="str">
        <f>IF(【入力用】加入者記録階段履歴訂正!$B838="","",304)</f>
        <v/>
      </c>
      <c r="L833" s="22" t="str">
        <f>IF(【入力用】加入者記録階段履歴訂正!$B838="","",【入力用】加入者記録階段履歴訂正!I838*1000)</f>
        <v/>
      </c>
      <c r="M833" s="22" t="str">
        <f>IF(【入力用】加入者記録階段履歴訂正!$B838="","",【入力用】加入者記録階段履歴訂正!K838*1000)</f>
        <v/>
      </c>
      <c r="N833" s="2"/>
    </row>
    <row r="834" spans="1:14" x14ac:dyDescent="0.15">
      <c r="A834" s="2" t="str">
        <f>IF(【入力用】加入者記録階段履歴訂正!$B839="","","A313")</f>
        <v/>
      </c>
      <c r="B834" s="2" t="str">
        <f>IF(【入力用】加入者記録階段履歴訂正!$B839="","",8)</f>
        <v/>
      </c>
      <c r="C834" s="2" t="str">
        <f>IF(【入力用】加入者記録階段履歴訂正!$B839="","",811)</f>
        <v/>
      </c>
      <c r="D834" s="2" t="str">
        <f>IF(【入力用】加入者記録階段履歴訂正!$B839="","",35)</f>
        <v/>
      </c>
      <c r="E834" s="2" t="str">
        <f>IF(【入力用】加入者記録階段履歴訂正!$B839="","",【入力用】加入者記録階段履歴訂正!C$6)</f>
        <v/>
      </c>
      <c r="F834" s="2" t="str">
        <f>IF(【入力用】加入者記録階段履歴訂正!$B839="","",【入力用】加入者記録階段履歴訂正!B839)</f>
        <v/>
      </c>
      <c r="G834" s="3"/>
      <c r="H834" s="2" t="str">
        <f>IF(【入力用】加入者記録階段履歴訂正!$B839="","",【入力用】加入者記録階段履歴訂正!D839*1000000+【入力用】加入者記録階段履歴訂正!F839)</f>
        <v/>
      </c>
      <c r="I834" s="2" t="str">
        <f>IF(【入力用】加入者記録階段履歴訂正!$B839="","",IF(【入力用】加入者記録階段履歴訂正!G839="適用開始通知書",0,1))</f>
        <v/>
      </c>
      <c r="J834" s="22" t="str">
        <f>IF(【入力用】加入者記録階段履歴訂正!B839="","",IF(【入力用】加入者記録階段履歴訂正!H839="新規",6,IF(【入力用】加入者記録階段履歴訂正!H839="転入",8,"")))</f>
        <v/>
      </c>
      <c r="K834" s="22" t="str">
        <f>IF(【入力用】加入者記録階段履歴訂正!$B839="","",304)</f>
        <v/>
      </c>
      <c r="L834" s="22" t="str">
        <f>IF(【入力用】加入者記録階段履歴訂正!$B839="","",【入力用】加入者記録階段履歴訂正!I839*1000)</f>
        <v/>
      </c>
      <c r="M834" s="22" t="str">
        <f>IF(【入力用】加入者記録階段履歴訂正!$B839="","",【入力用】加入者記録階段履歴訂正!K839*1000)</f>
        <v/>
      </c>
      <c r="N834" s="2"/>
    </row>
    <row r="835" spans="1:14" x14ac:dyDescent="0.15">
      <c r="A835" s="2" t="str">
        <f>IF(【入力用】加入者記録階段履歴訂正!$B840="","","A313")</f>
        <v/>
      </c>
      <c r="B835" s="2" t="str">
        <f>IF(【入力用】加入者記録階段履歴訂正!$B840="","",8)</f>
        <v/>
      </c>
      <c r="C835" s="2" t="str">
        <f>IF(【入力用】加入者記録階段履歴訂正!$B840="","",811)</f>
        <v/>
      </c>
      <c r="D835" s="2" t="str">
        <f>IF(【入力用】加入者記録階段履歴訂正!$B840="","",35)</f>
        <v/>
      </c>
      <c r="E835" s="2" t="str">
        <f>IF(【入力用】加入者記録階段履歴訂正!$B840="","",【入力用】加入者記録階段履歴訂正!C$6)</f>
        <v/>
      </c>
      <c r="F835" s="2" t="str">
        <f>IF(【入力用】加入者記録階段履歴訂正!$B840="","",【入力用】加入者記録階段履歴訂正!B840)</f>
        <v/>
      </c>
      <c r="G835" s="3"/>
      <c r="H835" s="2" t="str">
        <f>IF(【入力用】加入者記録階段履歴訂正!$B840="","",【入力用】加入者記録階段履歴訂正!D840*1000000+【入力用】加入者記録階段履歴訂正!F840)</f>
        <v/>
      </c>
      <c r="I835" s="2" t="str">
        <f>IF(【入力用】加入者記録階段履歴訂正!$B840="","",IF(【入力用】加入者記録階段履歴訂正!G840="適用開始通知書",0,1))</f>
        <v/>
      </c>
      <c r="J835" s="22" t="str">
        <f>IF(【入力用】加入者記録階段履歴訂正!B840="","",IF(【入力用】加入者記録階段履歴訂正!H840="新規",6,IF(【入力用】加入者記録階段履歴訂正!H840="転入",8,"")))</f>
        <v/>
      </c>
      <c r="K835" s="22" t="str">
        <f>IF(【入力用】加入者記録階段履歴訂正!$B840="","",304)</f>
        <v/>
      </c>
      <c r="L835" s="22" t="str">
        <f>IF(【入力用】加入者記録階段履歴訂正!$B840="","",【入力用】加入者記録階段履歴訂正!I840*1000)</f>
        <v/>
      </c>
      <c r="M835" s="22" t="str">
        <f>IF(【入力用】加入者記録階段履歴訂正!$B840="","",【入力用】加入者記録階段履歴訂正!K840*1000)</f>
        <v/>
      </c>
      <c r="N835" s="2"/>
    </row>
    <row r="836" spans="1:14" x14ac:dyDescent="0.15">
      <c r="A836" s="2" t="str">
        <f>IF(【入力用】加入者記録階段履歴訂正!$B841="","","A313")</f>
        <v/>
      </c>
      <c r="B836" s="2" t="str">
        <f>IF(【入力用】加入者記録階段履歴訂正!$B841="","",8)</f>
        <v/>
      </c>
      <c r="C836" s="2" t="str">
        <f>IF(【入力用】加入者記録階段履歴訂正!$B841="","",811)</f>
        <v/>
      </c>
      <c r="D836" s="2" t="str">
        <f>IF(【入力用】加入者記録階段履歴訂正!$B841="","",35)</f>
        <v/>
      </c>
      <c r="E836" s="2" t="str">
        <f>IF(【入力用】加入者記録階段履歴訂正!$B841="","",【入力用】加入者記録階段履歴訂正!C$6)</f>
        <v/>
      </c>
      <c r="F836" s="2" t="str">
        <f>IF(【入力用】加入者記録階段履歴訂正!$B841="","",【入力用】加入者記録階段履歴訂正!B841)</f>
        <v/>
      </c>
      <c r="G836" s="3"/>
      <c r="H836" s="2" t="str">
        <f>IF(【入力用】加入者記録階段履歴訂正!$B841="","",【入力用】加入者記録階段履歴訂正!D841*1000000+【入力用】加入者記録階段履歴訂正!F841)</f>
        <v/>
      </c>
      <c r="I836" s="2" t="str">
        <f>IF(【入力用】加入者記録階段履歴訂正!$B841="","",IF(【入力用】加入者記録階段履歴訂正!G841="適用開始通知書",0,1))</f>
        <v/>
      </c>
      <c r="J836" s="22" t="str">
        <f>IF(【入力用】加入者記録階段履歴訂正!B841="","",IF(【入力用】加入者記録階段履歴訂正!H841="新規",6,IF(【入力用】加入者記録階段履歴訂正!H841="転入",8,"")))</f>
        <v/>
      </c>
      <c r="K836" s="22" t="str">
        <f>IF(【入力用】加入者記録階段履歴訂正!$B841="","",304)</f>
        <v/>
      </c>
      <c r="L836" s="22" t="str">
        <f>IF(【入力用】加入者記録階段履歴訂正!$B841="","",【入力用】加入者記録階段履歴訂正!I841*1000)</f>
        <v/>
      </c>
      <c r="M836" s="22" t="str">
        <f>IF(【入力用】加入者記録階段履歴訂正!$B841="","",【入力用】加入者記録階段履歴訂正!K841*1000)</f>
        <v/>
      </c>
      <c r="N836" s="2"/>
    </row>
    <row r="837" spans="1:14" x14ac:dyDescent="0.15">
      <c r="A837" s="2" t="str">
        <f>IF(【入力用】加入者記録階段履歴訂正!$B842="","","A313")</f>
        <v/>
      </c>
      <c r="B837" s="2" t="str">
        <f>IF(【入力用】加入者記録階段履歴訂正!$B842="","",8)</f>
        <v/>
      </c>
      <c r="C837" s="2" t="str">
        <f>IF(【入力用】加入者記録階段履歴訂正!$B842="","",811)</f>
        <v/>
      </c>
      <c r="D837" s="2" t="str">
        <f>IF(【入力用】加入者記録階段履歴訂正!$B842="","",35)</f>
        <v/>
      </c>
      <c r="E837" s="2" t="str">
        <f>IF(【入力用】加入者記録階段履歴訂正!$B842="","",【入力用】加入者記録階段履歴訂正!C$6)</f>
        <v/>
      </c>
      <c r="F837" s="2" t="str">
        <f>IF(【入力用】加入者記録階段履歴訂正!$B842="","",【入力用】加入者記録階段履歴訂正!B842)</f>
        <v/>
      </c>
      <c r="G837" s="3"/>
      <c r="H837" s="2" t="str">
        <f>IF(【入力用】加入者記録階段履歴訂正!$B842="","",【入力用】加入者記録階段履歴訂正!D842*1000000+【入力用】加入者記録階段履歴訂正!F842)</f>
        <v/>
      </c>
      <c r="I837" s="2" t="str">
        <f>IF(【入力用】加入者記録階段履歴訂正!$B842="","",IF(【入力用】加入者記録階段履歴訂正!G842="適用開始通知書",0,1))</f>
        <v/>
      </c>
      <c r="J837" s="22" t="str">
        <f>IF(【入力用】加入者記録階段履歴訂正!B842="","",IF(【入力用】加入者記録階段履歴訂正!H842="新規",6,IF(【入力用】加入者記録階段履歴訂正!H842="転入",8,"")))</f>
        <v/>
      </c>
      <c r="K837" s="22" t="str">
        <f>IF(【入力用】加入者記録階段履歴訂正!$B842="","",304)</f>
        <v/>
      </c>
      <c r="L837" s="22" t="str">
        <f>IF(【入力用】加入者記録階段履歴訂正!$B842="","",【入力用】加入者記録階段履歴訂正!I842*1000)</f>
        <v/>
      </c>
      <c r="M837" s="22" t="str">
        <f>IF(【入力用】加入者記録階段履歴訂正!$B842="","",【入力用】加入者記録階段履歴訂正!K842*1000)</f>
        <v/>
      </c>
      <c r="N837" s="2"/>
    </row>
    <row r="838" spans="1:14" x14ac:dyDescent="0.15">
      <c r="A838" s="2" t="str">
        <f>IF(【入力用】加入者記録階段履歴訂正!$B843="","","A313")</f>
        <v/>
      </c>
      <c r="B838" s="2" t="str">
        <f>IF(【入力用】加入者記録階段履歴訂正!$B843="","",8)</f>
        <v/>
      </c>
      <c r="C838" s="2" t="str">
        <f>IF(【入力用】加入者記録階段履歴訂正!$B843="","",811)</f>
        <v/>
      </c>
      <c r="D838" s="2" t="str">
        <f>IF(【入力用】加入者記録階段履歴訂正!$B843="","",35)</f>
        <v/>
      </c>
      <c r="E838" s="2" t="str">
        <f>IF(【入力用】加入者記録階段履歴訂正!$B843="","",【入力用】加入者記録階段履歴訂正!C$6)</f>
        <v/>
      </c>
      <c r="F838" s="2" t="str">
        <f>IF(【入力用】加入者記録階段履歴訂正!$B843="","",【入力用】加入者記録階段履歴訂正!B843)</f>
        <v/>
      </c>
      <c r="G838" s="3"/>
      <c r="H838" s="2" t="str">
        <f>IF(【入力用】加入者記録階段履歴訂正!$B843="","",【入力用】加入者記録階段履歴訂正!D843*1000000+【入力用】加入者記録階段履歴訂正!F843)</f>
        <v/>
      </c>
      <c r="I838" s="2" t="str">
        <f>IF(【入力用】加入者記録階段履歴訂正!$B843="","",IF(【入力用】加入者記録階段履歴訂正!G843="適用開始通知書",0,1))</f>
        <v/>
      </c>
      <c r="J838" s="22" t="str">
        <f>IF(【入力用】加入者記録階段履歴訂正!B843="","",IF(【入力用】加入者記録階段履歴訂正!H843="新規",6,IF(【入力用】加入者記録階段履歴訂正!H843="転入",8,"")))</f>
        <v/>
      </c>
      <c r="K838" s="22" t="str">
        <f>IF(【入力用】加入者記録階段履歴訂正!$B843="","",304)</f>
        <v/>
      </c>
      <c r="L838" s="22" t="str">
        <f>IF(【入力用】加入者記録階段履歴訂正!$B843="","",【入力用】加入者記録階段履歴訂正!I843*1000)</f>
        <v/>
      </c>
      <c r="M838" s="22" t="str">
        <f>IF(【入力用】加入者記録階段履歴訂正!$B843="","",【入力用】加入者記録階段履歴訂正!K843*1000)</f>
        <v/>
      </c>
      <c r="N838" s="2"/>
    </row>
    <row r="839" spans="1:14" x14ac:dyDescent="0.15">
      <c r="A839" s="2" t="str">
        <f>IF(【入力用】加入者記録階段履歴訂正!$B844="","","A313")</f>
        <v/>
      </c>
      <c r="B839" s="2" t="str">
        <f>IF(【入力用】加入者記録階段履歴訂正!$B844="","",8)</f>
        <v/>
      </c>
      <c r="C839" s="2" t="str">
        <f>IF(【入力用】加入者記録階段履歴訂正!$B844="","",811)</f>
        <v/>
      </c>
      <c r="D839" s="2" t="str">
        <f>IF(【入力用】加入者記録階段履歴訂正!$B844="","",35)</f>
        <v/>
      </c>
      <c r="E839" s="2" t="str">
        <f>IF(【入力用】加入者記録階段履歴訂正!$B844="","",【入力用】加入者記録階段履歴訂正!C$6)</f>
        <v/>
      </c>
      <c r="F839" s="2" t="str">
        <f>IF(【入力用】加入者記録階段履歴訂正!$B844="","",【入力用】加入者記録階段履歴訂正!B844)</f>
        <v/>
      </c>
      <c r="G839" s="3"/>
      <c r="H839" s="2" t="str">
        <f>IF(【入力用】加入者記録階段履歴訂正!$B844="","",【入力用】加入者記録階段履歴訂正!D844*1000000+【入力用】加入者記録階段履歴訂正!F844)</f>
        <v/>
      </c>
      <c r="I839" s="2" t="str">
        <f>IF(【入力用】加入者記録階段履歴訂正!$B844="","",IF(【入力用】加入者記録階段履歴訂正!G844="適用開始通知書",0,1))</f>
        <v/>
      </c>
      <c r="J839" s="22" t="str">
        <f>IF(【入力用】加入者記録階段履歴訂正!B844="","",IF(【入力用】加入者記録階段履歴訂正!H844="新規",6,IF(【入力用】加入者記録階段履歴訂正!H844="転入",8,"")))</f>
        <v/>
      </c>
      <c r="K839" s="22" t="str">
        <f>IF(【入力用】加入者記録階段履歴訂正!$B844="","",304)</f>
        <v/>
      </c>
      <c r="L839" s="22" t="str">
        <f>IF(【入力用】加入者記録階段履歴訂正!$B844="","",【入力用】加入者記録階段履歴訂正!I844*1000)</f>
        <v/>
      </c>
      <c r="M839" s="22" t="str">
        <f>IF(【入力用】加入者記録階段履歴訂正!$B844="","",【入力用】加入者記録階段履歴訂正!K844*1000)</f>
        <v/>
      </c>
      <c r="N839" s="2"/>
    </row>
    <row r="840" spans="1:14" x14ac:dyDescent="0.15">
      <c r="A840" s="2" t="str">
        <f>IF(【入力用】加入者記録階段履歴訂正!$B845="","","A313")</f>
        <v/>
      </c>
      <c r="B840" s="2" t="str">
        <f>IF(【入力用】加入者記録階段履歴訂正!$B845="","",8)</f>
        <v/>
      </c>
      <c r="C840" s="2" t="str">
        <f>IF(【入力用】加入者記録階段履歴訂正!$B845="","",811)</f>
        <v/>
      </c>
      <c r="D840" s="2" t="str">
        <f>IF(【入力用】加入者記録階段履歴訂正!$B845="","",35)</f>
        <v/>
      </c>
      <c r="E840" s="2" t="str">
        <f>IF(【入力用】加入者記録階段履歴訂正!$B845="","",【入力用】加入者記録階段履歴訂正!C$6)</f>
        <v/>
      </c>
      <c r="F840" s="2" t="str">
        <f>IF(【入力用】加入者記録階段履歴訂正!$B845="","",【入力用】加入者記録階段履歴訂正!B845)</f>
        <v/>
      </c>
      <c r="G840" s="3"/>
      <c r="H840" s="2" t="str">
        <f>IF(【入力用】加入者記録階段履歴訂正!$B845="","",【入力用】加入者記録階段履歴訂正!D845*1000000+【入力用】加入者記録階段履歴訂正!F845)</f>
        <v/>
      </c>
      <c r="I840" s="2" t="str">
        <f>IF(【入力用】加入者記録階段履歴訂正!$B845="","",IF(【入力用】加入者記録階段履歴訂正!G845="適用開始通知書",0,1))</f>
        <v/>
      </c>
      <c r="J840" s="22" t="str">
        <f>IF(【入力用】加入者記録階段履歴訂正!B845="","",IF(【入力用】加入者記録階段履歴訂正!H845="新規",6,IF(【入力用】加入者記録階段履歴訂正!H845="転入",8,"")))</f>
        <v/>
      </c>
      <c r="K840" s="22" t="str">
        <f>IF(【入力用】加入者記録階段履歴訂正!$B845="","",304)</f>
        <v/>
      </c>
      <c r="L840" s="22" t="str">
        <f>IF(【入力用】加入者記録階段履歴訂正!$B845="","",【入力用】加入者記録階段履歴訂正!I845*1000)</f>
        <v/>
      </c>
      <c r="M840" s="22" t="str">
        <f>IF(【入力用】加入者記録階段履歴訂正!$B845="","",【入力用】加入者記録階段履歴訂正!K845*1000)</f>
        <v/>
      </c>
      <c r="N840" s="2"/>
    </row>
    <row r="841" spans="1:14" x14ac:dyDescent="0.15">
      <c r="A841" s="2" t="str">
        <f>IF(【入力用】加入者記録階段履歴訂正!$B846="","","A313")</f>
        <v/>
      </c>
      <c r="B841" s="2" t="str">
        <f>IF(【入力用】加入者記録階段履歴訂正!$B846="","",8)</f>
        <v/>
      </c>
      <c r="C841" s="2" t="str">
        <f>IF(【入力用】加入者記録階段履歴訂正!$B846="","",811)</f>
        <v/>
      </c>
      <c r="D841" s="2" t="str">
        <f>IF(【入力用】加入者記録階段履歴訂正!$B846="","",35)</f>
        <v/>
      </c>
      <c r="E841" s="2" t="str">
        <f>IF(【入力用】加入者記録階段履歴訂正!$B846="","",【入力用】加入者記録階段履歴訂正!C$6)</f>
        <v/>
      </c>
      <c r="F841" s="2" t="str">
        <f>IF(【入力用】加入者記録階段履歴訂正!$B846="","",【入力用】加入者記録階段履歴訂正!B846)</f>
        <v/>
      </c>
      <c r="G841" s="3"/>
      <c r="H841" s="2" t="str">
        <f>IF(【入力用】加入者記録階段履歴訂正!$B846="","",【入力用】加入者記録階段履歴訂正!D846*1000000+【入力用】加入者記録階段履歴訂正!F846)</f>
        <v/>
      </c>
      <c r="I841" s="2" t="str">
        <f>IF(【入力用】加入者記録階段履歴訂正!$B846="","",IF(【入力用】加入者記録階段履歴訂正!G846="適用開始通知書",0,1))</f>
        <v/>
      </c>
      <c r="J841" s="22" t="str">
        <f>IF(【入力用】加入者記録階段履歴訂正!B846="","",IF(【入力用】加入者記録階段履歴訂正!H846="新規",6,IF(【入力用】加入者記録階段履歴訂正!H846="転入",8,"")))</f>
        <v/>
      </c>
      <c r="K841" s="22" t="str">
        <f>IF(【入力用】加入者記録階段履歴訂正!$B846="","",304)</f>
        <v/>
      </c>
      <c r="L841" s="22" t="str">
        <f>IF(【入力用】加入者記録階段履歴訂正!$B846="","",【入力用】加入者記録階段履歴訂正!I846*1000)</f>
        <v/>
      </c>
      <c r="M841" s="22" t="str">
        <f>IF(【入力用】加入者記録階段履歴訂正!$B846="","",【入力用】加入者記録階段履歴訂正!K846*1000)</f>
        <v/>
      </c>
      <c r="N841" s="2"/>
    </row>
    <row r="842" spans="1:14" x14ac:dyDescent="0.15">
      <c r="A842" s="2" t="str">
        <f>IF(【入力用】加入者記録階段履歴訂正!$B847="","","A313")</f>
        <v/>
      </c>
      <c r="B842" s="2" t="str">
        <f>IF(【入力用】加入者記録階段履歴訂正!$B847="","",8)</f>
        <v/>
      </c>
      <c r="C842" s="2" t="str">
        <f>IF(【入力用】加入者記録階段履歴訂正!$B847="","",811)</f>
        <v/>
      </c>
      <c r="D842" s="2" t="str">
        <f>IF(【入力用】加入者記録階段履歴訂正!$B847="","",35)</f>
        <v/>
      </c>
      <c r="E842" s="2" t="str">
        <f>IF(【入力用】加入者記録階段履歴訂正!$B847="","",【入力用】加入者記録階段履歴訂正!C$6)</f>
        <v/>
      </c>
      <c r="F842" s="2" t="str">
        <f>IF(【入力用】加入者記録階段履歴訂正!$B847="","",【入力用】加入者記録階段履歴訂正!B847)</f>
        <v/>
      </c>
      <c r="G842" s="3"/>
      <c r="H842" s="2" t="str">
        <f>IF(【入力用】加入者記録階段履歴訂正!$B847="","",【入力用】加入者記録階段履歴訂正!D847*1000000+【入力用】加入者記録階段履歴訂正!F847)</f>
        <v/>
      </c>
      <c r="I842" s="2" t="str">
        <f>IF(【入力用】加入者記録階段履歴訂正!$B847="","",IF(【入力用】加入者記録階段履歴訂正!G847="適用開始通知書",0,1))</f>
        <v/>
      </c>
      <c r="J842" s="22" t="str">
        <f>IF(【入力用】加入者記録階段履歴訂正!B847="","",IF(【入力用】加入者記録階段履歴訂正!H847="新規",6,IF(【入力用】加入者記録階段履歴訂正!H847="転入",8,"")))</f>
        <v/>
      </c>
      <c r="K842" s="22" t="str">
        <f>IF(【入力用】加入者記録階段履歴訂正!$B847="","",304)</f>
        <v/>
      </c>
      <c r="L842" s="22" t="str">
        <f>IF(【入力用】加入者記録階段履歴訂正!$B847="","",【入力用】加入者記録階段履歴訂正!I847*1000)</f>
        <v/>
      </c>
      <c r="M842" s="22" t="str">
        <f>IF(【入力用】加入者記録階段履歴訂正!$B847="","",【入力用】加入者記録階段履歴訂正!K847*1000)</f>
        <v/>
      </c>
      <c r="N842" s="2"/>
    </row>
    <row r="843" spans="1:14" x14ac:dyDescent="0.15">
      <c r="A843" s="2" t="str">
        <f>IF(【入力用】加入者記録階段履歴訂正!$B848="","","A313")</f>
        <v/>
      </c>
      <c r="B843" s="2" t="str">
        <f>IF(【入力用】加入者記録階段履歴訂正!$B848="","",8)</f>
        <v/>
      </c>
      <c r="C843" s="2" t="str">
        <f>IF(【入力用】加入者記録階段履歴訂正!$B848="","",811)</f>
        <v/>
      </c>
      <c r="D843" s="2" t="str">
        <f>IF(【入力用】加入者記録階段履歴訂正!$B848="","",35)</f>
        <v/>
      </c>
      <c r="E843" s="2" t="str">
        <f>IF(【入力用】加入者記録階段履歴訂正!$B848="","",【入力用】加入者記録階段履歴訂正!C$6)</f>
        <v/>
      </c>
      <c r="F843" s="2" t="str">
        <f>IF(【入力用】加入者記録階段履歴訂正!$B848="","",【入力用】加入者記録階段履歴訂正!B848)</f>
        <v/>
      </c>
      <c r="G843" s="3"/>
      <c r="H843" s="2" t="str">
        <f>IF(【入力用】加入者記録階段履歴訂正!$B848="","",【入力用】加入者記録階段履歴訂正!D848*1000000+【入力用】加入者記録階段履歴訂正!F848)</f>
        <v/>
      </c>
      <c r="I843" s="2" t="str">
        <f>IF(【入力用】加入者記録階段履歴訂正!$B848="","",IF(【入力用】加入者記録階段履歴訂正!G848="適用開始通知書",0,1))</f>
        <v/>
      </c>
      <c r="J843" s="22" t="str">
        <f>IF(【入力用】加入者記録階段履歴訂正!B848="","",IF(【入力用】加入者記録階段履歴訂正!H848="新規",6,IF(【入力用】加入者記録階段履歴訂正!H848="転入",8,"")))</f>
        <v/>
      </c>
      <c r="K843" s="22" t="str">
        <f>IF(【入力用】加入者記録階段履歴訂正!$B848="","",304)</f>
        <v/>
      </c>
      <c r="L843" s="22" t="str">
        <f>IF(【入力用】加入者記録階段履歴訂正!$B848="","",【入力用】加入者記録階段履歴訂正!I848*1000)</f>
        <v/>
      </c>
      <c r="M843" s="22" t="str">
        <f>IF(【入力用】加入者記録階段履歴訂正!$B848="","",【入力用】加入者記録階段履歴訂正!K848*1000)</f>
        <v/>
      </c>
      <c r="N843" s="2"/>
    </row>
    <row r="844" spans="1:14" x14ac:dyDescent="0.15">
      <c r="A844" s="2" t="str">
        <f>IF(【入力用】加入者記録階段履歴訂正!$B849="","","A313")</f>
        <v/>
      </c>
      <c r="B844" s="2" t="str">
        <f>IF(【入力用】加入者記録階段履歴訂正!$B849="","",8)</f>
        <v/>
      </c>
      <c r="C844" s="2" t="str">
        <f>IF(【入力用】加入者記録階段履歴訂正!$B849="","",811)</f>
        <v/>
      </c>
      <c r="D844" s="2" t="str">
        <f>IF(【入力用】加入者記録階段履歴訂正!$B849="","",35)</f>
        <v/>
      </c>
      <c r="E844" s="2" t="str">
        <f>IF(【入力用】加入者記録階段履歴訂正!$B849="","",【入力用】加入者記録階段履歴訂正!C$6)</f>
        <v/>
      </c>
      <c r="F844" s="2" t="str">
        <f>IF(【入力用】加入者記録階段履歴訂正!$B849="","",【入力用】加入者記録階段履歴訂正!B849)</f>
        <v/>
      </c>
      <c r="G844" s="3"/>
      <c r="H844" s="2" t="str">
        <f>IF(【入力用】加入者記録階段履歴訂正!$B849="","",【入力用】加入者記録階段履歴訂正!D849*1000000+【入力用】加入者記録階段履歴訂正!F849)</f>
        <v/>
      </c>
      <c r="I844" s="2" t="str">
        <f>IF(【入力用】加入者記録階段履歴訂正!$B849="","",IF(【入力用】加入者記録階段履歴訂正!G849="適用開始通知書",0,1))</f>
        <v/>
      </c>
      <c r="J844" s="22" t="str">
        <f>IF(【入力用】加入者記録階段履歴訂正!B849="","",IF(【入力用】加入者記録階段履歴訂正!H849="新規",6,IF(【入力用】加入者記録階段履歴訂正!H849="転入",8,"")))</f>
        <v/>
      </c>
      <c r="K844" s="22" t="str">
        <f>IF(【入力用】加入者記録階段履歴訂正!$B849="","",304)</f>
        <v/>
      </c>
      <c r="L844" s="22" t="str">
        <f>IF(【入力用】加入者記録階段履歴訂正!$B849="","",【入力用】加入者記録階段履歴訂正!I849*1000)</f>
        <v/>
      </c>
      <c r="M844" s="22" t="str">
        <f>IF(【入力用】加入者記録階段履歴訂正!$B849="","",【入力用】加入者記録階段履歴訂正!K849*1000)</f>
        <v/>
      </c>
      <c r="N844" s="2"/>
    </row>
    <row r="845" spans="1:14" x14ac:dyDescent="0.15">
      <c r="A845" s="2" t="str">
        <f>IF(【入力用】加入者記録階段履歴訂正!$B850="","","A313")</f>
        <v/>
      </c>
      <c r="B845" s="2" t="str">
        <f>IF(【入力用】加入者記録階段履歴訂正!$B850="","",8)</f>
        <v/>
      </c>
      <c r="C845" s="2" t="str">
        <f>IF(【入力用】加入者記録階段履歴訂正!$B850="","",811)</f>
        <v/>
      </c>
      <c r="D845" s="2" t="str">
        <f>IF(【入力用】加入者記録階段履歴訂正!$B850="","",35)</f>
        <v/>
      </c>
      <c r="E845" s="2" t="str">
        <f>IF(【入力用】加入者記録階段履歴訂正!$B850="","",【入力用】加入者記録階段履歴訂正!C$6)</f>
        <v/>
      </c>
      <c r="F845" s="2" t="str">
        <f>IF(【入力用】加入者記録階段履歴訂正!$B850="","",【入力用】加入者記録階段履歴訂正!B850)</f>
        <v/>
      </c>
      <c r="G845" s="3"/>
      <c r="H845" s="2" t="str">
        <f>IF(【入力用】加入者記録階段履歴訂正!$B850="","",【入力用】加入者記録階段履歴訂正!D850*1000000+【入力用】加入者記録階段履歴訂正!F850)</f>
        <v/>
      </c>
      <c r="I845" s="2" t="str">
        <f>IF(【入力用】加入者記録階段履歴訂正!$B850="","",IF(【入力用】加入者記録階段履歴訂正!G850="適用開始通知書",0,1))</f>
        <v/>
      </c>
      <c r="J845" s="22" t="str">
        <f>IF(【入力用】加入者記録階段履歴訂正!B850="","",IF(【入力用】加入者記録階段履歴訂正!H850="新規",6,IF(【入力用】加入者記録階段履歴訂正!H850="転入",8,"")))</f>
        <v/>
      </c>
      <c r="K845" s="22" t="str">
        <f>IF(【入力用】加入者記録階段履歴訂正!$B850="","",304)</f>
        <v/>
      </c>
      <c r="L845" s="22" t="str">
        <f>IF(【入力用】加入者記録階段履歴訂正!$B850="","",【入力用】加入者記録階段履歴訂正!I850*1000)</f>
        <v/>
      </c>
      <c r="M845" s="22" t="str">
        <f>IF(【入力用】加入者記録階段履歴訂正!$B850="","",【入力用】加入者記録階段履歴訂正!K850*1000)</f>
        <v/>
      </c>
      <c r="N845" s="2"/>
    </row>
    <row r="846" spans="1:14" x14ac:dyDescent="0.15">
      <c r="A846" s="2" t="str">
        <f>IF(【入力用】加入者記録階段履歴訂正!$B851="","","A313")</f>
        <v/>
      </c>
      <c r="B846" s="2" t="str">
        <f>IF(【入力用】加入者記録階段履歴訂正!$B851="","",8)</f>
        <v/>
      </c>
      <c r="C846" s="2" t="str">
        <f>IF(【入力用】加入者記録階段履歴訂正!$B851="","",811)</f>
        <v/>
      </c>
      <c r="D846" s="2" t="str">
        <f>IF(【入力用】加入者記録階段履歴訂正!$B851="","",35)</f>
        <v/>
      </c>
      <c r="E846" s="2" t="str">
        <f>IF(【入力用】加入者記録階段履歴訂正!$B851="","",【入力用】加入者記録階段履歴訂正!C$6)</f>
        <v/>
      </c>
      <c r="F846" s="2" t="str">
        <f>IF(【入力用】加入者記録階段履歴訂正!$B851="","",【入力用】加入者記録階段履歴訂正!B851)</f>
        <v/>
      </c>
      <c r="G846" s="3"/>
      <c r="H846" s="2" t="str">
        <f>IF(【入力用】加入者記録階段履歴訂正!$B851="","",【入力用】加入者記録階段履歴訂正!D851*1000000+【入力用】加入者記録階段履歴訂正!F851)</f>
        <v/>
      </c>
      <c r="I846" s="2" t="str">
        <f>IF(【入力用】加入者記録階段履歴訂正!$B851="","",IF(【入力用】加入者記録階段履歴訂正!G851="適用開始通知書",0,1))</f>
        <v/>
      </c>
      <c r="J846" s="22" t="str">
        <f>IF(【入力用】加入者記録階段履歴訂正!B851="","",IF(【入力用】加入者記録階段履歴訂正!H851="新規",6,IF(【入力用】加入者記録階段履歴訂正!H851="転入",8,"")))</f>
        <v/>
      </c>
      <c r="K846" s="22" t="str">
        <f>IF(【入力用】加入者記録階段履歴訂正!$B851="","",304)</f>
        <v/>
      </c>
      <c r="L846" s="22" t="str">
        <f>IF(【入力用】加入者記録階段履歴訂正!$B851="","",【入力用】加入者記録階段履歴訂正!I851*1000)</f>
        <v/>
      </c>
      <c r="M846" s="22" t="str">
        <f>IF(【入力用】加入者記録階段履歴訂正!$B851="","",【入力用】加入者記録階段履歴訂正!K851*1000)</f>
        <v/>
      </c>
      <c r="N846" s="2"/>
    </row>
    <row r="847" spans="1:14" x14ac:dyDescent="0.15">
      <c r="A847" s="2" t="str">
        <f>IF(【入力用】加入者記録階段履歴訂正!$B852="","","A313")</f>
        <v/>
      </c>
      <c r="B847" s="2" t="str">
        <f>IF(【入力用】加入者記録階段履歴訂正!$B852="","",8)</f>
        <v/>
      </c>
      <c r="C847" s="2" t="str">
        <f>IF(【入力用】加入者記録階段履歴訂正!$B852="","",811)</f>
        <v/>
      </c>
      <c r="D847" s="2" t="str">
        <f>IF(【入力用】加入者記録階段履歴訂正!$B852="","",35)</f>
        <v/>
      </c>
      <c r="E847" s="2" t="str">
        <f>IF(【入力用】加入者記録階段履歴訂正!$B852="","",【入力用】加入者記録階段履歴訂正!C$6)</f>
        <v/>
      </c>
      <c r="F847" s="2" t="str">
        <f>IF(【入力用】加入者記録階段履歴訂正!$B852="","",【入力用】加入者記録階段履歴訂正!B852)</f>
        <v/>
      </c>
      <c r="G847" s="3"/>
      <c r="H847" s="2" t="str">
        <f>IF(【入力用】加入者記録階段履歴訂正!$B852="","",【入力用】加入者記録階段履歴訂正!D852*1000000+【入力用】加入者記録階段履歴訂正!F852)</f>
        <v/>
      </c>
      <c r="I847" s="2" t="str">
        <f>IF(【入力用】加入者記録階段履歴訂正!$B852="","",IF(【入力用】加入者記録階段履歴訂正!G852="適用開始通知書",0,1))</f>
        <v/>
      </c>
      <c r="J847" s="22" t="str">
        <f>IF(【入力用】加入者記録階段履歴訂正!B852="","",IF(【入力用】加入者記録階段履歴訂正!H852="新規",6,IF(【入力用】加入者記録階段履歴訂正!H852="転入",8,"")))</f>
        <v/>
      </c>
      <c r="K847" s="22" t="str">
        <f>IF(【入力用】加入者記録階段履歴訂正!$B852="","",304)</f>
        <v/>
      </c>
      <c r="L847" s="22" t="str">
        <f>IF(【入力用】加入者記録階段履歴訂正!$B852="","",【入力用】加入者記録階段履歴訂正!I852*1000)</f>
        <v/>
      </c>
      <c r="M847" s="22" t="str">
        <f>IF(【入力用】加入者記録階段履歴訂正!$B852="","",【入力用】加入者記録階段履歴訂正!K852*1000)</f>
        <v/>
      </c>
      <c r="N847" s="2"/>
    </row>
    <row r="848" spans="1:14" x14ac:dyDescent="0.15">
      <c r="A848" s="2" t="str">
        <f>IF(【入力用】加入者記録階段履歴訂正!$B853="","","A313")</f>
        <v/>
      </c>
      <c r="B848" s="2" t="str">
        <f>IF(【入力用】加入者記録階段履歴訂正!$B853="","",8)</f>
        <v/>
      </c>
      <c r="C848" s="2" t="str">
        <f>IF(【入力用】加入者記録階段履歴訂正!$B853="","",811)</f>
        <v/>
      </c>
      <c r="D848" s="2" t="str">
        <f>IF(【入力用】加入者記録階段履歴訂正!$B853="","",35)</f>
        <v/>
      </c>
      <c r="E848" s="2" t="str">
        <f>IF(【入力用】加入者記録階段履歴訂正!$B853="","",【入力用】加入者記録階段履歴訂正!C$6)</f>
        <v/>
      </c>
      <c r="F848" s="2" t="str">
        <f>IF(【入力用】加入者記録階段履歴訂正!$B853="","",【入力用】加入者記録階段履歴訂正!B853)</f>
        <v/>
      </c>
      <c r="G848" s="3"/>
      <c r="H848" s="2" t="str">
        <f>IF(【入力用】加入者記録階段履歴訂正!$B853="","",【入力用】加入者記録階段履歴訂正!D853*1000000+【入力用】加入者記録階段履歴訂正!F853)</f>
        <v/>
      </c>
      <c r="I848" s="2" t="str">
        <f>IF(【入力用】加入者記録階段履歴訂正!$B853="","",IF(【入力用】加入者記録階段履歴訂正!G853="適用開始通知書",0,1))</f>
        <v/>
      </c>
      <c r="J848" s="22" t="str">
        <f>IF(【入力用】加入者記録階段履歴訂正!B853="","",IF(【入力用】加入者記録階段履歴訂正!H853="新規",6,IF(【入力用】加入者記録階段履歴訂正!H853="転入",8,"")))</f>
        <v/>
      </c>
      <c r="K848" s="22" t="str">
        <f>IF(【入力用】加入者記録階段履歴訂正!$B853="","",304)</f>
        <v/>
      </c>
      <c r="L848" s="22" t="str">
        <f>IF(【入力用】加入者記録階段履歴訂正!$B853="","",【入力用】加入者記録階段履歴訂正!I853*1000)</f>
        <v/>
      </c>
      <c r="M848" s="22" t="str">
        <f>IF(【入力用】加入者記録階段履歴訂正!$B853="","",【入力用】加入者記録階段履歴訂正!K853*1000)</f>
        <v/>
      </c>
      <c r="N848" s="2"/>
    </row>
    <row r="849" spans="1:14" x14ac:dyDescent="0.15">
      <c r="A849" s="2" t="str">
        <f>IF(【入力用】加入者記録階段履歴訂正!$B854="","","A313")</f>
        <v/>
      </c>
      <c r="B849" s="2" t="str">
        <f>IF(【入力用】加入者記録階段履歴訂正!$B854="","",8)</f>
        <v/>
      </c>
      <c r="C849" s="2" t="str">
        <f>IF(【入力用】加入者記録階段履歴訂正!$B854="","",811)</f>
        <v/>
      </c>
      <c r="D849" s="2" t="str">
        <f>IF(【入力用】加入者記録階段履歴訂正!$B854="","",35)</f>
        <v/>
      </c>
      <c r="E849" s="2" t="str">
        <f>IF(【入力用】加入者記録階段履歴訂正!$B854="","",【入力用】加入者記録階段履歴訂正!C$6)</f>
        <v/>
      </c>
      <c r="F849" s="2" t="str">
        <f>IF(【入力用】加入者記録階段履歴訂正!$B854="","",【入力用】加入者記録階段履歴訂正!B854)</f>
        <v/>
      </c>
      <c r="G849" s="3"/>
      <c r="H849" s="2" t="str">
        <f>IF(【入力用】加入者記録階段履歴訂正!$B854="","",【入力用】加入者記録階段履歴訂正!D854*1000000+【入力用】加入者記録階段履歴訂正!F854)</f>
        <v/>
      </c>
      <c r="I849" s="2" t="str">
        <f>IF(【入力用】加入者記録階段履歴訂正!$B854="","",IF(【入力用】加入者記録階段履歴訂正!G854="適用開始通知書",0,1))</f>
        <v/>
      </c>
      <c r="J849" s="22" t="str">
        <f>IF(【入力用】加入者記録階段履歴訂正!B854="","",IF(【入力用】加入者記録階段履歴訂正!H854="新規",6,IF(【入力用】加入者記録階段履歴訂正!H854="転入",8,"")))</f>
        <v/>
      </c>
      <c r="K849" s="22" t="str">
        <f>IF(【入力用】加入者記録階段履歴訂正!$B854="","",304)</f>
        <v/>
      </c>
      <c r="L849" s="22" t="str">
        <f>IF(【入力用】加入者記録階段履歴訂正!$B854="","",【入力用】加入者記録階段履歴訂正!I854*1000)</f>
        <v/>
      </c>
      <c r="M849" s="22" t="str">
        <f>IF(【入力用】加入者記録階段履歴訂正!$B854="","",【入力用】加入者記録階段履歴訂正!K854*1000)</f>
        <v/>
      </c>
      <c r="N849" s="2"/>
    </row>
    <row r="850" spans="1:14" x14ac:dyDescent="0.15">
      <c r="A850" s="2" t="str">
        <f>IF(【入力用】加入者記録階段履歴訂正!$B855="","","A313")</f>
        <v/>
      </c>
      <c r="B850" s="2" t="str">
        <f>IF(【入力用】加入者記録階段履歴訂正!$B855="","",8)</f>
        <v/>
      </c>
      <c r="C850" s="2" t="str">
        <f>IF(【入力用】加入者記録階段履歴訂正!$B855="","",811)</f>
        <v/>
      </c>
      <c r="D850" s="2" t="str">
        <f>IF(【入力用】加入者記録階段履歴訂正!$B855="","",35)</f>
        <v/>
      </c>
      <c r="E850" s="2" t="str">
        <f>IF(【入力用】加入者記録階段履歴訂正!$B855="","",【入力用】加入者記録階段履歴訂正!C$6)</f>
        <v/>
      </c>
      <c r="F850" s="2" t="str">
        <f>IF(【入力用】加入者記録階段履歴訂正!$B855="","",【入力用】加入者記録階段履歴訂正!B855)</f>
        <v/>
      </c>
      <c r="G850" s="3"/>
      <c r="H850" s="2" t="str">
        <f>IF(【入力用】加入者記録階段履歴訂正!$B855="","",【入力用】加入者記録階段履歴訂正!D855*1000000+【入力用】加入者記録階段履歴訂正!F855)</f>
        <v/>
      </c>
      <c r="I850" s="2" t="str">
        <f>IF(【入力用】加入者記録階段履歴訂正!$B855="","",IF(【入力用】加入者記録階段履歴訂正!G855="適用開始通知書",0,1))</f>
        <v/>
      </c>
      <c r="J850" s="22" t="str">
        <f>IF(【入力用】加入者記録階段履歴訂正!B855="","",IF(【入力用】加入者記録階段履歴訂正!H855="新規",6,IF(【入力用】加入者記録階段履歴訂正!H855="転入",8,"")))</f>
        <v/>
      </c>
      <c r="K850" s="22" t="str">
        <f>IF(【入力用】加入者記録階段履歴訂正!$B855="","",304)</f>
        <v/>
      </c>
      <c r="L850" s="22" t="str">
        <f>IF(【入力用】加入者記録階段履歴訂正!$B855="","",【入力用】加入者記録階段履歴訂正!I855*1000)</f>
        <v/>
      </c>
      <c r="M850" s="22" t="str">
        <f>IF(【入力用】加入者記録階段履歴訂正!$B855="","",【入力用】加入者記録階段履歴訂正!K855*1000)</f>
        <v/>
      </c>
      <c r="N850" s="2"/>
    </row>
    <row r="851" spans="1:14" x14ac:dyDescent="0.15">
      <c r="A851" s="2" t="str">
        <f>IF(【入力用】加入者記録階段履歴訂正!$B856="","","A313")</f>
        <v/>
      </c>
      <c r="B851" s="2" t="str">
        <f>IF(【入力用】加入者記録階段履歴訂正!$B856="","",8)</f>
        <v/>
      </c>
      <c r="C851" s="2" t="str">
        <f>IF(【入力用】加入者記録階段履歴訂正!$B856="","",811)</f>
        <v/>
      </c>
      <c r="D851" s="2" t="str">
        <f>IF(【入力用】加入者記録階段履歴訂正!$B856="","",35)</f>
        <v/>
      </c>
      <c r="E851" s="2" t="str">
        <f>IF(【入力用】加入者記録階段履歴訂正!$B856="","",【入力用】加入者記録階段履歴訂正!C$6)</f>
        <v/>
      </c>
      <c r="F851" s="2" t="str">
        <f>IF(【入力用】加入者記録階段履歴訂正!$B856="","",【入力用】加入者記録階段履歴訂正!B856)</f>
        <v/>
      </c>
      <c r="G851" s="3"/>
      <c r="H851" s="2" t="str">
        <f>IF(【入力用】加入者記録階段履歴訂正!$B856="","",【入力用】加入者記録階段履歴訂正!D856*1000000+【入力用】加入者記録階段履歴訂正!F856)</f>
        <v/>
      </c>
      <c r="I851" s="2" t="str">
        <f>IF(【入力用】加入者記録階段履歴訂正!$B856="","",IF(【入力用】加入者記録階段履歴訂正!G856="適用開始通知書",0,1))</f>
        <v/>
      </c>
      <c r="J851" s="22" t="str">
        <f>IF(【入力用】加入者記録階段履歴訂正!B856="","",IF(【入力用】加入者記録階段履歴訂正!H856="新規",6,IF(【入力用】加入者記録階段履歴訂正!H856="転入",8,"")))</f>
        <v/>
      </c>
      <c r="K851" s="22" t="str">
        <f>IF(【入力用】加入者記録階段履歴訂正!$B856="","",304)</f>
        <v/>
      </c>
      <c r="L851" s="22" t="str">
        <f>IF(【入力用】加入者記録階段履歴訂正!$B856="","",【入力用】加入者記録階段履歴訂正!I856*1000)</f>
        <v/>
      </c>
      <c r="M851" s="22" t="str">
        <f>IF(【入力用】加入者記録階段履歴訂正!$B856="","",【入力用】加入者記録階段履歴訂正!K856*1000)</f>
        <v/>
      </c>
      <c r="N851" s="2"/>
    </row>
    <row r="852" spans="1:14" x14ac:dyDescent="0.15">
      <c r="A852" s="2" t="str">
        <f>IF(【入力用】加入者記録階段履歴訂正!$B857="","","A313")</f>
        <v/>
      </c>
      <c r="B852" s="2" t="str">
        <f>IF(【入力用】加入者記録階段履歴訂正!$B857="","",8)</f>
        <v/>
      </c>
      <c r="C852" s="2" t="str">
        <f>IF(【入力用】加入者記録階段履歴訂正!$B857="","",811)</f>
        <v/>
      </c>
      <c r="D852" s="2" t="str">
        <f>IF(【入力用】加入者記録階段履歴訂正!$B857="","",35)</f>
        <v/>
      </c>
      <c r="E852" s="2" t="str">
        <f>IF(【入力用】加入者記録階段履歴訂正!$B857="","",【入力用】加入者記録階段履歴訂正!C$6)</f>
        <v/>
      </c>
      <c r="F852" s="2" t="str">
        <f>IF(【入力用】加入者記録階段履歴訂正!$B857="","",【入力用】加入者記録階段履歴訂正!B857)</f>
        <v/>
      </c>
      <c r="G852" s="3"/>
      <c r="H852" s="2" t="str">
        <f>IF(【入力用】加入者記録階段履歴訂正!$B857="","",【入力用】加入者記録階段履歴訂正!D857*1000000+【入力用】加入者記録階段履歴訂正!F857)</f>
        <v/>
      </c>
      <c r="I852" s="2" t="str">
        <f>IF(【入力用】加入者記録階段履歴訂正!$B857="","",IF(【入力用】加入者記録階段履歴訂正!G857="適用開始通知書",0,1))</f>
        <v/>
      </c>
      <c r="J852" s="22" t="str">
        <f>IF(【入力用】加入者記録階段履歴訂正!B857="","",IF(【入力用】加入者記録階段履歴訂正!H857="新規",6,IF(【入力用】加入者記録階段履歴訂正!H857="転入",8,"")))</f>
        <v/>
      </c>
      <c r="K852" s="22" t="str">
        <f>IF(【入力用】加入者記録階段履歴訂正!$B857="","",304)</f>
        <v/>
      </c>
      <c r="L852" s="22" t="str">
        <f>IF(【入力用】加入者記録階段履歴訂正!$B857="","",【入力用】加入者記録階段履歴訂正!I857*1000)</f>
        <v/>
      </c>
      <c r="M852" s="22" t="str">
        <f>IF(【入力用】加入者記録階段履歴訂正!$B857="","",【入力用】加入者記録階段履歴訂正!K857*1000)</f>
        <v/>
      </c>
      <c r="N852" s="2"/>
    </row>
    <row r="853" spans="1:14" x14ac:dyDescent="0.15">
      <c r="A853" s="2" t="str">
        <f>IF(【入力用】加入者記録階段履歴訂正!$B858="","","A313")</f>
        <v/>
      </c>
      <c r="B853" s="2" t="str">
        <f>IF(【入力用】加入者記録階段履歴訂正!$B858="","",8)</f>
        <v/>
      </c>
      <c r="C853" s="2" t="str">
        <f>IF(【入力用】加入者記録階段履歴訂正!$B858="","",811)</f>
        <v/>
      </c>
      <c r="D853" s="2" t="str">
        <f>IF(【入力用】加入者記録階段履歴訂正!$B858="","",35)</f>
        <v/>
      </c>
      <c r="E853" s="2" t="str">
        <f>IF(【入力用】加入者記録階段履歴訂正!$B858="","",【入力用】加入者記録階段履歴訂正!C$6)</f>
        <v/>
      </c>
      <c r="F853" s="2" t="str">
        <f>IF(【入力用】加入者記録階段履歴訂正!$B858="","",【入力用】加入者記録階段履歴訂正!B858)</f>
        <v/>
      </c>
      <c r="G853" s="3"/>
      <c r="H853" s="2" t="str">
        <f>IF(【入力用】加入者記録階段履歴訂正!$B858="","",【入力用】加入者記録階段履歴訂正!D858*1000000+【入力用】加入者記録階段履歴訂正!F858)</f>
        <v/>
      </c>
      <c r="I853" s="2" t="str">
        <f>IF(【入力用】加入者記録階段履歴訂正!$B858="","",IF(【入力用】加入者記録階段履歴訂正!G858="適用開始通知書",0,1))</f>
        <v/>
      </c>
      <c r="J853" s="22" t="str">
        <f>IF(【入力用】加入者記録階段履歴訂正!B858="","",IF(【入力用】加入者記録階段履歴訂正!H858="新規",6,IF(【入力用】加入者記録階段履歴訂正!H858="転入",8,"")))</f>
        <v/>
      </c>
      <c r="K853" s="22" t="str">
        <f>IF(【入力用】加入者記録階段履歴訂正!$B858="","",304)</f>
        <v/>
      </c>
      <c r="L853" s="22" t="str">
        <f>IF(【入力用】加入者記録階段履歴訂正!$B858="","",【入力用】加入者記録階段履歴訂正!I858*1000)</f>
        <v/>
      </c>
      <c r="M853" s="22" t="str">
        <f>IF(【入力用】加入者記録階段履歴訂正!$B858="","",【入力用】加入者記録階段履歴訂正!K858*1000)</f>
        <v/>
      </c>
      <c r="N853" s="2"/>
    </row>
    <row r="854" spans="1:14" x14ac:dyDescent="0.15">
      <c r="A854" s="2" t="str">
        <f>IF(【入力用】加入者記録階段履歴訂正!$B859="","","A313")</f>
        <v/>
      </c>
      <c r="B854" s="2" t="str">
        <f>IF(【入力用】加入者記録階段履歴訂正!$B859="","",8)</f>
        <v/>
      </c>
      <c r="C854" s="2" t="str">
        <f>IF(【入力用】加入者記録階段履歴訂正!$B859="","",811)</f>
        <v/>
      </c>
      <c r="D854" s="2" t="str">
        <f>IF(【入力用】加入者記録階段履歴訂正!$B859="","",35)</f>
        <v/>
      </c>
      <c r="E854" s="2" t="str">
        <f>IF(【入力用】加入者記録階段履歴訂正!$B859="","",【入力用】加入者記録階段履歴訂正!C$6)</f>
        <v/>
      </c>
      <c r="F854" s="2" t="str">
        <f>IF(【入力用】加入者記録階段履歴訂正!$B859="","",【入力用】加入者記録階段履歴訂正!B859)</f>
        <v/>
      </c>
      <c r="G854" s="3"/>
      <c r="H854" s="2" t="str">
        <f>IF(【入力用】加入者記録階段履歴訂正!$B859="","",【入力用】加入者記録階段履歴訂正!D859*1000000+【入力用】加入者記録階段履歴訂正!F859)</f>
        <v/>
      </c>
      <c r="I854" s="2" t="str">
        <f>IF(【入力用】加入者記録階段履歴訂正!$B859="","",IF(【入力用】加入者記録階段履歴訂正!G859="適用開始通知書",0,1))</f>
        <v/>
      </c>
      <c r="J854" s="22" t="str">
        <f>IF(【入力用】加入者記録階段履歴訂正!B859="","",IF(【入力用】加入者記録階段履歴訂正!H859="新規",6,IF(【入力用】加入者記録階段履歴訂正!H859="転入",8,"")))</f>
        <v/>
      </c>
      <c r="K854" s="22" t="str">
        <f>IF(【入力用】加入者記録階段履歴訂正!$B859="","",304)</f>
        <v/>
      </c>
      <c r="L854" s="22" t="str">
        <f>IF(【入力用】加入者記録階段履歴訂正!$B859="","",【入力用】加入者記録階段履歴訂正!I859*1000)</f>
        <v/>
      </c>
      <c r="M854" s="22" t="str">
        <f>IF(【入力用】加入者記録階段履歴訂正!$B859="","",【入力用】加入者記録階段履歴訂正!K859*1000)</f>
        <v/>
      </c>
      <c r="N854" s="2"/>
    </row>
    <row r="855" spans="1:14" x14ac:dyDescent="0.15">
      <c r="A855" s="2" t="str">
        <f>IF(【入力用】加入者記録階段履歴訂正!$B860="","","A313")</f>
        <v/>
      </c>
      <c r="B855" s="2" t="str">
        <f>IF(【入力用】加入者記録階段履歴訂正!$B860="","",8)</f>
        <v/>
      </c>
      <c r="C855" s="2" t="str">
        <f>IF(【入力用】加入者記録階段履歴訂正!$B860="","",811)</f>
        <v/>
      </c>
      <c r="D855" s="2" t="str">
        <f>IF(【入力用】加入者記録階段履歴訂正!$B860="","",35)</f>
        <v/>
      </c>
      <c r="E855" s="2" t="str">
        <f>IF(【入力用】加入者記録階段履歴訂正!$B860="","",【入力用】加入者記録階段履歴訂正!C$6)</f>
        <v/>
      </c>
      <c r="F855" s="2" t="str">
        <f>IF(【入力用】加入者記録階段履歴訂正!$B860="","",【入力用】加入者記録階段履歴訂正!B860)</f>
        <v/>
      </c>
      <c r="G855" s="3"/>
      <c r="H855" s="2" t="str">
        <f>IF(【入力用】加入者記録階段履歴訂正!$B860="","",【入力用】加入者記録階段履歴訂正!D860*1000000+【入力用】加入者記録階段履歴訂正!F860)</f>
        <v/>
      </c>
      <c r="I855" s="2" t="str">
        <f>IF(【入力用】加入者記録階段履歴訂正!$B860="","",IF(【入力用】加入者記録階段履歴訂正!G860="適用開始通知書",0,1))</f>
        <v/>
      </c>
      <c r="J855" s="22" t="str">
        <f>IF(【入力用】加入者記録階段履歴訂正!B860="","",IF(【入力用】加入者記録階段履歴訂正!H860="新規",6,IF(【入力用】加入者記録階段履歴訂正!H860="転入",8,"")))</f>
        <v/>
      </c>
      <c r="K855" s="22" t="str">
        <f>IF(【入力用】加入者記録階段履歴訂正!$B860="","",304)</f>
        <v/>
      </c>
      <c r="L855" s="22" t="str">
        <f>IF(【入力用】加入者記録階段履歴訂正!$B860="","",【入力用】加入者記録階段履歴訂正!I860*1000)</f>
        <v/>
      </c>
      <c r="M855" s="22" t="str">
        <f>IF(【入力用】加入者記録階段履歴訂正!$B860="","",【入力用】加入者記録階段履歴訂正!K860*1000)</f>
        <v/>
      </c>
      <c r="N855" s="2"/>
    </row>
    <row r="856" spans="1:14" x14ac:dyDescent="0.15">
      <c r="A856" s="2" t="str">
        <f>IF(【入力用】加入者記録階段履歴訂正!$B861="","","A313")</f>
        <v/>
      </c>
      <c r="B856" s="2" t="str">
        <f>IF(【入力用】加入者記録階段履歴訂正!$B861="","",8)</f>
        <v/>
      </c>
      <c r="C856" s="2" t="str">
        <f>IF(【入力用】加入者記録階段履歴訂正!$B861="","",811)</f>
        <v/>
      </c>
      <c r="D856" s="2" t="str">
        <f>IF(【入力用】加入者記録階段履歴訂正!$B861="","",35)</f>
        <v/>
      </c>
      <c r="E856" s="2" t="str">
        <f>IF(【入力用】加入者記録階段履歴訂正!$B861="","",【入力用】加入者記録階段履歴訂正!C$6)</f>
        <v/>
      </c>
      <c r="F856" s="2" t="str">
        <f>IF(【入力用】加入者記録階段履歴訂正!$B861="","",【入力用】加入者記録階段履歴訂正!B861)</f>
        <v/>
      </c>
      <c r="G856" s="3"/>
      <c r="H856" s="2" t="str">
        <f>IF(【入力用】加入者記録階段履歴訂正!$B861="","",【入力用】加入者記録階段履歴訂正!D861*1000000+【入力用】加入者記録階段履歴訂正!F861)</f>
        <v/>
      </c>
      <c r="I856" s="2" t="str">
        <f>IF(【入力用】加入者記録階段履歴訂正!$B861="","",IF(【入力用】加入者記録階段履歴訂正!G861="適用開始通知書",0,1))</f>
        <v/>
      </c>
      <c r="J856" s="22" t="str">
        <f>IF(【入力用】加入者記録階段履歴訂正!B861="","",IF(【入力用】加入者記録階段履歴訂正!H861="新規",6,IF(【入力用】加入者記録階段履歴訂正!H861="転入",8,"")))</f>
        <v/>
      </c>
      <c r="K856" s="22" t="str">
        <f>IF(【入力用】加入者記録階段履歴訂正!$B861="","",304)</f>
        <v/>
      </c>
      <c r="L856" s="22" t="str">
        <f>IF(【入力用】加入者記録階段履歴訂正!$B861="","",【入力用】加入者記録階段履歴訂正!I861*1000)</f>
        <v/>
      </c>
      <c r="M856" s="22" t="str">
        <f>IF(【入力用】加入者記録階段履歴訂正!$B861="","",【入力用】加入者記録階段履歴訂正!K861*1000)</f>
        <v/>
      </c>
      <c r="N856" s="2"/>
    </row>
    <row r="857" spans="1:14" x14ac:dyDescent="0.15">
      <c r="A857" s="2" t="str">
        <f>IF(【入力用】加入者記録階段履歴訂正!$B862="","","A313")</f>
        <v/>
      </c>
      <c r="B857" s="2" t="str">
        <f>IF(【入力用】加入者記録階段履歴訂正!$B862="","",8)</f>
        <v/>
      </c>
      <c r="C857" s="2" t="str">
        <f>IF(【入力用】加入者記録階段履歴訂正!$B862="","",811)</f>
        <v/>
      </c>
      <c r="D857" s="2" t="str">
        <f>IF(【入力用】加入者記録階段履歴訂正!$B862="","",35)</f>
        <v/>
      </c>
      <c r="E857" s="2" t="str">
        <f>IF(【入力用】加入者記録階段履歴訂正!$B862="","",【入力用】加入者記録階段履歴訂正!C$6)</f>
        <v/>
      </c>
      <c r="F857" s="2" t="str">
        <f>IF(【入力用】加入者記録階段履歴訂正!$B862="","",【入力用】加入者記録階段履歴訂正!B862)</f>
        <v/>
      </c>
      <c r="G857" s="3"/>
      <c r="H857" s="2" t="str">
        <f>IF(【入力用】加入者記録階段履歴訂正!$B862="","",【入力用】加入者記録階段履歴訂正!D862*1000000+【入力用】加入者記録階段履歴訂正!F862)</f>
        <v/>
      </c>
      <c r="I857" s="2" t="str">
        <f>IF(【入力用】加入者記録階段履歴訂正!$B862="","",IF(【入力用】加入者記録階段履歴訂正!G862="適用開始通知書",0,1))</f>
        <v/>
      </c>
      <c r="J857" s="22" t="str">
        <f>IF(【入力用】加入者記録階段履歴訂正!B862="","",IF(【入力用】加入者記録階段履歴訂正!H862="新規",6,IF(【入力用】加入者記録階段履歴訂正!H862="転入",8,"")))</f>
        <v/>
      </c>
      <c r="K857" s="22" t="str">
        <f>IF(【入力用】加入者記録階段履歴訂正!$B862="","",304)</f>
        <v/>
      </c>
      <c r="L857" s="22" t="str">
        <f>IF(【入力用】加入者記録階段履歴訂正!$B862="","",【入力用】加入者記録階段履歴訂正!I862*1000)</f>
        <v/>
      </c>
      <c r="M857" s="22" t="str">
        <f>IF(【入力用】加入者記録階段履歴訂正!$B862="","",【入力用】加入者記録階段履歴訂正!K862*1000)</f>
        <v/>
      </c>
      <c r="N857" s="2"/>
    </row>
    <row r="858" spans="1:14" x14ac:dyDescent="0.15">
      <c r="A858" s="2" t="str">
        <f>IF(【入力用】加入者記録階段履歴訂正!$B863="","","A313")</f>
        <v/>
      </c>
      <c r="B858" s="2" t="str">
        <f>IF(【入力用】加入者記録階段履歴訂正!$B863="","",8)</f>
        <v/>
      </c>
      <c r="C858" s="2" t="str">
        <f>IF(【入力用】加入者記録階段履歴訂正!$B863="","",811)</f>
        <v/>
      </c>
      <c r="D858" s="2" t="str">
        <f>IF(【入力用】加入者記録階段履歴訂正!$B863="","",35)</f>
        <v/>
      </c>
      <c r="E858" s="2" t="str">
        <f>IF(【入力用】加入者記録階段履歴訂正!$B863="","",【入力用】加入者記録階段履歴訂正!C$6)</f>
        <v/>
      </c>
      <c r="F858" s="2" t="str">
        <f>IF(【入力用】加入者記録階段履歴訂正!$B863="","",【入力用】加入者記録階段履歴訂正!B863)</f>
        <v/>
      </c>
      <c r="G858" s="3"/>
      <c r="H858" s="2" t="str">
        <f>IF(【入力用】加入者記録階段履歴訂正!$B863="","",【入力用】加入者記録階段履歴訂正!D863*1000000+【入力用】加入者記録階段履歴訂正!F863)</f>
        <v/>
      </c>
      <c r="I858" s="2" t="str">
        <f>IF(【入力用】加入者記録階段履歴訂正!$B863="","",IF(【入力用】加入者記録階段履歴訂正!G863="適用開始通知書",0,1))</f>
        <v/>
      </c>
      <c r="J858" s="22" t="str">
        <f>IF(【入力用】加入者記録階段履歴訂正!B863="","",IF(【入力用】加入者記録階段履歴訂正!H863="新規",6,IF(【入力用】加入者記録階段履歴訂正!H863="転入",8,"")))</f>
        <v/>
      </c>
      <c r="K858" s="22" t="str">
        <f>IF(【入力用】加入者記録階段履歴訂正!$B863="","",304)</f>
        <v/>
      </c>
      <c r="L858" s="22" t="str">
        <f>IF(【入力用】加入者記録階段履歴訂正!$B863="","",【入力用】加入者記録階段履歴訂正!I863*1000)</f>
        <v/>
      </c>
      <c r="M858" s="22" t="str">
        <f>IF(【入力用】加入者記録階段履歴訂正!$B863="","",【入力用】加入者記録階段履歴訂正!K863*1000)</f>
        <v/>
      </c>
      <c r="N858" s="2"/>
    </row>
    <row r="859" spans="1:14" x14ac:dyDescent="0.15">
      <c r="A859" s="2" t="str">
        <f>IF(【入力用】加入者記録階段履歴訂正!$B864="","","A313")</f>
        <v/>
      </c>
      <c r="B859" s="2" t="str">
        <f>IF(【入力用】加入者記録階段履歴訂正!$B864="","",8)</f>
        <v/>
      </c>
      <c r="C859" s="2" t="str">
        <f>IF(【入力用】加入者記録階段履歴訂正!$B864="","",811)</f>
        <v/>
      </c>
      <c r="D859" s="2" t="str">
        <f>IF(【入力用】加入者記録階段履歴訂正!$B864="","",35)</f>
        <v/>
      </c>
      <c r="E859" s="2" t="str">
        <f>IF(【入力用】加入者記録階段履歴訂正!$B864="","",【入力用】加入者記録階段履歴訂正!C$6)</f>
        <v/>
      </c>
      <c r="F859" s="2" t="str">
        <f>IF(【入力用】加入者記録階段履歴訂正!$B864="","",【入力用】加入者記録階段履歴訂正!B864)</f>
        <v/>
      </c>
      <c r="G859" s="3"/>
      <c r="H859" s="2" t="str">
        <f>IF(【入力用】加入者記録階段履歴訂正!$B864="","",【入力用】加入者記録階段履歴訂正!D864*1000000+【入力用】加入者記録階段履歴訂正!F864)</f>
        <v/>
      </c>
      <c r="I859" s="2" t="str">
        <f>IF(【入力用】加入者記録階段履歴訂正!$B864="","",IF(【入力用】加入者記録階段履歴訂正!G864="適用開始通知書",0,1))</f>
        <v/>
      </c>
      <c r="J859" s="22" t="str">
        <f>IF(【入力用】加入者記録階段履歴訂正!B864="","",IF(【入力用】加入者記録階段履歴訂正!H864="新規",6,IF(【入力用】加入者記録階段履歴訂正!H864="転入",8,"")))</f>
        <v/>
      </c>
      <c r="K859" s="22" t="str">
        <f>IF(【入力用】加入者記録階段履歴訂正!$B864="","",304)</f>
        <v/>
      </c>
      <c r="L859" s="22" t="str">
        <f>IF(【入力用】加入者記録階段履歴訂正!$B864="","",【入力用】加入者記録階段履歴訂正!I864*1000)</f>
        <v/>
      </c>
      <c r="M859" s="22" t="str">
        <f>IF(【入力用】加入者記録階段履歴訂正!$B864="","",【入力用】加入者記録階段履歴訂正!K864*1000)</f>
        <v/>
      </c>
      <c r="N859" s="2"/>
    </row>
    <row r="860" spans="1:14" x14ac:dyDescent="0.15">
      <c r="A860" s="2" t="str">
        <f>IF(【入力用】加入者記録階段履歴訂正!$B865="","","A313")</f>
        <v/>
      </c>
      <c r="B860" s="2" t="str">
        <f>IF(【入力用】加入者記録階段履歴訂正!$B865="","",8)</f>
        <v/>
      </c>
      <c r="C860" s="2" t="str">
        <f>IF(【入力用】加入者記録階段履歴訂正!$B865="","",811)</f>
        <v/>
      </c>
      <c r="D860" s="2" t="str">
        <f>IF(【入力用】加入者記録階段履歴訂正!$B865="","",35)</f>
        <v/>
      </c>
      <c r="E860" s="2" t="str">
        <f>IF(【入力用】加入者記録階段履歴訂正!$B865="","",【入力用】加入者記録階段履歴訂正!C$6)</f>
        <v/>
      </c>
      <c r="F860" s="2" t="str">
        <f>IF(【入力用】加入者記録階段履歴訂正!$B865="","",【入力用】加入者記録階段履歴訂正!B865)</f>
        <v/>
      </c>
      <c r="G860" s="3"/>
      <c r="H860" s="2" t="str">
        <f>IF(【入力用】加入者記録階段履歴訂正!$B865="","",【入力用】加入者記録階段履歴訂正!D865*1000000+【入力用】加入者記録階段履歴訂正!F865)</f>
        <v/>
      </c>
      <c r="I860" s="2" t="str">
        <f>IF(【入力用】加入者記録階段履歴訂正!$B865="","",IF(【入力用】加入者記録階段履歴訂正!G865="適用開始通知書",0,1))</f>
        <v/>
      </c>
      <c r="J860" s="22" t="str">
        <f>IF(【入力用】加入者記録階段履歴訂正!B865="","",IF(【入力用】加入者記録階段履歴訂正!H865="新規",6,IF(【入力用】加入者記録階段履歴訂正!H865="転入",8,"")))</f>
        <v/>
      </c>
      <c r="K860" s="22" t="str">
        <f>IF(【入力用】加入者記録階段履歴訂正!$B865="","",304)</f>
        <v/>
      </c>
      <c r="L860" s="22" t="str">
        <f>IF(【入力用】加入者記録階段履歴訂正!$B865="","",【入力用】加入者記録階段履歴訂正!I865*1000)</f>
        <v/>
      </c>
      <c r="M860" s="22" t="str">
        <f>IF(【入力用】加入者記録階段履歴訂正!$B865="","",【入力用】加入者記録階段履歴訂正!K865*1000)</f>
        <v/>
      </c>
      <c r="N860" s="2"/>
    </row>
    <row r="861" spans="1:14" x14ac:dyDescent="0.15">
      <c r="A861" s="2" t="str">
        <f>IF(【入力用】加入者記録階段履歴訂正!$B866="","","A313")</f>
        <v/>
      </c>
      <c r="B861" s="2" t="str">
        <f>IF(【入力用】加入者記録階段履歴訂正!$B866="","",8)</f>
        <v/>
      </c>
      <c r="C861" s="2" t="str">
        <f>IF(【入力用】加入者記録階段履歴訂正!$B866="","",811)</f>
        <v/>
      </c>
      <c r="D861" s="2" t="str">
        <f>IF(【入力用】加入者記録階段履歴訂正!$B866="","",35)</f>
        <v/>
      </c>
      <c r="E861" s="2" t="str">
        <f>IF(【入力用】加入者記録階段履歴訂正!$B866="","",【入力用】加入者記録階段履歴訂正!C$6)</f>
        <v/>
      </c>
      <c r="F861" s="2" t="str">
        <f>IF(【入力用】加入者記録階段履歴訂正!$B866="","",【入力用】加入者記録階段履歴訂正!B866)</f>
        <v/>
      </c>
      <c r="G861" s="3"/>
      <c r="H861" s="2" t="str">
        <f>IF(【入力用】加入者記録階段履歴訂正!$B866="","",【入力用】加入者記録階段履歴訂正!D866*1000000+【入力用】加入者記録階段履歴訂正!F866)</f>
        <v/>
      </c>
      <c r="I861" s="2" t="str">
        <f>IF(【入力用】加入者記録階段履歴訂正!$B866="","",IF(【入力用】加入者記録階段履歴訂正!G866="適用開始通知書",0,1))</f>
        <v/>
      </c>
      <c r="J861" s="22" t="str">
        <f>IF(【入力用】加入者記録階段履歴訂正!B866="","",IF(【入力用】加入者記録階段履歴訂正!H866="新規",6,IF(【入力用】加入者記録階段履歴訂正!H866="転入",8,"")))</f>
        <v/>
      </c>
      <c r="K861" s="22" t="str">
        <f>IF(【入力用】加入者記録階段履歴訂正!$B866="","",304)</f>
        <v/>
      </c>
      <c r="L861" s="22" t="str">
        <f>IF(【入力用】加入者記録階段履歴訂正!$B866="","",【入力用】加入者記録階段履歴訂正!I866*1000)</f>
        <v/>
      </c>
      <c r="M861" s="22" t="str">
        <f>IF(【入力用】加入者記録階段履歴訂正!$B866="","",【入力用】加入者記録階段履歴訂正!K866*1000)</f>
        <v/>
      </c>
      <c r="N861" s="2"/>
    </row>
    <row r="862" spans="1:14" x14ac:dyDescent="0.15">
      <c r="A862" s="2" t="str">
        <f>IF(【入力用】加入者記録階段履歴訂正!$B867="","","A313")</f>
        <v/>
      </c>
      <c r="B862" s="2" t="str">
        <f>IF(【入力用】加入者記録階段履歴訂正!$B867="","",8)</f>
        <v/>
      </c>
      <c r="C862" s="2" t="str">
        <f>IF(【入力用】加入者記録階段履歴訂正!$B867="","",811)</f>
        <v/>
      </c>
      <c r="D862" s="2" t="str">
        <f>IF(【入力用】加入者記録階段履歴訂正!$B867="","",35)</f>
        <v/>
      </c>
      <c r="E862" s="2" t="str">
        <f>IF(【入力用】加入者記録階段履歴訂正!$B867="","",【入力用】加入者記録階段履歴訂正!C$6)</f>
        <v/>
      </c>
      <c r="F862" s="2" t="str">
        <f>IF(【入力用】加入者記録階段履歴訂正!$B867="","",【入力用】加入者記録階段履歴訂正!B867)</f>
        <v/>
      </c>
      <c r="G862" s="3"/>
      <c r="H862" s="2" t="str">
        <f>IF(【入力用】加入者記録階段履歴訂正!$B867="","",【入力用】加入者記録階段履歴訂正!D867*1000000+【入力用】加入者記録階段履歴訂正!F867)</f>
        <v/>
      </c>
      <c r="I862" s="2" t="str">
        <f>IF(【入力用】加入者記録階段履歴訂正!$B867="","",IF(【入力用】加入者記録階段履歴訂正!G867="適用開始通知書",0,1))</f>
        <v/>
      </c>
      <c r="J862" s="22" t="str">
        <f>IF(【入力用】加入者記録階段履歴訂正!B867="","",IF(【入力用】加入者記録階段履歴訂正!H867="新規",6,IF(【入力用】加入者記録階段履歴訂正!H867="転入",8,"")))</f>
        <v/>
      </c>
      <c r="K862" s="22" t="str">
        <f>IF(【入力用】加入者記録階段履歴訂正!$B867="","",304)</f>
        <v/>
      </c>
      <c r="L862" s="22" t="str">
        <f>IF(【入力用】加入者記録階段履歴訂正!$B867="","",【入力用】加入者記録階段履歴訂正!I867*1000)</f>
        <v/>
      </c>
      <c r="M862" s="22" t="str">
        <f>IF(【入力用】加入者記録階段履歴訂正!$B867="","",【入力用】加入者記録階段履歴訂正!K867*1000)</f>
        <v/>
      </c>
      <c r="N862" s="2"/>
    </row>
    <row r="863" spans="1:14" x14ac:dyDescent="0.15">
      <c r="A863" s="2" t="str">
        <f>IF(【入力用】加入者記録階段履歴訂正!$B868="","","A313")</f>
        <v/>
      </c>
      <c r="B863" s="2" t="str">
        <f>IF(【入力用】加入者記録階段履歴訂正!$B868="","",8)</f>
        <v/>
      </c>
      <c r="C863" s="2" t="str">
        <f>IF(【入力用】加入者記録階段履歴訂正!$B868="","",811)</f>
        <v/>
      </c>
      <c r="D863" s="2" t="str">
        <f>IF(【入力用】加入者記録階段履歴訂正!$B868="","",35)</f>
        <v/>
      </c>
      <c r="E863" s="2" t="str">
        <f>IF(【入力用】加入者記録階段履歴訂正!$B868="","",【入力用】加入者記録階段履歴訂正!C$6)</f>
        <v/>
      </c>
      <c r="F863" s="2" t="str">
        <f>IF(【入力用】加入者記録階段履歴訂正!$B868="","",【入力用】加入者記録階段履歴訂正!B868)</f>
        <v/>
      </c>
      <c r="G863" s="3"/>
      <c r="H863" s="2" t="str">
        <f>IF(【入力用】加入者記録階段履歴訂正!$B868="","",【入力用】加入者記録階段履歴訂正!D868*1000000+【入力用】加入者記録階段履歴訂正!F868)</f>
        <v/>
      </c>
      <c r="I863" s="2" t="str">
        <f>IF(【入力用】加入者記録階段履歴訂正!$B868="","",IF(【入力用】加入者記録階段履歴訂正!G868="適用開始通知書",0,1))</f>
        <v/>
      </c>
      <c r="J863" s="22" t="str">
        <f>IF(【入力用】加入者記録階段履歴訂正!B868="","",IF(【入力用】加入者記録階段履歴訂正!H868="新規",6,IF(【入力用】加入者記録階段履歴訂正!H868="転入",8,"")))</f>
        <v/>
      </c>
      <c r="K863" s="22" t="str">
        <f>IF(【入力用】加入者記録階段履歴訂正!$B868="","",304)</f>
        <v/>
      </c>
      <c r="L863" s="22" t="str">
        <f>IF(【入力用】加入者記録階段履歴訂正!$B868="","",【入力用】加入者記録階段履歴訂正!I868*1000)</f>
        <v/>
      </c>
      <c r="M863" s="22" t="str">
        <f>IF(【入力用】加入者記録階段履歴訂正!$B868="","",【入力用】加入者記録階段履歴訂正!K868*1000)</f>
        <v/>
      </c>
      <c r="N863" s="2"/>
    </row>
    <row r="864" spans="1:14" x14ac:dyDescent="0.15">
      <c r="A864" s="2" t="str">
        <f>IF(【入力用】加入者記録階段履歴訂正!$B869="","","A313")</f>
        <v/>
      </c>
      <c r="B864" s="2" t="str">
        <f>IF(【入力用】加入者記録階段履歴訂正!$B869="","",8)</f>
        <v/>
      </c>
      <c r="C864" s="2" t="str">
        <f>IF(【入力用】加入者記録階段履歴訂正!$B869="","",811)</f>
        <v/>
      </c>
      <c r="D864" s="2" t="str">
        <f>IF(【入力用】加入者記録階段履歴訂正!$B869="","",35)</f>
        <v/>
      </c>
      <c r="E864" s="2" t="str">
        <f>IF(【入力用】加入者記録階段履歴訂正!$B869="","",【入力用】加入者記録階段履歴訂正!C$6)</f>
        <v/>
      </c>
      <c r="F864" s="2" t="str">
        <f>IF(【入力用】加入者記録階段履歴訂正!$B869="","",【入力用】加入者記録階段履歴訂正!B869)</f>
        <v/>
      </c>
      <c r="G864" s="3"/>
      <c r="H864" s="2" t="str">
        <f>IF(【入力用】加入者記録階段履歴訂正!$B869="","",【入力用】加入者記録階段履歴訂正!D869*1000000+【入力用】加入者記録階段履歴訂正!F869)</f>
        <v/>
      </c>
      <c r="I864" s="2" t="str">
        <f>IF(【入力用】加入者記録階段履歴訂正!$B869="","",IF(【入力用】加入者記録階段履歴訂正!G869="適用開始通知書",0,1))</f>
        <v/>
      </c>
      <c r="J864" s="22" t="str">
        <f>IF(【入力用】加入者記録階段履歴訂正!B869="","",IF(【入力用】加入者記録階段履歴訂正!H869="新規",6,IF(【入力用】加入者記録階段履歴訂正!H869="転入",8,"")))</f>
        <v/>
      </c>
      <c r="K864" s="22" t="str">
        <f>IF(【入力用】加入者記録階段履歴訂正!$B869="","",304)</f>
        <v/>
      </c>
      <c r="L864" s="22" t="str">
        <f>IF(【入力用】加入者記録階段履歴訂正!$B869="","",【入力用】加入者記録階段履歴訂正!I869*1000)</f>
        <v/>
      </c>
      <c r="M864" s="22" t="str">
        <f>IF(【入力用】加入者記録階段履歴訂正!$B869="","",【入力用】加入者記録階段履歴訂正!K869*1000)</f>
        <v/>
      </c>
      <c r="N864" s="2"/>
    </row>
    <row r="865" spans="1:14" x14ac:dyDescent="0.15">
      <c r="A865" s="2" t="str">
        <f>IF(【入力用】加入者記録階段履歴訂正!$B870="","","A313")</f>
        <v/>
      </c>
      <c r="B865" s="2" t="str">
        <f>IF(【入力用】加入者記録階段履歴訂正!$B870="","",8)</f>
        <v/>
      </c>
      <c r="C865" s="2" t="str">
        <f>IF(【入力用】加入者記録階段履歴訂正!$B870="","",811)</f>
        <v/>
      </c>
      <c r="D865" s="2" t="str">
        <f>IF(【入力用】加入者記録階段履歴訂正!$B870="","",35)</f>
        <v/>
      </c>
      <c r="E865" s="2" t="str">
        <f>IF(【入力用】加入者記録階段履歴訂正!$B870="","",【入力用】加入者記録階段履歴訂正!C$6)</f>
        <v/>
      </c>
      <c r="F865" s="2" t="str">
        <f>IF(【入力用】加入者記録階段履歴訂正!$B870="","",【入力用】加入者記録階段履歴訂正!B870)</f>
        <v/>
      </c>
      <c r="G865" s="3"/>
      <c r="H865" s="2" t="str">
        <f>IF(【入力用】加入者記録階段履歴訂正!$B870="","",【入力用】加入者記録階段履歴訂正!D870*1000000+【入力用】加入者記録階段履歴訂正!F870)</f>
        <v/>
      </c>
      <c r="I865" s="2" t="str">
        <f>IF(【入力用】加入者記録階段履歴訂正!$B870="","",IF(【入力用】加入者記録階段履歴訂正!G870="適用開始通知書",0,1))</f>
        <v/>
      </c>
      <c r="J865" s="22" t="str">
        <f>IF(【入力用】加入者記録階段履歴訂正!B870="","",IF(【入力用】加入者記録階段履歴訂正!H870="新規",6,IF(【入力用】加入者記録階段履歴訂正!H870="転入",8,"")))</f>
        <v/>
      </c>
      <c r="K865" s="22" t="str">
        <f>IF(【入力用】加入者記録階段履歴訂正!$B870="","",304)</f>
        <v/>
      </c>
      <c r="L865" s="22" t="str">
        <f>IF(【入力用】加入者記録階段履歴訂正!$B870="","",【入力用】加入者記録階段履歴訂正!I870*1000)</f>
        <v/>
      </c>
      <c r="M865" s="22" t="str">
        <f>IF(【入力用】加入者記録階段履歴訂正!$B870="","",【入力用】加入者記録階段履歴訂正!K870*1000)</f>
        <v/>
      </c>
      <c r="N865" s="2"/>
    </row>
    <row r="866" spans="1:14" x14ac:dyDescent="0.15">
      <c r="A866" s="2" t="str">
        <f>IF(【入力用】加入者記録階段履歴訂正!$B871="","","A313")</f>
        <v/>
      </c>
      <c r="B866" s="2" t="str">
        <f>IF(【入力用】加入者記録階段履歴訂正!$B871="","",8)</f>
        <v/>
      </c>
      <c r="C866" s="2" t="str">
        <f>IF(【入力用】加入者記録階段履歴訂正!$B871="","",811)</f>
        <v/>
      </c>
      <c r="D866" s="2" t="str">
        <f>IF(【入力用】加入者記録階段履歴訂正!$B871="","",35)</f>
        <v/>
      </c>
      <c r="E866" s="2" t="str">
        <f>IF(【入力用】加入者記録階段履歴訂正!$B871="","",【入力用】加入者記録階段履歴訂正!C$6)</f>
        <v/>
      </c>
      <c r="F866" s="2" t="str">
        <f>IF(【入力用】加入者記録階段履歴訂正!$B871="","",【入力用】加入者記録階段履歴訂正!B871)</f>
        <v/>
      </c>
      <c r="G866" s="3"/>
      <c r="H866" s="2" t="str">
        <f>IF(【入力用】加入者記録階段履歴訂正!$B871="","",【入力用】加入者記録階段履歴訂正!D871*1000000+【入力用】加入者記録階段履歴訂正!F871)</f>
        <v/>
      </c>
      <c r="I866" s="2" t="str">
        <f>IF(【入力用】加入者記録階段履歴訂正!$B871="","",IF(【入力用】加入者記録階段履歴訂正!G871="適用開始通知書",0,1))</f>
        <v/>
      </c>
      <c r="J866" s="22" t="str">
        <f>IF(【入力用】加入者記録階段履歴訂正!B871="","",IF(【入力用】加入者記録階段履歴訂正!H871="新規",6,IF(【入力用】加入者記録階段履歴訂正!H871="転入",8,"")))</f>
        <v/>
      </c>
      <c r="K866" s="22" t="str">
        <f>IF(【入力用】加入者記録階段履歴訂正!$B871="","",304)</f>
        <v/>
      </c>
      <c r="L866" s="22" t="str">
        <f>IF(【入力用】加入者記録階段履歴訂正!$B871="","",【入力用】加入者記録階段履歴訂正!I871*1000)</f>
        <v/>
      </c>
      <c r="M866" s="22" t="str">
        <f>IF(【入力用】加入者記録階段履歴訂正!$B871="","",【入力用】加入者記録階段履歴訂正!K871*1000)</f>
        <v/>
      </c>
      <c r="N866" s="2"/>
    </row>
    <row r="867" spans="1:14" x14ac:dyDescent="0.15">
      <c r="A867" s="2" t="str">
        <f>IF(【入力用】加入者記録階段履歴訂正!$B872="","","A313")</f>
        <v/>
      </c>
      <c r="B867" s="2" t="str">
        <f>IF(【入力用】加入者記録階段履歴訂正!$B872="","",8)</f>
        <v/>
      </c>
      <c r="C867" s="2" t="str">
        <f>IF(【入力用】加入者記録階段履歴訂正!$B872="","",811)</f>
        <v/>
      </c>
      <c r="D867" s="2" t="str">
        <f>IF(【入力用】加入者記録階段履歴訂正!$B872="","",35)</f>
        <v/>
      </c>
      <c r="E867" s="2" t="str">
        <f>IF(【入力用】加入者記録階段履歴訂正!$B872="","",【入力用】加入者記録階段履歴訂正!C$6)</f>
        <v/>
      </c>
      <c r="F867" s="2" t="str">
        <f>IF(【入力用】加入者記録階段履歴訂正!$B872="","",【入力用】加入者記録階段履歴訂正!B872)</f>
        <v/>
      </c>
      <c r="G867" s="3"/>
      <c r="H867" s="2" t="str">
        <f>IF(【入力用】加入者記録階段履歴訂正!$B872="","",【入力用】加入者記録階段履歴訂正!D872*1000000+【入力用】加入者記録階段履歴訂正!F872)</f>
        <v/>
      </c>
      <c r="I867" s="2" t="str">
        <f>IF(【入力用】加入者記録階段履歴訂正!$B872="","",IF(【入力用】加入者記録階段履歴訂正!G872="適用開始通知書",0,1))</f>
        <v/>
      </c>
      <c r="J867" s="22" t="str">
        <f>IF(【入力用】加入者記録階段履歴訂正!B872="","",IF(【入力用】加入者記録階段履歴訂正!H872="新規",6,IF(【入力用】加入者記録階段履歴訂正!H872="転入",8,"")))</f>
        <v/>
      </c>
      <c r="K867" s="22" t="str">
        <f>IF(【入力用】加入者記録階段履歴訂正!$B872="","",304)</f>
        <v/>
      </c>
      <c r="L867" s="22" t="str">
        <f>IF(【入力用】加入者記録階段履歴訂正!$B872="","",【入力用】加入者記録階段履歴訂正!I872*1000)</f>
        <v/>
      </c>
      <c r="M867" s="22" t="str">
        <f>IF(【入力用】加入者記録階段履歴訂正!$B872="","",【入力用】加入者記録階段履歴訂正!K872*1000)</f>
        <v/>
      </c>
      <c r="N867" s="2"/>
    </row>
    <row r="868" spans="1:14" x14ac:dyDescent="0.15">
      <c r="A868" s="2" t="str">
        <f>IF(【入力用】加入者記録階段履歴訂正!$B873="","","A313")</f>
        <v/>
      </c>
      <c r="B868" s="2" t="str">
        <f>IF(【入力用】加入者記録階段履歴訂正!$B873="","",8)</f>
        <v/>
      </c>
      <c r="C868" s="2" t="str">
        <f>IF(【入力用】加入者記録階段履歴訂正!$B873="","",811)</f>
        <v/>
      </c>
      <c r="D868" s="2" t="str">
        <f>IF(【入力用】加入者記録階段履歴訂正!$B873="","",35)</f>
        <v/>
      </c>
      <c r="E868" s="2" t="str">
        <f>IF(【入力用】加入者記録階段履歴訂正!$B873="","",【入力用】加入者記録階段履歴訂正!C$6)</f>
        <v/>
      </c>
      <c r="F868" s="2" t="str">
        <f>IF(【入力用】加入者記録階段履歴訂正!$B873="","",【入力用】加入者記録階段履歴訂正!B873)</f>
        <v/>
      </c>
      <c r="G868" s="3"/>
      <c r="H868" s="2" t="str">
        <f>IF(【入力用】加入者記録階段履歴訂正!$B873="","",【入力用】加入者記録階段履歴訂正!D873*1000000+【入力用】加入者記録階段履歴訂正!F873)</f>
        <v/>
      </c>
      <c r="I868" s="2" t="str">
        <f>IF(【入力用】加入者記録階段履歴訂正!$B873="","",IF(【入力用】加入者記録階段履歴訂正!G873="適用開始通知書",0,1))</f>
        <v/>
      </c>
      <c r="J868" s="22" t="str">
        <f>IF(【入力用】加入者記録階段履歴訂正!B873="","",IF(【入力用】加入者記録階段履歴訂正!H873="新規",6,IF(【入力用】加入者記録階段履歴訂正!H873="転入",8,"")))</f>
        <v/>
      </c>
      <c r="K868" s="22" t="str">
        <f>IF(【入力用】加入者記録階段履歴訂正!$B873="","",304)</f>
        <v/>
      </c>
      <c r="L868" s="22" t="str">
        <f>IF(【入力用】加入者記録階段履歴訂正!$B873="","",【入力用】加入者記録階段履歴訂正!I873*1000)</f>
        <v/>
      </c>
      <c r="M868" s="22" t="str">
        <f>IF(【入力用】加入者記録階段履歴訂正!$B873="","",【入力用】加入者記録階段履歴訂正!K873*1000)</f>
        <v/>
      </c>
      <c r="N868" s="2"/>
    </row>
    <row r="869" spans="1:14" x14ac:dyDescent="0.15">
      <c r="A869" s="2" t="str">
        <f>IF(【入力用】加入者記録階段履歴訂正!$B874="","","A313")</f>
        <v/>
      </c>
      <c r="B869" s="2" t="str">
        <f>IF(【入力用】加入者記録階段履歴訂正!$B874="","",8)</f>
        <v/>
      </c>
      <c r="C869" s="2" t="str">
        <f>IF(【入力用】加入者記録階段履歴訂正!$B874="","",811)</f>
        <v/>
      </c>
      <c r="D869" s="2" t="str">
        <f>IF(【入力用】加入者記録階段履歴訂正!$B874="","",35)</f>
        <v/>
      </c>
      <c r="E869" s="2" t="str">
        <f>IF(【入力用】加入者記録階段履歴訂正!$B874="","",【入力用】加入者記録階段履歴訂正!C$6)</f>
        <v/>
      </c>
      <c r="F869" s="2" t="str">
        <f>IF(【入力用】加入者記録階段履歴訂正!$B874="","",【入力用】加入者記録階段履歴訂正!B874)</f>
        <v/>
      </c>
      <c r="G869" s="3"/>
      <c r="H869" s="2" t="str">
        <f>IF(【入力用】加入者記録階段履歴訂正!$B874="","",【入力用】加入者記録階段履歴訂正!D874*1000000+【入力用】加入者記録階段履歴訂正!F874)</f>
        <v/>
      </c>
      <c r="I869" s="2" t="str">
        <f>IF(【入力用】加入者記録階段履歴訂正!$B874="","",IF(【入力用】加入者記録階段履歴訂正!G874="適用開始通知書",0,1))</f>
        <v/>
      </c>
      <c r="J869" s="22" t="str">
        <f>IF(【入力用】加入者記録階段履歴訂正!B874="","",IF(【入力用】加入者記録階段履歴訂正!H874="新規",6,IF(【入力用】加入者記録階段履歴訂正!H874="転入",8,"")))</f>
        <v/>
      </c>
      <c r="K869" s="22" t="str">
        <f>IF(【入力用】加入者記録階段履歴訂正!$B874="","",304)</f>
        <v/>
      </c>
      <c r="L869" s="22" t="str">
        <f>IF(【入力用】加入者記録階段履歴訂正!$B874="","",【入力用】加入者記録階段履歴訂正!I874*1000)</f>
        <v/>
      </c>
      <c r="M869" s="22" t="str">
        <f>IF(【入力用】加入者記録階段履歴訂正!$B874="","",【入力用】加入者記録階段履歴訂正!K874*1000)</f>
        <v/>
      </c>
      <c r="N869" s="2"/>
    </row>
    <row r="870" spans="1:14" x14ac:dyDescent="0.15">
      <c r="A870" s="2" t="str">
        <f>IF(【入力用】加入者記録階段履歴訂正!$B875="","","A313")</f>
        <v/>
      </c>
      <c r="B870" s="2" t="str">
        <f>IF(【入力用】加入者記録階段履歴訂正!$B875="","",8)</f>
        <v/>
      </c>
      <c r="C870" s="2" t="str">
        <f>IF(【入力用】加入者記録階段履歴訂正!$B875="","",811)</f>
        <v/>
      </c>
      <c r="D870" s="2" t="str">
        <f>IF(【入力用】加入者記録階段履歴訂正!$B875="","",35)</f>
        <v/>
      </c>
      <c r="E870" s="2" t="str">
        <f>IF(【入力用】加入者記録階段履歴訂正!$B875="","",【入力用】加入者記録階段履歴訂正!C$6)</f>
        <v/>
      </c>
      <c r="F870" s="2" t="str">
        <f>IF(【入力用】加入者記録階段履歴訂正!$B875="","",【入力用】加入者記録階段履歴訂正!B875)</f>
        <v/>
      </c>
      <c r="G870" s="3"/>
      <c r="H870" s="2" t="str">
        <f>IF(【入力用】加入者記録階段履歴訂正!$B875="","",【入力用】加入者記録階段履歴訂正!D875*1000000+【入力用】加入者記録階段履歴訂正!F875)</f>
        <v/>
      </c>
      <c r="I870" s="2" t="str">
        <f>IF(【入力用】加入者記録階段履歴訂正!$B875="","",IF(【入力用】加入者記録階段履歴訂正!G875="適用開始通知書",0,1))</f>
        <v/>
      </c>
      <c r="J870" s="22" t="str">
        <f>IF(【入力用】加入者記録階段履歴訂正!B875="","",IF(【入力用】加入者記録階段履歴訂正!H875="新規",6,IF(【入力用】加入者記録階段履歴訂正!H875="転入",8,"")))</f>
        <v/>
      </c>
      <c r="K870" s="22" t="str">
        <f>IF(【入力用】加入者記録階段履歴訂正!$B875="","",304)</f>
        <v/>
      </c>
      <c r="L870" s="22" t="str">
        <f>IF(【入力用】加入者記録階段履歴訂正!$B875="","",【入力用】加入者記録階段履歴訂正!I875*1000)</f>
        <v/>
      </c>
      <c r="M870" s="22" t="str">
        <f>IF(【入力用】加入者記録階段履歴訂正!$B875="","",【入力用】加入者記録階段履歴訂正!K875*1000)</f>
        <v/>
      </c>
      <c r="N870" s="2"/>
    </row>
    <row r="871" spans="1:14" x14ac:dyDescent="0.15">
      <c r="A871" s="2" t="str">
        <f>IF(【入力用】加入者記録階段履歴訂正!$B876="","","A313")</f>
        <v/>
      </c>
      <c r="B871" s="2" t="str">
        <f>IF(【入力用】加入者記録階段履歴訂正!$B876="","",8)</f>
        <v/>
      </c>
      <c r="C871" s="2" t="str">
        <f>IF(【入力用】加入者記録階段履歴訂正!$B876="","",811)</f>
        <v/>
      </c>
      <c r="D871" s="2" t="str">
        <f>IF(【入力用】加入者記録階段履歴訂正!$B876="","",35)</f>
        <v/>
      </c>
      <c r="E871" s="2" t="str">
        <f>IF(【入力用】加入者記録階段履歴訂正!$B876="","",【入力用】加入者記録階段履歴訂正!C$6)</f>
        <v/>
      </c>
      <c r="F871" s="2" t="str">
        <f>IF(【入力用】加入者記録階段履歴訂正!$B876="","",【入力用】加入者記録階段履歴訂正!B876)</f>
        <v/>
      </c>
      <c r="G871" s="3"/>
      <c r="H871" s="2" t="str">
        <f>IF(【入力用】加入者記録階段履歴訂正!$B876="","",【入力用】加入者記録階段履歴訂正!D876*1000000+【入力用】加入者記録階段履歴訂正!F876)</f>
        <v/>
      </c>
      <c r="I871" s="2" t="str">
        <f>IF(【入力用】加入者記録階段履歴訂正!$B876="","",IF(【入力用】加入者記録階段履歴訂正!G876="適用開始通知書",0,1))</f>
        <v/>
      </c>
      <c r="J871" s="22" t="str">
        <f>IF(【入力用】加入者記録階段履歴訂正!B876="","",IF(【入力用】加入者記録階段履歴訂正!H876="新規",6,IF(【入力用】加入者記録階段履歴訂正!H876="転入",8,"")))</f>
        <v/>
      </c>
      <c r="K871" s="22" t="str">
        <f>IF(【入力用】加入者記録階段履歴訂正!$B876="","",304)</f>
        <v/>
      </c>
      <c r="L871" s="22" t="str">
        <f>IF(【入力用】加入者記録階段履歴訂正!$B876="","",【入力用】加入者記録階段履歴訂正!I876*1000)</f>
        <v/>
      </c>
      <c r="M871" s="22" t="str">
        <f>IF(【入力用】加入者記録階段履歴訂正!$B876="","",【入力用】加入者記録階段履歴訂正!K876*1000)</f>
        <v/>
      </c>
      <c r="N871" s="2"/>
    </row>
    <row r="872" spans="1:14" x14ac:dyDescent="0.15">
      <c r="A872" s="2" t="str">
        <f>IF(【入力用】加入者記録階段履歴訂正!$B877="","","A313")</f>
        <v/>
      </c>
      <c r="B872" s="2" t="str">
        <f>IF(【入力用】加入者記録階段履歴訂正!$B877="","",8)</f>
        <v/>
      </c>
      <c r="C872" s="2" t="str">
        <f>IF(【入力用】加入者記録階段履歴訂正!$B877="","",811)</f>
        <v/>
      </c>
      <c r="D872" s="2" t="str">
        <f>IF(【入力用】加入者記録階段履歴訂正!$B877="","",35)</f>
        <v/>
      </c>
      <c r="E872" s="2" t="str">
        <f>IF(【入力用】加入者記録階段履歴訂正!$B877="","",【入力用】加入者記録階段履歴訂正!C$6)</f>
        <v/>
      </c>
      <c r="F872" s="2" t="str">
        <f>IF(【入力用】加入者記録階段履歴訂正!$B877="","",【入力用】加入者記録階段履歴訂正!B877)</f>
        <v/>
      </c>
      <c r="G872" s="3"/>
      <c r="H872" s="2" t="str">
        <f>IF(【入力用】加入者記録階段履歴訂正!$B877="","",【入力用】加入者記録階段履歴訂正!D877*1000000+【入力用】加入者記録階段履歴訂正!F877)</f>
        <v/>
      </c>
      <c r="I872" s="2" t="str">
        <f>IF(【入力用】加入者記録階段履歴訂正!$B877="","",IF(【入力用】加入者記録階段履歴訂正!G877="適用開始通知書",0,1))</f>
        <v/>
      </c>
      <c r="J872" s="22" t="str">
        <f>IF(【入力用】加入者記録階段履歴訂正!B877="","",IF(【入力用】加入者記録階段履歴訂正!H877="新規",6,IF(【入力用】加入者記録階段履歴訂正!H877="転入",8,"")))</f>
        <v/>
      </c>
      <c r="K872" s="22" t="str">
        <f>IF(【入力用】加入者記録階段履歴訂正!$B877="","",304)</f>
        <v/>
      </c>
      <c r="L872" s="22" t="str">
        <f>IF(【入力用】加入者記録階段履歴訂正!$B877="","",【入力用】加入者記録階段履歴訂正!I877*1000)</f>
        <v/>
      </c>
      <c r="M872" s="22" t="str">
        <f>IF(【入力用】加入者記録階段履歴訂正!$B877="","",【入力用】加入者記録階段履歴訂正!K877*1000)</f>
        <v/>
      </c>
      <c r="N872" s="2"/>
    </row>
    <row r="873" spans="1:14" x14ac:dyDescent="0.15">
      <c r="A873" s="2" t="str">
        <f>IF(【入力用】加入者記録階段履歴訂正!$B878="","","A313")</f>
        <v/>
      </c>
      <c r="B873" s="2" t="str">
        <f>IF(【入力用】加入者記録階段履歴訂正!$B878="","",8)</f>
        <v/>
      </c>
      <c r="C873" s="2" t="str">
        <f>IF(【入力用】加入者記録階段履歴訂正!$B878="","",811)</f>
        <v/>
      </c>
      <c r="D873" s="2" t="str">
        <f>IF(【入力用】加入者記録階段履歴訂正!$B878="","",35)</f>
        <v/>
      </c>
      <c r="E873" s="2" t="str">
        <f>IF(【入力用】加入者記録階段履歴訂正!$B878="","",【入力用】加入者記録階段履歴訂正!C$6)</f>
        <v/>
      </c>
      <c r="F873" s="2" t="str">
        <f>IF(【入力用】加入者記録階段履歴訂正!$B878="","",【入力用】加入者記録階段履歴訂正!B878)</f>
        <v/>
      </c>
      <c r="G873" s="3"/>
      <c r="H873" s="2" t="str">
        <f>IF(【入力用】加入者記録階段履歴訂正!$B878="","",【入力用】加入者記録階段履歴訂正!D878*1000000+【入力用】加入者記録階段履歴訂正!F878)</f>
        <v/>
      </c>
      <c r="I873" s="2" t="str">
        <f>IF(【入力用】加入者記録階段履歴訂正!$B878="","",IF(【入力用】加入者記録階段履歴訂正!G878="適用開始通知書",0,1))</f>
        <v/>
      </c>
      <c r="J873" s="22" t="str">
        <f>IF(【入力用】加入者記録階段履歴訂正!B878="","",IF(【入力用】加入者記録階段履歴訂正!H878="新規",6,IF(【入力用】加入者記録階段履歴訂正!H878="転入",8,"")))</f>
        <v/>
      </c>
      <c r="K873" s="22" t="str">
        <f>IF(【入力用】加入者記録階段履歴訂正!$B878="","",304)</f>
        <v/>
      </c>
      <c r="L873" s="22" t="str">
        <f>IF(【入力用】加入者記録階段履歴訂正!$B878="","",【入力用】加入者記録階段履歴訂正!I878*1000)</f>
        <v/>
      </c>
      <c r="M873" s="22" t="str">
        <f>IF(【入力用】加入者記録階段履歴訂正!$B878="","",【入力用】加入者記録階段履歴訂正!K878*1000)</f>
        <v/>
      </c>
      <c r="N873" s="2"/>
    </row>
    <row r="874" spans="1:14" x14ac:dyDescent="0.15">
      <c r="A874" s="2" t="str">
        <f>IF(【入力用】加入者記録階段履歴訂正!$B879="","","A313")</f>
        <v/>
      </c>
      <c r="B874" s="2" t="str">
        <f>IF(【入力用】加入者記録階段履歴訂正!$B879="","",8)</f>
        <v/>
      </c>
      <c r="C874" s="2" t="str">
        <f>IF(【入力用】加入者記録階段履歴訂正!$B879="","",811)</f>
        <v/>
      </c>
      <c r="D874" s="2" t="str">
        <f>IF(【入力用】加入者記録階段履歴訂正!$B879="","",35)</f>
        <v/>
      </c>
      <c r="E874" s="2" t="str">
        <f>IF(【入力用】加入者記録階段履歴訂正!$B879="","",【入力用】加入者記録階段履歴訂正!C$6)</f>
        <v/>
      </c>
      <c r="F874" s="2" t="str">
        <f>IF(【入力用】加入者記録階段履歴訂正!$B879="","",【入力用】加入者記録階段履歴訂正!B879)</f>
        <v/>
      </c>
      <c r="G874" s="3"/>
      <c r="H874" s="2" t="str">
        <f>IF(【入力用】加入者記録階段履歴訂正!$B879="","",【入力用】加入者記録階段履歴訂正!D879*1000000+【入力用】加入者記録階段履歴訂正!F879)</f>
        <v/>
      </c>
      <c r="I874" s="2" t="str">
        <f>IF(【入力用】加入者記録階段履歴訂正!$B879="","",IF(【入力用】加入者記録階段履歴訂正!G879="適用開始通知書",0,1))</f>
        <v/>
      </c>
      <c r="J874" s="22" t="str">
        <f>IF(【入力用】加入者記録階段履歴訂正!B879="","",IF(【入力用】加入者記録階段履歴訂正!H879="新規",6,IF(【入力用】加入者記録階段履歴訂正!H879="転入",8,"")))</f>
        <v/>
      </c>
      <c r="K874" s="22" t="str">
        <f>IF(【入力用】加入者記録階段履歴訂正!$B879="","",304)</f>
        <v/>
      </c>
      <c r="L874" s="22" t="str">
        <f>IF(【入力用】加入者記録階段履歴訂正!$B879="","",【入力用】加入者記録階段履歴訂正!I879*1000)</f>
        <v/>
      </c>
      <c r="M874" s="22" t="str">
        <f>IF(【入力用】加入者記録階段履歴訂正!$B879="","",【入力用】加入者記録階段履歴訂正!K879*1000)</f>
        <v/>
      </c>
      <c r="N874" s="2"/>
    </row>
    <row r="875" spans="1:14" x14ac:dyDescent="0.15">
      <c r="A875" s="2" t="str">
        <f>IF(【入力用】加入者記録階段履歴訂正!$B880="","","A313")</f>
        <v/>
      </c>
      <c r="B875" s="2" t="str">
        <f>IF(【入力用】加入者記録階段履歴訂正!$B880="","",8)</f>
        <v/>
      </c>
      <c r="C875" s="2" t="str">
        <f>IF(【入力用】加入者記録階段履歴訂正!$B880="","",811)</f>
        <v/>
      </c>
      <c r="D875" s="2" t="str">
        <f>IF(【入力用】加入者記録階段履歴訂正!$B880="","",35)</f>
        <v/>
      </c>
      <c r="E875" s="2" t="str">
        <f>IF(【入力用】加入者記録階段履歴訂正!$B880="","",【入力用】加入者記録階段履歴訂正!C$6)</f>
        <v/>
      </c>
      <c r="F875" s="2" t="str">
        <f>IF(【入力用】加入者記録階段履歴訂正!$B880="","",【入力用】加入者記録階段履歴訂正!B880)</f>
        <v/>
      </c>
      <c r="G875" s="3"/>
      <c r="H875" s="2" t="str">
        <f>IF(【入力用】加入者記録階段履歴訂正!$B880="","",【入力用】加入者記録階段履歴訂正!D880*1000000+【入力用】加入者記録階段履歴訂正!F880)</f>
        <v/>
      </c>
      <c r="I875" s="2" t="str">
        <f>IF(【入力用】加入者記録階段履歴訂正!$B880="","",IF(【入力用】加入者記録階段履歴訂正!G880="適用開始通知書",0,1))</f>
        <v/>
      </c>
      <c r="J875" s="22" t="str">
        <f>IF(【入力用】加入者記録階段履歴訂正!B880="","",IF(【入力用】加入者記録階段履歴訂正!H880="新規",6,IF(【入力用】加入者記録階段履歴訂正!H880="転入",8,"")))</f>
        <v/>
      </c>
      <c r="K875" s="22" t="str">
        <f>IF(【入力用】加入者記録階段履歴訂正!$B880="","",304)</f>
        <v/>
      </c>
      <c r="L875" s="22" t="str">
        <f>IF(【入力用】加入者記録階段履歴訂正!$B880="","",【入力用】加入者記録階段履歴訂正!I880*1000)</f>
        <v/>
      </c>
      <c r="M875" s="22" t="str">
        <f>IF(【入力用】加入者記録階段履歴訂正!$B880="","",【入力用】加入者記録階段履歴訂正!K880*1000)</f>
        <v/>
      </c>
      <c r="N875" s="2"/>
    </row>
    <row r="876" spans="1:14" x14ac:dyDescent="0.15">
      <c r="A876" s="2" t="str">
        <f>IF(【入力用】加入者記録階段履歴訂正!$B881="","","A313")</f>
        <v/>
      </c>
      <c r="B876" s="2" t="str">
        <f>IF(【入力用】加入者記録階段履歴訂正!$B881="","",8)</f>
        <v/>
      </c>
      <c r="C876" s="2" t="str">
        <f>IF(【入力用】加入者記録階段履歴訂正!$B881="","",811)</f>
        <v/>
      </c>
      <c r="D876" s="2" t="str">
        <f>IF(【入力用】加入者記録階段履歴訂正!$B881="","",35)</f>
        <v/>
      </c>
      <c r="E876" s="2" t="str">
        <f>IF(【入力用】加入者記録階段履歴訂正!$B881="","",【入力用】加入者記録階段履歴訂正!C$6)</f>
        <v/>
      </c>
      <c r="F876" s="2" t="str">
        <f>IF(【入力用】加入者記録階段履歴訂正!$B881="","",【入力用】加入者記録階段履歴訂正!B881)</f>
        <v/>
      </c>
      <c r="G876" s="3"/>
      <c r="H876" s="2" t="str">
        <f>IF(【入力用】加入者記録階段履歴訂正!$B881="","",【入力用】加入者記録階段履歴訂正!D881*1000000+【入力用】加入者記録階段履歴訂正!F881)</f>
        <v/>
      </c>
      <c r="I876" s="2" t="str">
        <f>IF(【入力用】加入者記録階段履歴訂正!$B881="","",IF(【入力用】加入者記録階段履歴訂正!G881="適用開始通知書",0,1))</f>
        <v/>
      </c>
      <c r="J876" s="22" t="str">
        <f>IF(【入力用】加入者記録階段履歴訂正!B881="","",IF(【入力用】加入者記録階段履歴訂正!H881="新規",6,IF(【入力用】加入者記録階段履歴訂正!H881="転入",8,"")))</f>
        <v/>
      </c>
      <c r="K876" s="22" t="str">
        <f>IF(【入力用】加入者記録階段履歴訂正!$B881="","",304)</f>
        <v/>
      </c>
      <c r="L876" s="22" t="str">
        <f>IF(【入力用】加入者記録階段履歴訂正!$B881="","",【入力用】加入者記録階段履歴訂正!I881*1000)</f>
        <v/>
      </c>
      <c r="M876" s="22" t="str">
        <f>IF(【入力用】加入者記録階段履歴訂正!$B881="","",【入力用】加入者記録階段履歴訂正!K881*1000)</f>
        <v/>
      </c>
      <c r="N876" s="2"/>
    </row>
    <row r="877" spans="1:14" x14ac:dyDescent="0.15">
      <c r="A877" s="2" t="str">
        <f>IF(【入力用】加入者記録階段履歴訂正!$B882="","","A313")</f>
        <v/>
      </c>
      <c r="B877" s="2" t="str">
        <f>IF(【入力用】加入者記録階段履歴訂正!$B882="","",8)</f>
        <v/>
      </c>
      <c r="C877" s="2" t="str">
        <f>IF(【入力用】加入者記録階段履歴訂正!$B882="","",811)</f>
        <v/>
      </c>
      <c r="D877" s="2" t="str">
        <f>IF(【入力用】加入者記録階段履歴訂正!$B882="","",35)</f>
        <v/>
      </c>
      <c r="E877" s="2" t="str">
        <f>IF(【入力用】加入者記録階段履歴訂正!$B882="","",【入力用】加入者記録階段履歴訂正!C$6)</f>
        <v/>
      </c>
      <c r="F877" s="2" t="str">
        <f>IF(【入力用】加入者記録階段履歴訂正!$B882="","",【入力用】加入者記録階段履歴訂正!B882)</f>
        <v/>
      </c>
      <c r="G877" s="3"/>
      <c r="H877" s="2" t="str">
        <f>IF(【入力用】加入者記録階段履歴訂正!$B882="","",【入力用】加入者記録階段履歴訂正!D882*1000000+【入力用】加入者記録階段履歴訂正!F882)</f>
        <v/>
      </c>
      <c r="I877" s="2" t="str">
        <f>IF(【入力用】加入者記録階段履歴訂正!$B882="","",IF(【入力用】加入者記録階段履歴訂正!G882="適用開始通知書",0,1))</f>
        <v/>
      </c>
      <c r="J877" s="22" t="str">
        <f>IF(【入力用】加入者記録階段履歴訂正!B882="","",IF(【入力用】加入者記録階段履歴訂正!H882="新規",6,IF(【入力用】加入者記録階段履歴訂正!H882="転入",8,"")))</f>
        <v/>
      </c>
      <c r="K877" s="22" t="str">
        <f>IF(【入力用】加入者記録階段履歴訂正!$B882="","",304)</f>
        <v/>
      </c>
      <c r="L877" s="22" t="str">
        <f>IF(【入力用】加入者記録階段履歴訂正!$B882="","",【入力用】加入者記録階段履歴訂正!I882*1000)</f>
        <v/>
      </c>
      <c r="M877" s="22" t="str">
        <f>IF(【入力用】加入者記録階段履歴訂正!$B882="","",【入力用】加入者記録階段履歴訂正!K882*1000)</f>
        <v/>
      </c>
      <c r="N877" s="2"/>
    </row>
    <row r="878" spans="1:14" x14ac:dyDescent="0.15">
      <c r="A878" s="2" t="str">
        <f>IF(【入力用】加入者記録階段履歴訂正!$B883="","","A313")</f>
        <v/>
      </c>
      <c r="B878" s="2" t="str">
        <f>IF(【入力用】加入者記録階段履歴訂正!$B883="","",8)</f>
        <v/>
      </c>
      <c r="C878" s="2" t="str">
        <f>IF(【入力用】加入者記録階段履歴訂正!$B883="","",811)</f>
        <v/>
      </c>
      <c r="D878" s="2" t="str">
        <f>IF(【入力用】加入者記録階段履歴訂正!$B883="","",35)</f>
        <v/>
      </c>
      <c r="E878" s="2" t="str">
        <f>IF(【入力用】加入者記録階段履歴訂正!$B883="","",【入力用】加入者記録階段履歴訂正!C$6)</f>
        <v/>
      </c>
      <c r="F878" s="2" t="str">
        <f>IF(【入力用】加入者記録階段履歴訂正!$B883="","",【入力用】加入者記録階段履歴訂正!B883)</f>
        <v/>
      </c>
      <c r="G878" s="3"/>
      <c r="H878" s="2" t="str">
        <f>IF(【入力用】加入者記録階段履歴訂正!$B883="","",【入力用】加入者記録階段履歴訂正!D883*1000000+【入力用】加入者記録階段履歴訂正!F883)</f>
        <v/>
      </c>
      <c r="I878" s="2" t="str">
        <f>IF(【入力用】加入者記録階段履歴訂正!$B883="","",IF(【入力用】加入者記録階段履歴訂正!G883="適用開始通知書",0,1))</f>
        <v/>
      </c>
      <c r="J878" s="22" t="str">
        <f>IF(【入力用】加入者記録階段履歴訂正!B883="","",IF(【入力用】加入者記録階段履歴訂正!H883="新規",6,IF(【入力用】加入者記録階段履歴訂正!H883="転入",8,"")))</f>
        <v/>
      </c>
      <c r="K878" s="22" t="str">
        <f>IF(【入力用】加入者記録階段履歴訂正!$B883="","",304)</f>
        <v/>
      </c>
      <c r="L878" s="22" t="str">
        <f>IF(【入力用】加入者記録階段履歴訂正!$B883="","",【入力用】加入者記録階段履歴訂正!I883*1000)</f>
        <v/>
      </c>
      <c r="M878" s="22" t="str">
        <f>IF(【入力用】加入者記録階段履歴訂正!$B883="","",【入力用】加入者記録階段履歴訂正!K883*1000)</f>
        <v/>
      </c>
      <c r="N878" s="2"/>
    </row>
    <row r="879" spans="1:14" x14ac:dyDescent="0.15">
      <c r="A879" s="2" t="str">
        <f>IF(【入力用】加入者記録階段履歴訂正!$B884="","","A313")</f>
        <v/>
      </c>
      <c r="B879" s="2" t="str">
        <f>IF(【入力用】加入者記録階段履歴訂正!$B884="","",8)</f>
        <v/>
      </c>
      <c r="C879" s="2" t="str">
        <f>IF(【入力用】加入者記録階段履歴訂正!$B884="","",811)</f>
        <v/>
      </c>
      <c r="D879" s="2" t="str">
        <f>IF(【入力用】加入者記録階段履歴訂正!$B884="","",35)</f>
        <v/>
      </c>
      <c r="E879" s="2" t="str">
        <f>IF(【入力用】加入者記録階段履歴訂正!$B884="","",【入力用】加入者記録階段履歴訂正!C$6)</f>
        <v/>
      </c>
      <c r="F879" s="2" t="str">
        <f>IF(【入力用】加入者記録階段履歴訂正!$B884="","",【入力用】加入者記録階段履歴訂正!B884)</f>
        <v/>
      </c>
      <c r="G879" s="3"/>
      <c r="H879" s="2" t="str">
        <f>IF(【入力用】加入者記録階段履歴訂正!$B884="","",【入力用】加入者記録階段履歴訂正!D884*1000000+【入力用】加入者記録階段履歴訂正!F884)</f>
        <v/>
      </c>
      <c r="I879" s="2" t="str">
        <f>IF(【入力用】加入者記録階段履歴訂正!$B884="","",IF(【入力用】加入者記録階段履歴訂正!G884="適用開始通知書",0,1))</f>
        <v/>
      </c>
      <c r="J879" s="22" t="str">
        <f>IF(【入力用】加入者記録階段履歴訂正!B884="","",IF(【入力用】加入者記録階段履歴訂正!H884="新規",6,IF(【入力用】加入者記録階段履歴訂正!H884="転入",8,"")))</f>
        <v/>
      </c>
      <c r="K879" s="22" t="str">
        <f>IF(【入力用】加入者記録階段履歴訂正!$B884="","",304)</f>
        <v/>
      </c>
      <c r="L879" s="22" t="str">
        <f>IF(【入力用】加入者記録階段履歴訂正!$B884="","",【入力用】加入者記録階段履歴訂正!I884*1000)</f>
        <v/>
      </c>
      <c r="M879" s="22" t="str">
        <f>IF(【入力用】加入者記録階段履歴訂正!$B884="","",【入力用】加入者記録階段履歴訂正!K884*1000)</f>
        <v/>
      </c>
      <c r="N879" s="2"/>
    </row>
    <row r="880" spans="1:14" x14ac:dyDescent="0.15">
      <c r="A880" s="2" t="str">
        <f>IF(【入力用】加入者記録階段履歴訂正!$B885="","","A313")</f>
        <v/>
      </c>
      <c r="B880" s="2" t="str">
        <f>IF(【入力用】加入者記録階段履歴訂正!$B885="","",8)</f>
        <v/>
      </c>
      <c r="C880" s="2" t="str">
        <f>IF(【入力用】加入者記録階段履歴訂正!$B885="","",811)</f>
        <v/>
      </c>
      <c r="D880" s="2" t="str">
        <f>IF(【入力用】加入者記録階段履歴訂正!$B885="","",35)</f>
        <v/>
      </c>
      <c r="E880" s="2" t="str">
        <f>IF(【入力用】加入者記録階段履歴訂正!$B885="","",【入力用】加入者記録階段履歴訂正!C$6)</f>
        <v/>
      </c>
      <c r="F880" s="2" t="str">
        <f>IF(【入力用】加入者記録階段履歴訂正!$B885="","",【入力用】加入者記録階段履歴訂正!B885)</f>
        <v/>
      </c>
      <c r="G880" s="3"/>
      <c r="H880" s="2" t="str">
        <f>IF(【入力用】加入者記録階段履歴訂正!$B885="","",【入力用】加入者記録階段履歴訂正!D885*1000000+【入力用】加入者記録階段履歴訂正!F885)</f>
        <v/>
      </c>
      <c r="I880" s="2" t="str">
        <f>IF(【入力用】加入者記録階段履歴訂正!$B885="","",IF(【入力用】加入者記録階段履歴訂正!G885="適用開始通知書",0,1))</f>
        <v/>
      </c>
      <c r="J880" s="22" t="str">
        <f>IF(【入力用】加入者記録階段履歴訂正!B885="","",IF(【入力用】加入者記録階段履歴訂正!H885="新規",6,IF(【入力用】加入者記録階段履歴訂正!H885="転入",8,"")))</f>
        <v/>
      </c>
      <c r="K880" s="22" t="str">
        <f>IF(【入力用】加入者記録階段履歴訂正!$B885="","",304)</f>
        <v/>
      </c>
      <c r="L880" s="22" t="str">
        <f>IF(【入力用】加入者記録階段履歴訂正!$B885="","",【入力用】加入者記録階段履歴訂正!I885*1000)</f>
        <v/>
      </c>
      <c r="M880" s="22" t="str">
        <f>IF(【入力用】加入者記録階段履歴訂正!$B885="","",【入力用】加入者記録階段履歴訂正!K885*1000)</f>
        <v/>
      </c>
      <c r="N880" s="2"/>
    </row>
    <row r="881" spans="1:14" x14ac:dyDescent="0.15">
      <c r="A881" s="2" t="str">
        <f>IF(【入力用】加入者記録階段履歴訂正!$B886="","","A313")</f>
        <v/>
      </c>
      <c r="B881" s="2" t="str">
        <f>IF(【入力用】加入者記録階段履歴訂正!$B886="","",8)</f>
        <v/>
      </c>
      <c r="C881" s="2" t="str">
        <f>IF(【入力用】加入者記録階段履歴訂正!$B886="","",811)</f>
        <v/>
      </c>
      <c r="D881" s="2" t="str">
        <f>IF(【入力用】加入者記録階段履歴訂正!$B886="","",35)</f>
        <v/>
      </c>
      <c r="E881" s="2" t="str">
        <f>IF(【入力用】加入者記録階段履歴訂正!$B886="","",【入力用】加入者記録階段履歴訂正!C$6)</f>
        <v/>
      </c>
      <c r="F881" s="2" t="str">
        <f>IF(【入力用】加入者記録階段履歴訂正!$B886="","",【入力用】加入者記録階段履歴訂正!B886)</f>
        <v/>
      </c>
      <c r="G881" s="3"/>
      <c r="H881" s="2" t="str">
        <f>IF(【入力用】加入者記録階段履歴訂正!$B886="","",【入力用】加入者記録階段履歴訂正!D886*1000000+【入力用】加入者記録階段履歴訂正!F886)</f>
        <v/>
      </c>
      <c r="I881" s="2" t="str">
        <f>IF(【入力用】加入者記録階段履歴訂正!$B886="","",IF(【入力用】加入者記録階段履歴訂正!G886="適用開始通知書",0,1))</f>
        <v/>
      </c>
      <c r="J881" s="22" t="str">
        <f>IF(【入力用】加入者記録階段履歴訂正!B886="","",IF(【入力用】加入者記録階段履歴訂正!H886="新規",6,IF(【入力用】加入者記録階段履歴訂正!H886="転入",8,"")))</f>
        <v/>
      </c>
      <c r="K881" s="22" t="str">
        <f>IF(【入力用】加入者記録階段履歴訂正!$B886="","",304)</f>
        <v/>
      </c>
      <c r="L881" s="22" t="str">
        <f>IF(【入力用】加入者記録階段履歴訂正!$B886="","",【入力用】加入者記録階段履歴訂正!I886*1000)</f>
        <v/>
      </c>
      <c r="M881" s="22" t="str">
        <f>IF(【入力用】加入者記録階段履歴訂正!$B886="","",【入力用】加入者記録階段履歴訂正!K886*1000)</f>
        <v/>
      </c>
      <c r="N881" s="2"/>
    </row>
    <row r="882" spans="1:14" x14ac:dyDescent="0.15">
      <c r="A882" s="2" t="str">
        <f>IF(【入力用】加入者記録階段履歴訂正!$B887="","","A313")</f>
        <v/>
      </c>
      <c r="B882" s="2" t="str">
        <f>IF(【入力用】加入者記録階段履歴訂正!$B887="","",8)</f>
        <v/>
      </c>
      <c r="C882" s="2" t="str">
        <f>IF(【入力用】加入者記録階段履歴訂正!$B887="","",811)</f>
        <v/>
      </c>
      <c r="D882" s="2" t="str">
        <f>IF(【入力用】加入者記録階段履歴訂正!$B887="","",35)</f>
        <v/>
      </c>
      <c r="E882" s="2" t="str">
        <f>IF(【入力用】加入者記録階段履歴訂正!$B887="","",【入力用】加入者記録階段履歴訂正!C$6)</f>
        <v/>
      </c>
      <c r="F882" s="2" t="str">
        <f>IF(【入力用】加入者記録階段履歴訂正!$B887="","",【入力用】加入者記録階段履歴訂正!B887)</f>
        <v/>
      </c>
      <c r="G882" s="3"/>
      <c r="H882" s="2" t="str">
        <f>IF(【入力用】加入者記録階段履歴訂正!$B887="","",【入力用】加入者記録階段履歴訂正!D887*1000000+【入力用】加入者記録階段履歴訂正!F887)</f>
        <v/>
      </c>
      <c r="I882" s="2" t="str">
        <f>IF(【入力用】加入者記録階段履歴訂正!$B887="","",IF(【入力用】加入者記録階段履歴訂正!G887="適用開始通知書",0,1))</f>
        <v/>
      </c>
      <c r="J882" s="22" t="str">
        <f>IF(【入力用】加入者記録階段履歴訂正!B887="","",IF(【入力用】加入者記録階段履歴訂正!H887="新規",6,IF(【入力用】加入者記録階段履歴訂正!H887="転入",8,"")))</f>
        <v/>
      </c>
      <c r="K882" s="22" t="str">
        <f>IF(【入力用】加入者記録階段履歴訂正!$B887="","",304)</f>
        <v/>
      </c>
      <c r="L882" s="22" t="str">
        <f>IF(【入力用】加入者記録階段履歴訂正!$B887="","",【入力用】加入者記録階段履歴訂正!I887*1000)</f>
        <v/>
      </c>
      <c r="M882" s="22" t="str">
        <f>IF(【入力用】加入者記録階段履歴訂正!$B887="","",【入力用】加入者記録階段履歴訂正!K887*1000)</f>
        <v/>
      </c>
      <c r="N882" s="2"/>
    </row>
    <row r="883" spans="1:14" x14ac:dyDescent="0.15">
      <c r="A883" s="2" t="str">
        <f>IF(【入力用】加入者記録階段履歴訂正!$B888="","","A313")</f>
        <v/>
      </c>
      <c r="B883" s="2" t="str">
        <f>IF(【入力用】加入者記録階段履歴訂正!$B888="","",8)</f>
        <v/>
      </c>
      <c r="C883" s="2" t="str">
        <f>IF(【入力用】加入者記録階段履歴訂正!$B888="","",811)</f>
        <v/>
      </c>
      <c r="D883" s="2" t="str">
        <f>IF(【入力用】加入者記録階段履歴訂正!$B888="","",35)</f>
        <v/>
      </c>
      <c r="E883" s="2" t="str">
        <f>IF(【入力用】加入者記録階段履歴訂正!$B888="","",【入力用】加入者記録階段履歴訂正!C$6)</f>
        <v/>
      </c>
      <c r="F883" s="2" t="str">
        <f>IF(【入力用】加入者記録階段履歴訂正!$B888="","",【入力用】加入者記録階段履歴訂正!B888)</f>
        <v/>
      </c>
      <c r="G883" s="3"/>
      <c r="H883" s="2" t="str">
        <f>IF(【入力用】加入者記録階段履歴訂正!$B888="","",【入力用】加入者記録階段履歴訂正!D888*1000000+【入力用】加入者記録階段履歴訂正!F888)</f>
        <v/>
      </c>
      <c r="I883" s="2" t="str">
        <f>IF(【入力用】加入者記録階段履歴訂正!$B888="","",IF(【入力用】加入者記録階段履歴訂正!G888="適用開始通知書",0,1))</f>
        <v/>
      </c>
      <c r="J883" s="22" t="str">
        <f>IF(【入力用】加入者記録階段履歴訂正!B888="","",IF(【入力用】加入者記録階段履歴訂正!H888="新規",6,IF(【入力用】加入者記録階段履歴訂正!H888="転入",8,"")))</f>
        <v/>
      </c>
      <c r="K883" s="22" t="str">
        <f>IF(【入力用】加入者記録階段履歴訂正!$B888="","",304)</f>
        <v/>
      </c>
      <c r="L883" s="22" t="str">
        <f>IF(【入力用】加入者記録階段履歴訂正!$B888="","",【入力用】加入者記録階段履歴訂正!I888*1000)</f>
        <v/>
      </c>
      <c r="M883" s="22" t="str">
        <f>IF(【入力用】加入者記録階段履歴訂正!$B888="","",【入力用】加入者記録階段履歴訂正!K888*1000)</f>
        <v/>
      </c>
      <c r="N883" s="2"/>
    </row>
    <row r="884" spans="1:14" x14ac:dyDescent="0.15">
      <c r="A884" s="2" t="str">
        <f>IF(【入力用】加入者記録階段履歴訂正!$B889="","","A313")</f>
        <v/>
      </c>
      <c r="B884" s="2" t="str">
        <f>IF(【入力用】加入者記録階段履歴訂正!$B889="","",8)</f>
        <v/>
      </c>
      <c r="C884" s="2" t="str">
        <f>IF(【入力用】加入者記録階段履歴訂正!$B889="","",811)</f>
        <v/>
      </c>
      <c r="D884" s="2" t="str">
        <f>IF(【入力用】加入者記録階段履歴訂正!$B889="","",35)</f>
        <v/>
      </c>
      <c r="E884" s="2" t="str">
        <f>IF(【入力用】加入者記録階段履歴訂正!$B889="","",【入力用】加入者記録階段履歴訂正!C$6)</f>
        <v/>
      </c>
      <c r="F884" s="2" t="str">
        <f>IF(【入力用】加入者記録階段履歴訂正!$B889="","",【入力用】加入者記録階段履歴訂正!B889)</f>
        <v/>
      </c>
      <c r="G884" s="3"/>
      <c r="H884" s="2" t="str">
        <f>IF(【入力用】加入者記録階段履歴訂正!$B889="","",【入力用】加入者記録階段履歴訂正!D889*1000000+【入力用】加入者記録階段履歴訂正!F889)</f>
        <v/>
      </c>
      <c r="I884" s="2" t="str">
        <f>IF(【入力用】加入者記録階段履歴訂正!$B889="","",IF(【入力用】加入者記録階段履歴訂正!G889="適用開始通知書",0,1))</f>
        <v/>
      </c>
      <c r="J884" s="22" t="str">
        <f>IF(【入力用】加入者記録階段履歴訂正!B889="","",IF(【入力用】加入者記録階段履歴訂正!H889="新規",6,IF(【入力用】加入者記録階段履歴訂正!H889="転入",8,"")))</f>
        <v/>
      </c>
      <c r="K884" s="22" t="str">
        <f>IF(【入力用】加入者記録階段履歴訂正!$B889="","",304)</f>
        <v/>
      </c>
      <c r="L884" s="22" t="str">
        <f>IF(【入力用】加入者記録階段履歴訂正!$B889="","",【入力用】加入者記録階段履歴訂正!I889*1000)</f>
        <v/>
      </c>
      <c r="M884" s="22" t="str">
        <f>IF(【入力用】加入者記録階段履歴訂正!$B889="","",【入力用】加入者記録階段履歴訂正!K889*1000)</f>
        <v/>
      </c>
      <c r="N884" s="2"/>
    </row>
    <row r="885" spans="1:14" x14ac:dyDescent="0.15">
      <c r="A885" s="2" t="str">
        <f>IF(【入力用】加入者記録階段履歴訂正!$B890="","","A313")</f>
        <v/>
      </c>
      <c r="B885" s="2" t="str">
        <f>IF(【入力用】加入者記録階段履歴訂正!$B890="","",8)</f>
        <v/>
      </c>
      <c r="C885" s="2" t="str">
        <f>IF(【入力用】加入者記録階段履歴訂正!$B890="","",811)</f>
        <v/>
      </c>
      <c r="D885" s="2" t="str">
        <f>IF(【入力用】加入者記録階段履歴訂正!$B890="","",35)</f>
        <v/>
      </c>
      <c r="E885" s="2" t="str">
        <f>IF(【入力用】加入者記録階段履歴訂正!$B890="","",【入力用】加入者記録階段履歴訂正!C$6)</f>
        <v/>
      </c>
      <c r="F885" s="2" t="str">
        <f>IF(【入力用】加入者記録階段履歴訂正!$B890="","",【入力用】加入者記録階段履歴訂正!B890)</f>
        <v/>
      </c>
      <c r="G885" s="3"/>
      <c r="H885" s="2" t="str">
        <f>IF(【入力用】加入者記録階段履歴訂正!$B890="","",【入力用】加入者記録階段履歴訂正!D890*1000000+【入力用】加入者記録階段履歴訂正!F890)</f>
        <v/>
      </c>
      <c r="I885" s="2" t="str">
        <f>IF(【入力用】加入者記録階段履歴訂正!$B890="","",IF(【入力用】加入者記録階段履歴訂正!G890="適用開始通知書",0,1))</f>
        <v/>
      </c>
      <c r="J885" s="22" t="str">
        <f>IF(【入力用】加入者記録階段履歴訂正!B890="","",IF(【入力用】加入者記録階段履歴訂正!H890="新規",6,IF(【入力用】加入者記録階段履歴訂正!H890="転入",8,"")))</f>
        <v/>
      </c>
      <c r="K885" s="22" t="str">
        <f>IF(【入力用】加入者記録階段履歴訂正!$B890="","",304)</f>
        <v/>
      </c>
      <c r="L885" s="22" t="str">
        <f>IF(【入力用】加入者記録階段履歴訂正!$B890="","",【入力用】加入者記録階段履歴訂正!I890*1000)</f>
        <v/>
      </c>
      <c r="M885" s="22" t="str">
        <f>IF(【入力用】加入者記録階段履歴訂正!$B890="","",【入力用】加入者記録階段履歴訂正!K890*1000)</f>
        <v/>
      </c>
      <c r="N885" s="2"/>
    </row>
    <row r="886" spans="1:14" x14ac:dyDescent="0.15">
      <c r="A886" s="2" t="str">
        <f>IF(【入力用】加入者記録階段履歴訂正!$B891="","","A313")</f>
        <v/>
      </c>
      <c r="B886" s="2" t="str">
        <f>IF(【入力用】加入者記録階段履歴訂正!$B891="","",8)</f>
        <v/>
      </c>
      <c r="C886" s="2" t="str">
        <f>IF(【入力用】加入者記録階段履歴訂正!$B891="","",811)</f>
        <v/>
      </c>
      <c r="D886" s="2" t="str">
        <f>IF(【入力用】加入者記録階段履歴訂正!$B891="","",35)</f>
        <v/>
      </c>
      <c r="E886" s="2" t="str">
        <f>IF(【入力用】加入者記録階段履歴訂正!$B891="","",【入力用】加入者記録階段履歴訂正!C$6)</f>
        <v/>
      </c>
      <c r="F886" s="2" t="str">
        <f>IF(【入力用】加入者記録階段履歴訂正!$B891="","",【入力用】加入者記録階段履歴訂正!B891)</f>
        <v/>
      </c>
      <c r="G886" s="3"/>
      <c r="H886" s="2" t="str">
        <f>IF(【入力用】加入者記録階段履歴訂正!$B891="","",【入力用】加入者記録階段履歴訂正!D891*1000000+【入力用】加入者記録階段履歴訂正!F891)</f>
        <v/>
      </c>
      <c r="I886" s="2" t="str">
        <f>IF(【入力用】加入者記録階段履歴訂正!$B891="","",IF(【入力用】加入者記録階段履歴訂正!G891="適用開始通知書",0,1))</f>
        <v/>
      </c>
      <c r="J886" s="22" t="str">
        <f>IF(【入力用】加入者記録階段履歴訂正!B891="","",IF(【入力用】加入者記録階段履歴訂正!H891="新規",6,IF(【入力用】加入者記録階段履歴訂正!H891="転入",8,"")))</f>
        <v/>
      </c>
      <c r="K886" s="22" t="str">
        <f>IF(【入力用】加入者記録階段履歴訂正!$B891="","",304)</f>
        <v/>
      </c>
      <c r="L886" s="22" t="str">
        <f>IF(【入力用】加入者記録階段履歴訂正!$B891="","",【入力用】加入者記録階段履歴訂正!I891*1000)</f>
        <v/>
      </c>
      <c r="M886" s="22" t="str">
        <f>IF(【入力用】加入者記録階段履歴訂正!$B891="","",【入力用】加入者記録階段履歴訂正!K891*1000)</f>
        <v/>
      </c>
      <c r="N886" s="2"/>
    </row>
    <row r="887" spans="1:14" x14ac:dyDescent="0.15">
      <c r="A887" s="2" t="str">
        <f>IF(【入力用】加入者記録階段履歴訂正!$B892="","","A313")</f>
        <v/>
      </c>
      <c r="B887" s="2" t="str">
        <f>IF(【入力用】加入者記録階段履歴訂正!$B892="","",8)</f>
        <v/>
      </c>
      <c r="C887" s="2" t="str">
        <f>IF(【入力用】加入者記録階段履歴訂正!$B892="","",811)</f>
        <v/>
      </c>
      <c r="D887" s="2" t="str">
        <f>IF(【入力用】加入者記録階段履歴訂正!$B892="","",35)</f>
        <v/>
      </c>
      <c r="E887" s="2" t="str">
        <f>IF(【入力用】加入者記録階段履歴訂正!$B892="","",【入力用】加入者記録階段履歴訂正!C$6)</f>
        <v/>
      </c>
      <c r="F887" s="2" t="str">
        <f>IF(【入力用】加入者記録階段履歴訂正!$B892="","",【入力用】加入者記録階段履歴訂正!B892)</f>
        <v/>
      </c>
      <c r="G887" s="3"/>
      <c r="H887" s="2" t="str">
        <f>IF(【入力用】加入者記録階段履歴訂正!$B892="","",【入力用】加入者記録階段履歴訂正!D892*1000000+【入力用】加入者記録階段履歴訂正!F892)</f>
        <v/>
      </c>
      <c r="I887" s="2" t="str">
        <f>IF(【入力用】加入者記録階段履歴訂正!$B892="","",IF(【入力用】加入者記録階段履歴訂正!G892="適用開始通知書",0,1))</f>
        <v/>
      </c>
      <c r="J887" s="22" t="str">
        <f>IF(【入力用】加入者記録階段履歴訂正!B892="","",IF(【入力用】加入者記録階段履歴訂正!H892="新規",6,IF(【入力用】加入者記録階段履歴訂正!H892="転入",8,"")))</f>
        <v/>
      </c>
      <c r="K887" s="22" t="str">
        <f>IF(【入力用】加入者記録階段履歴訂正!$B892="","",304)</f>
        <v/>
      </c>
      <c r="L887" s="22" t="str">
        <f>IF(【入力用】加入者記録階段履歴訂正!$B892="","",【入力用】加入者記録階段履歴訂正!I892*1000)</f>
        <v/>
      </c>
      <c r="M887" s="22" t="str">
        <f>IF(【入力用】加入者記録階段履歴訂正!$B892="","",【入力用】加入者記録階段履歴訂正!K892*1000)</f>
        <v/>
      </c>
      <c r="N887" s="2"/>
    </row>
    <row r="888" spans="1:14" x14ac:dyDescent="0.15">
      <c r="A888" s="2" t="str">
        <f>IF(【入力用】加入者記録階段履歴訂正!$B893="","","A313")</f>
        <v/>
      </c>
      <c r="B888" s="2" t="str">
        <f>IF(【入力用】加入者記録階段履歴訂正!$B893="","",8)</f>
        <v/>
      </c>
      <c r="C888" s="2" t="str">
        <f>IF(【入力用】加入者記録階段履歴訂正!$B893="","",811)</f>
        <v/>
      </c>
      <c r="D888" s="2" t="str">
        <f>IF(【入力用】加入者記録階段履歴訂正!$B893="","",35)</f>
        <v/>
      </c>
      <c r="E888" s="2" t="str">
        <f>IF(【入力用】加入者記録階段履歴訂正!$B893="","",【入力用】加入者記録階段履歴訂正!C$6)</f>
        <v/>
      </c>
      <c r="F888" s="2" t="str">
        <f>IF(【入力用】加入者記録階段履歴訂正!$B893="","",【入力用】加入者記録階段履歴訂正!B893)</f>
        <v/>
      </c>
      <c r="G888" s="3"/>
      <c r="H888" s="2" t="str">
        <f>IF(【入力用】加入者記録階段履歴訂正!$B893="","",【入力用】加入者記録階段履歴訂正!D893*1000000+【入力用】加入者記録階段履歴訂正!F893)</f>
        <v/>
      </c>
      <c r="I888" s="2" t="str">
        <f>IF(【入力用】加入者記録階段履歴訂正!$B893="","",IF(【入力用】加入者記録階段履歴訂正!G893="適用開始通知書",0,1))</f>
        <v/>
      </c>
      <c r="J888" s="22" t="str">
        <f>IF(【入力用】加入者記録階段履歴訂正!B893="","",IF(【入力用】加入者記録階段履歴訂正!H893="新規",6,IF(【入力用】加入者記録階段履歴訂正!H893="転入",8,"")))</f>
        <v/>
      </c>
      <c r="K888" s="22" t="str">
        <f>IF(【入力用】加入者記録階段履歴訂正!$B893="","",304)</f>
        <v/>
      </c>
      <c r="L888" s="22" t="str">
        <f>IF(【入力用】加入者記録階段履歴訂正!$B893="","",【入力用】加入者記録階段履歴訂正!I893*1000)</f>
        <v/>
      </c>
      <c r="M888" s="22" t="str">
        <f>IF(【入力用】加入者記録階段履歴訂正!$B893="","",【入力用】加入者記録階段履歴訂正!K893*1000)</f>
        <v/>
      </c>
      <c r="N888" s="2"/>
    </row>
    <row r="889" spans="1:14" x14ac:dyDescent="0.15">
      <c r="A889" s="2" t="str">
        <f>IF(【入力用】加入者記録階段履歴訂正!$B894="","","A313")</f>
        <v/>
      </c>
      <c r="B889" s="2" t="str">
        <f>IF(【入力用】加入者記録階段履歴訂正!$B894="","",8)</f>
        <v/>
      </c>
      <c r="C889" s="2" t="str">
        <f>IF(【入力用】加入者記録階段履歴訂正!$B894="","",811)</f>
        <v/>
      </c>
      <c r="D889" s="2" t="str">
        <f>IF(【入力用】加入者記録階段履歴訂正!$B894="","",35)</f>
        <v/>
      </c>
      <c r="E889" s="2" t="str">
        <f>IF(【入力用】加入者記録階段履歴訂正!$B894="","",【入力用】加入者記録階段履歴訂正!C$6)</f>
        <v/>
      </c>
      <c r="F889" s="2" t="str">
        <f>IF(【入力用】加入者記録階段履歴訂正!$B894="","",【入力用】加入者記録階段履歴訂正!B894)</f>
        <v/>
      </c>
      <c r="G889" s="3"/>
      <c r="H889" s="2" t="str">
        <f>IF(【入力用】加入者記録階段履歴訂正!$B894="","",【入力用】加入者記録階段履歴訂正!D894*1000000+【入力用】加入者記録階段履歴訂正!F894)</f>
        <v/>
      </c>
      <c r="I889" s="2" t="str">
        <f>IF(【入力用】加入者記録階段履歴訂正!$B894="","",IF(【入力用】加入者記録階段履歴訂正!G894="適用開始通知書",0,1))</f>
        <v/>
      </c>
      <c r="J889" s="22" t="str">
        <f>IF(【入力用】加入者記録階段履歴訂正!B894="","",IF(【入力用】加入者記録階段履歴訂正!H894="新規",6,IF(【入力用】加入者記録階段履歴訂正!H894="転入",8,"")))</f>
        <v/>
      </c>
      <c r="K889" s="22" t="str">
        <f>IF(【入力用】加入者記録階段履歴訂正!$B894="","",304)</f>
        <v/>
      </c>
      <c r="L889" s="22" t="str">
        <f>IF(【入力用】加入者記録階段履歴訂正!$B894="","",【入力用】加入者記録階段履歴訂正!I894*1000)</f>
        <v/>
      </c>
      <c r="M889" s="22" t="str">
        <f>IF(【入力用】加入者記録階段履歴訂正!$B894="","",【入力用】加入者記録階段履歴訂正!K894*1000)</f>
        <v/>
      </c>
      <c r="N889" s="2"/>
    </row>
    <row r="890" spans="1:14" x14ac:dyDescent="0.15">
      <c r="A890" s="2" t="str">
        <f>IF(【入力用】加入者記録階段履歴訂正!$B895="","","A313")</f>
        <v/>
      </c>
      <c r="B890" s="2" t="str">
        <f>IF(【入力用】加入者記録階段履歴訂正!$B895="","",8)</f>
        <v/>
      </c>
      <c r="C890" s="2" t="str">
        <f>IF(【入力用】加入者記録階段履歴訂正!$B895="","",811)</f>
        <v/>
      </c>
      <c r="D890" s="2" t="str">
        <f>IF(【入力用】加入者記録階段履歴訂正!$B895="","",35)</f>
        <v/>
      </c>
      <c r="E890" s="2" t="str">
        <f>IF(【入力用】加入者記録階段履歴訂正!$B895="","",【入力用】加入者記録階段履歴訂正!C$6)</f>
        <v/>
      </c>
      <c r="F890" s="2" t="str">
        <f>IF(【入力用】加入者記録階段履歴訂正!$B895="","",【入力用】加入者記録階段履歴訂正!B895)</f>
        <v/>
      </c>
      <c r="G890" s="3"/>
      <c r="H890" s="2" t="str">
        <f>IF(【入力用】加入者記録階段履歴訂正!$B895="","",【入力用】加入者記録階段履歴訂正!D895*1000000+【入力用】加入者記録階段履歴訂正!F895)</f>
        <v/>
      </c>
      <c r="I890" s="2" t="str">
        <f>IF(【入力用】加入者記録階段履歴訂正!$B895="","",IF(【入力用】加入者記録階段履歴訂正!G895="適用開始通知書",0,1))</f>
        <v/>
      </c>
      <c r="J890" s="22" t="str">
        <f>IF(【入力用】加入者記録階段履歴訂正!B895="","",IF(【入力用】加入者記録階段履歴訂正!H895="新規",6,IF(【入力用】加入者記録階段履歴訂正!H895="転入",8,"")))</f>
        <v/>
      </c>
      <c r="K890" s="22" t="str">
        <f>IF(【入力用】加入者記録階段履歴訂正!$B895="","",304)</f>
        <v/>
      </c>
      <c r="L890" s="22" t="str">
        <f>IF(【入力用】加入者記録階段履歴訂正!$B895="","",【入力用】加入者記録階段履歴訂正!I895*1000)</f>
        <v/>
      </c>
      <c r="M890" s="22" t="str">
        <f>IF(【入力用】加入者記録階段履歴訂正!$B895="","",【入力用】加入者記録階段履歴訂正!K895*1000)</f>
        <v/>
      </c>
      <c r="N890" s="2"/>
    </row>
    <row r="891" spans="1:14" x14ac:dyDescent="0.15">
      <c r="A891" s="2" t="str">
        <f>IF(【入力用】加入者記録階段履歴訂正!$B896="","","A313")</f>
        <v/>
      </c>
      <c r="B891" s="2" t="str">
        <f>IF(【入力用】加入者記録階段履歴訂正!$B896="","",8)</f>
        <v/>
      </c>
      <c r="C891" s="2" t="str">
        <f>IF(【入力用】加入者記録階段履歴訂正!$B896="","",811)</f>
        <v/>
      </c>
      <c r="D891" s="2" t="str">
        <f>IF(【入力用】加入者記録階段履歴訂正!$B896="","",35)</f>
        <v/>
      </c>
      <c r="E891" s="2" t="str">
        <f>IF(【入力用】加入者記録階段履歴訂正!$B896="","",【入力用】加入者記録階段履歴訂正!C$6)</f>
        <v/>
      </c>
      <c r="F891" s="2" t="str">
        <f>IF(【入力用】加入者記録階段履歴訂正!$B896="","",【入力用】加入者記録階段履歴訂正!B896)</f>
        <v/>
      </c>
      <c r="G891" s="3"/>
      <c r="H891" s="2" t="str">
        <f>IF(【入力用】加入者記録階段履歴訂正!$B896="","",【入力用】加入者記録階段履歴訂正!D896*1000000+【入力用】加入者記録階段履歴訂正!F896)</f>
        <v/>
      </c>
      <c r="I891" s="2" t="str">
        <f>IF(【入力用】加入者記録階段履歴訂正!$B896="","",IF(【入力用】加入者記録階段履歴訂正!G896="適用開始通知書",0,1))</f>
        <v/>
      </c>
      <c r="J891" s="22" t="str">
        <f>IF(【入力用】加入者記録階段履歴訂正!B896="","",IF(【入力用】加入者記録階段履歴訂正!H896="新規",6,IF(【入力用】加入者記録階段履歴訂正!H896="転入",8,"")))</f>
        <v/>
      </c>
      <c r="K891" s="22" t="str">
        <f>IF(【入力用】加入者記録階段履歴訂正!$B896="","",304)</f>
        <v/>
      </c>
      <c r="L891" s="22" t="str">
        <f>IF(【入力用】加入者記録階段履歴訂正!$B896="","",【入力用】加入者記録階段履歴訂正!I896*1000)</f>
        <v/>
      </c>
      <c r="M891" s="22" t="str">
        <f>IF(【入力用】加入者記録階段履歴訂正!$B896="","",【入力用】加入者記録階段履歴訂正!K896*1000)</f>
        <v/>
      </c>
      <c r="N891" s="2"/>
    </row>
    <row r="892" spans="1:14" x14ac:dyDescent="0.15">
      <c r="A892" s="2" t="str">
        <f>IF(【入力用】加入者記録階段履歴訂正!$B897="","","A313")</f>
        <v/>
      </c>
      <c r="B892" s="2" t="str">
        <f>IF(【入力用】加入者記録階段履歴訂正!$B897="","",8)</f>
        <v/>
      </c>
      <c r="C892" s="2" t="str">
        <f>IF(【入力用】加入者記録階段履歴訂正!$B897="","",811)</f>
        <v/>
      </c>
      <c r="D892" s="2" t="str">
        <f>IF(【入力用】加入者記録階段履歴訂正!$B897="","",35)</f>
        <v/>
      </c>
      <c r="E892" s="2" t="str">
        <f>IF(【入力用】加入者記録階段履歴訂正!$B897="","",【入力用】加入者記録階段履歴訂正!C$6)</f>
        <v/>
      </c>
      <c r="F892" s="2" t="str">
        <f>IF(【入力用】加入者記録階段履歴訂正!$B897="","",【入力用】加入者記録階段履歴訂正!B897)</f>
        <v/>
      </c>
      <c r="G892" s="3"/>
      <c r="H892" s="2" t="str">
        <f>IF(【入力用】加入者記録階段履歴訂正!$B897="","",【入力用】加入者記録階段履歴訂正!D897*1000000+【入力用】加入者記録階段履歴訂正!F897)</f>
        <v/>
      </c>
      <c r="I892" s="2" t="str">
        <f>IF(【入力用】加入者記録階段履歴訂正!$B897="","",IF(【入力用】加入者記録階段履歴訂正!G897="適用開始通知書",0,1))</f>
        <v/>
      </c>
      <c r="J892" s="22" t="str">
        <f>IF(【入力用】加入者記録階段履歴訂正!B897="","",IF(【入力用】加入者記録階段履歴訂正!H897="新規",6,IF(【入力用】加入者記録階段履歴訂正!H897="転入",8,"")))</f>
        <v/>
      </c>
      <c r="K892" s="22" t="str">
        <f>IF(【入力用】加入者記録階段履歴訂正!$B897="","",304)</f>
        <v/>
      </c>
      <c r="L892" s="22" t="str">
        <f>IF(【入力用】加入者記録階段履歴訂正!$B897="","",【入力用】加入者記録階段履歴訂正!I897*1000)</f>
        <v/>
      </c>
      <c r="M892" s="22" t="str">
        <f>IF(【入力用】加入者記録階段履歴訂正!$B897="","",【入力用】加入者記録階段履歴訂正!K897*1000)</f>
        <v/>
      </c>
      <c r="N892" s="2"/>
    </row>
    <row r="893" spans="1:14" x14ac:dyDescent="0.15">
      <c r="A893" s="2" t="str">
        <f>IF(【入力用】加入者記録階段履歴訂正!$B898="","","A313")</f>
        <v/>
      </c>
      <c r="B893" s="2" t="str">
        <f>IF(【入力用】加入者記録階段履歴訂正!$B898="","",8)</f>
        <v/>
      </c>
      <c r="C893" s="2" t="str">
        <f>IF(【入力用】加入者記録階段履歴訂正!$B898="","",811)</f>
        <v/>
      </c>
      <c r="D893" s="2" t="str">
        <f>IF(【入力用】加入者記録階段履歴訂正!$B898="","",35)</f>
        <v/>
      </c>
      <c r="E893" s="2" t="str">
        <f>IF(【入力用】加入者記録階段履歴訂正!$B898="","",【入力用】加入者記録階段履歴訂正!C$6)</f>
        <v/>
      </c>
      <c r="F893" s="2" t="str">
        <f>IF(【入力用】加入者記録階段履歴訂正!$B898="","",【入力用】加入者記録階段履歴訂正!B898)</f>
        <v/>
      </c>
      <c r="G893" s="3"/>
      <c r="H893" s="2" t="str">
        <f>IF(【入力用】加入者記録階段履歴訂正!$B898="","",【入力用】加入者記録階段履歴訂正!D898*1000000+【入力用】加入者記録階段履歴訂正!F898)</f>
        <v/>
      </c>
      <c r="I893" s="2" t="str">
        <f>IF(【入力用】加入者記録階段履歴訂正!$B898="","",IF(【入力用】加入者記録階段履歴訂正!G898="適用開始通知書",0,1))</f>
        <v/>
      </c>
      <c r="J893" s="22" t="str">
        <f>IF(【入力用】加入者記録階段履歴訂正!B898="","",IF(【入力用】加入者記録階段履歴訂正!H898="新規",6,IF(【入力用】加入者記録階段履歴訂正!H898="転入",8,"")))</f>
        <v/>
      </c>
      <c r="K893" s="22" t="str">
        <f>IF(【入力用】加入者記録階段履歴訂正!$B898="","",304)</f>
        <v/>
      </c>
      <c r="L893" s="22" t="str">
        <f>IF(【入力用】加入者記録階段履歴訂正!$B898="","",【入力用】加入者記録階段履歴訂正!I898*1000)</f>
        <v/>
      </c>
      <c r="M893" s="22" t="str">
        <f>IF(【入力用】加入者記録階段履歴訂正!$B898="","",【入力用】加入者記録階段履歴訂正!K898*1000)</f>
        <v/>
      </c>
      <c r="N893" s="2"/>
    </row>
    <row r="894" spans="1:14" x14ac:dyDescent="0.15">
      <c r="A894" s="2" t="str">
        <f>IF(【入力用】加入者記録階段履歴訂正!$B899="","","A313")</f>
        <v/>
      </c>
      <c r="B894" s="2" t="str">
        <f>IF(【入力用】加入者記録階段履歴訂正!$B899="","",8)</f>
        <v/>
      </c>
      <c r="C894" s="2" t="str">
        <f>IF(【入力用】加入者記録階段履歴訂正!$B899="","",811)</f>
        <v/>
      </c>
      <c r="D894" s="2" t="str">
        <f>IF(【入力用】加入者記録階段履歴訂正!$B899="","",35)</f>
        <v/>
      </c>
      <c r="E894" s="2" t="str">
        <f>IF(【入力用】加入者記録階段履歴訂正!$B899="","",【入力用】加入者記録階段履歴訂正!C$6)</f>
        <v/>
      </c>
      <c r="F894" s="2" t="str">
        <f>IF(【入力用】加入者記録階段履歴訂正!$B899="","",【入力用】加入者記録階段履歴訂正!B899)</f>
        <v/>
      </c>
      <c r="G894" s="3"/>
      <c r="H894" s="2" t="str">
        <f>IF(【入力用】加入者記録階段履歴訂正!$B899="","",【入力用】加入者記録階段履歴訂正!D899*1000000+【入力用】加入者記録階段履歴訂正!F899)</f>
        <v/>
      </c>
      <c r="I894" s="2" t="str">
        <f>IF(【入力用】加入者記録階段履歴訂正!$B899="","",IF(【入力用】加入者記録階段履歴訂正!G899="適用開始通知書",0,1))</f>
        <v/>
      </c>
      <c r="J894" s="22" t="str">
        <f>IF(【入力用】加入者記録階段履歴訂正!B899="","",IF(【入力用】加入者記録階段履歴訂正!H899="新規",6,IF(【入力用】加入者記録階段履歴訂正!H899="転入",8,"")))</f>
        <v/>
      </c>
      <c r="K894" s="22" t="str">
        <f>IF(【入力用】加入者記録階段履歴訂正!$B899="","",304)</f>
        <v/>
      </c>
      <c r="L894" s="22" t="str">
        <f>IF(【入力用】加入者記録階段履歴訂正!$B899="","",【入力用】加入者記録階段履歴訂正!I899*1000)</f>
        <v/>
      </c>
      <c r="M894" s="22" t="str">
        <f>IF(【入力用】加入者記録階段履歴訂正!$B899="","",【入力用】加入者記録階段履歴訂正!K899*1000)</f>
        <v/>
      </c>
      <c r="N894" s="2"/>
    </row>
    <row r="895" spans="1:14" x14ac:dyDescent="0.15">
      <c r="A895" s="2" t="str">
        <f>IF(【入力用】加入者記録階段履歴訂正!$B900="","","A313")</f>
        <v/>
      </c>
      <c r="B895" s="2" t="str">
        <f>IF(【入力用】加入者記録階段履歴訂正!$B900="","",8)</f>
        <v/>
      </c>
      <c r="C895" s="2" t="str">
        <f>IF(【入力用】加入者記録階段履歴訂正!$B900="","",811)</f>
        <v/>
      </c>
      <c r="D895" s="2" t="str">
        <f>IF(【入力用】加入者記録階段履歴訂正!$B900="","",35)</f>
        <v/>
      </c>
      <c r="E895" s="2" t="str">
        <f>IF(【入力用】加入者記録階段履歴訂正!$B900="","",【入力用】加入者記録階段履歴訂正!C$6)</f>
        <v/>
      </c>
      <c r="F895" s="2" t="str">
        <f>IF(【入力用】加入者記録階段履歴訂正!$B900="","",【入力用】加入者記録階段履歴訂正!B900)</f>
        <v/>
      </c>
      <c r="G895" s="3"/>
      <c r="H895" s="2" t="str">
        <f>IF(【入力用】加入者記録階段履歴訂正!$B900="","",【入力用】加入者記録階段履歴訂正!D900*1000000+【入力用】加入者記録階段履歴訂正!F900)</f>
        <v/>
      </c>
      <c r="I895" s="2" t="str">
        <f>IF(【入力用】加入者記録階段履歴訂正!$B900="","",IF(【入力用】加入者記録階段履歴訂正!G900="適用開始通知書",0,1))</f>
        <v/>
      </c>
      <c r="J895" s="22" t="str">
        <f>IF(【入力用】加入者記録階段履歴訂正!B900="","",IF(【入力用】加入者記録階段履歴訂正!H900="新規",6,IF(【入力用】加入者記録階段履歴訂正!H900="転入",8,"")))</f>
        <v/>
      </c>
      <c r="K895" s="22" t="str">
        <f>IF(【入力用】加入者記録階段履歴訂正!$B900="","",304)</f>
        <v/>
      </c>
      <c r="L895" s="22" t="str">
        <f>IF(【入力用】加入者記録階段履歴訂正!$B900="","",【入力用】加入者記録階段履歴訂正!I900*1000)</f>
        <v/>
      </c>
      <c r="M895" s="22" t="str">
        <f>IF(【入力用】加入者記録階段履歴訂正!$B900="","",【入力用】加入者記録階段履歴訂正!K900*1000)</f>
        <v/>
      </c>
      <c r="N895" s="2"/>
    </row>
    <row r="896" spans="1:14" x14ac:dyDescent="0.15">
      <c r="A896" s="2" t="str">
        <f>IF(【入力用】加入者記録階段履歴訂正!$B901="","","A313")</f>
        <v/>
      </c>
      <c r="B896" s="2" t="str">
        <f>IF(【入力用】加入者記録階段履歴訂正!$B901="","",8)</f>
        <v/>
      </c>
      <c r="C896" s="2" t="str">
        <f>IF(【入力用】加入者記録階段履歴訂正!$B901="","",811)</f>
        <v/>
      </c>
      <c r="D896" s="2" t="str">
        <f>IF(【入力用】加入者記録階段履歴訂正!$B901="","",35)</f>
        <v/>
      </c>
      <c r="E896" s="2" t="str">
        <f>IF(【入力用】加入者記録階段履歴訂正!$B901="","",【入力用】加入者記録階段履歴訂正!C$6)</f>
        <v/>
      </c>
      <c r="F896" s="2" t="str">
        <f>IF(【入力用】加入者記録階段履歴訂正!$B901="","",【入力用】加入者記録階段履歴訂正!B901)</f>
        <v/>
      </c>
      <c r="G896" s="3"/>
      <c r="H896" s="2" t="str">
        <f>IF(【入力用】加入者記録階段履歴訂正!$B901="","",【入力用】加入者記録階段履歴訂正!D901*1000000+【入力用】加入者記録階段履歴訂正!F901)</f>
        <v/>
      </c>
      <c r="I896" s="2" t="str">
        <f>IF(【入力用】加入者記録階段履歴訂正!$B901="","",IF(【入力用】加入者記録階段履歴訂正!G901="適用開始通知書",0,1))</f>
        <v/>
      </c>
      <c r="J896" s="22" t="str">
        <f>IF(【入力用】加入者記録階段履歴訂正!B901="","",IF(【入力用】加入者記録階段履歴訂正!H901="新規",6,IF(【入力用】加入者記録階段履歴訂正!H901="転入",8,"")))</f>
        <v/>
      </c>
      <c r="K896" s="22" t="str">
        <f>IF(【入力用】加入者記録階段履歴訂正!$B901="","",304)</f>
        <v/>
      </c>
      <c r="L896" s="22" t="str">
        <f>IF(【入力用】加入者記録階段履歴訂正!$B901="","",【入力用】加入者記録階段履歴訂正!I901*1000)</f>
        <v/>
      </c>
      <c r="M896" s="22" t="str">
        <f>IF(【入力用】加入者記録階段履歴訂正!$B901="","",【入力用】加入者記録階段履歴訂正!K901*1000)</f>
        <v/>
      </c>
      <c r="N896" s="2"/>
    </row>
    <row r="897" spans="1:14" x14ac:dyDescent="0.15">
      <c r="A897" s="2" t="str">
        <f>IF(【入力用】加入者記録階段履歴訂正!$B902="","","A313")</f>
        <v/>
      </c>
      <c r="B897" s="2" t="str">
        <f>IF(【入力用】加入者記録階段履歴訂正!$B902="","",8)</f>
        <v/>
      </c>
      <c r="C897" s="2" t="str">
        <f>IF(【入力用】加入者記録階段履歴訂正!$B902="","",811)</f>
        <v/>
      </c>
      <c r="D897" s="2" t="str">
        <f>IF(【入力用】加入者記録階段履歴訂正!$B902="","",35)</f>
        <v/>
      </c>
      <c r="E897" s="2" t="str">
        <f>IF(【入力用】加入者記録階段履歴訂正!$B902="","",【入力用】加入者記録階段履歴訂正!C$6)</f>
        <v/>
      </c>
      <c r="F897" s="2" t="str">
        <f>IF(【入力用】加入者記録階段履歴訂正!$B902="","",【入力用】加入者記録階段履歴訂正!B902)</f>
        <v/>
      </c>
      <c r="G897" s="3"/>
      <c r="H897" s="2" t="str">
        <f>IF(【入力用】加入者記録階段履歴訂正!$B902="","",【入力用】加入者記録階段履歴訂正!D902*1000000+【入力用】加入者記録階段履歴訂正!F902)</f>
        <v/>
      </c>
      <c r="I897" s="2" t="str">
        <f>IF(【入力用】加入者記録階段履歴訂正!$B902="","",IF(【入力用】加入者記録階段履歴訂正!G902="適用開始通知書",0,1))</f>
        <v/>
      </c>
      <c r="J897" s="22" t="str">
        <f>IF(【入力用】加入者記録階段履歴訂正!B902="","",IF(【入力用】加入者記録階段履歴訂正!H902="新規",6,IF(【入力用】加入者記録階段履歴訂正!H902="転入",8,"")))</f>
        <v/>
      </c>
      <c r="K897" s="22" t="str">
        <f>IF(【入力用】加入者記録階段履歴訂正!$B902="","",304)</f>
        <v/>
      </c>
      <c r="L897" s="22" t="str">
        <f>IF(【入力用】加入者記録階段履歴訂正!$B902="","",【入力用】加入者記録階段履歴訂正!I902*1000)</f>
        <v/>
      </c>
      <c r="M897" s="22" t="str">
        <f>IF(【入力用】加入者記録階段履歴訂正!$B902="","",【入力用】加入者記録階段履歴訂正!K902*1000)</f>
        <v/>
      </c>
      <c r="N897" s="2"/>
    </row>
    <row r="898" spans="1:14" x14ac:dyDescent="0.15">
      <c r="A898" s="2" t="str">
        <f>IF(【入力用】加入者記録階段履歴訂正!$B903="","","A313")</f>
        <v/>
      </c>
      <c r="B898" s="2" t="str">
        <f>IF(【入力用】加入者記録階段履歴訂正!$B903="","",8)</f>
        <v/>
      </c>
      <c r="C898" s="2" t="str">
        <f>IF(【入力用】加入者記録階段履歴訂正!$B903="","",811)</f>
        <v/>
      </c>
      <c r="D898" s="2" t="str">
        <f>IF(【入力用】加入者記録階段履歴訂正!$B903="","",35)</f>
        <v/>
      </c>
      <c r="E898" s="2" t="str">
        <f>IF(【入力用】加入者記録階段履歴訂正!$B903="","",【入力用】加入者記録階段履歴訂正!C$6)</f>
        <v/>
      </c>
      <c r="F898" s="2" t="str">
        <f>IF(【入力用】加入者記録階段履歴訂正!$B903="","",【入力用】加入者記録階段履歴訂正!B903)</f>
        <v/>
      </c>
      <c r="G898" s="3"/>
      <c r="H898" s="2" t="str">
        <f>IF(【入力用】加入者記録階段履歴訂正!$B903="","",【入力用】加入者記録階段履歴訂正!D903*1000000+【入力用】加入者記録階段履歴訂正!F903)</f>
        <v/>
      </c>
      <c r="I898" s="2" t="str">
        <f>IF(【入力用】加入者記録階段履歴訂正!$B903="","",IF(【入力用】加入者記録階段履歴訂正!G903="適用開始通知書",0,1))</f>
        <v/>
      </c>
      <c r="J898" s="22" t="str">
        <f>IF(【入力用】加入者記録階段履歴訂正!B903="","",IF(【入力用】加入者記録階段履歴訂正!H903="新規",6,IF(【入力用】加入者記録階段履歴訂正!H903="転入",8,"")))</f>
        <v/>
      </c>
      <c r="K898" s="22" t="str">
        <f>IF(【入力用】加入者記録階段履歴訂正!$B903="","",304)</f>
        <v/>
      </c>
      <c r="L898" s="22" t="str">
        <f>IF(【入力用】加入者記録階段履歴訂正!$B903="","",【入力用】加入者記録階段履歴訂正!I903*1000)</f>
        <v/>
      </c>
      <c r="M898" s="22" t="str">
        <f>IF(【入力用】加入者記録階段履歴訂正!$B903="","",【入力用】加入者記録階段履歴訂正!K903*1000)</f>
        <v/>
      </c>
      <c r="N898" s="2"/>
    </row>
    <row r="899" spans="1:14" x14ac:dyDescent="0.15">
      <c r="A899" s="2" t="str">
        <f>IF(【入力用】加入者記録階段履歴訂正!$B904="","","A313")</f>
        <v/>
      </c>
      <c r="B899" s="2" t="str">
        <f>IF(【入力用】加入者記録階段履歴訂正!$B904="","",8)</f>
        <v/>
      </c>
      <c r="C899" s="2" t="str">
        <f>IF(【入力用】加入者記録階段履歴訂正!$B904="","",811)</f>
        <v/>
      </c>
      <c r="D899" s="2" t="str">
        <f>IF(【入力用】加入者記録階段履歴訂正!$B904="","",35)</f>
        <v/>
      </c>
      <c r="E899" s="2" t="str">
        <f>IF(【入力用】加入者記録階段履歴訂正!$B904="","",【入力用】加入者記録階段履歴訂正!C$6)</f>
        <v/>
      </c>
      <c r="F899" s="2" t="str">
        <f>IF(【入力用】加入者記録階段履歴訂正!$B904="","",【入力用】加入者記録階段履歴訂正!B904)</f>
        <v/>
      </c>
      <c r="G899" s="3"/>
      <c r="H899" s="2" t="str">
        <f>IF(【入力用】加入者記録階段履歴訂正!$B904="","",【入力用】加入者記録階段履歴訂正!D904*1000000+【入力用】加入者記録階段履歴訂正!F904)</f>
        <v/>
      </c>
      <c r="I899" s="2" t="str">
        <f>IF(【入力用】加入者記録階段履歴訂正!$B904="","",IF(【入力用】加入者記録階段履歴訂正!G904="適用開始通知書",0,1))</f>
        <v/>
      </c>
      <c r="J899" s="22" t="str">
        <f>IF(【入力用】加入者記録階段履歴訂正!B904="","",IF(【入力用】加入者記録階段履歴訂正!H904="新規",6,IF(【入力用】加入者記録階段履歴訂正!H904="転入",8,"")))</f>
        <v/>
      </c>
      <c r="K899" s="22" t="str">
        <f>IF(【入力用】加入者記録階段履歴訂正!$B904="","",304)</f>
        <v/>
      </c>
      <c r="L899" s="22" t="str">
        <f>IF(【入力用】加入者記録階段履歴訂正!$B904="","",【入力用】加入者記録階段履歴訂正!I904*1000)</f>
        <v/>
      </c>
      <c r="M899" s="22" t="str">
        <f>IF(【入力用】加入者記録階段履歴訂正!$B904="","",【入力用】加入者記録階段履歴訂正!K904*1000)</f>
        <v/>
      </c>
      <c r="N899" s="2"/>
    </row>
    <row r="900" spans="1:14" x14ac:dyDescent="0.15">
      <c r="A900" s="2" t="str">
        <f>IF(【入力用】加入者記録階段履歴訂正!$B905="","","A313")</f>
        <v/>
      </c>
      <c r="B900" s="2" t="str">
        <f>IF(【入力用】加入者記録階段履歴訂正!$B905="","",8)</f>
        <v/>
      </c>
      <c r="C900" s="2" t="str">
        <f>IF(【入力用】加入者記録階段履歴訂正!$B905="","",811)</f>
        <v/>
      </c>
      <c r="D900" s="2" t="str">
        <f>IF(【入力用】加入者記録階段履歴訂正!$B905="","",35)</f>
        <v/>
      </c>
      <c r="E900" s="2" t="str">
        <f>IF(【入力用】加入者記録階段履歴訂正!$B905="","",【入力用】加入者記録階段履歴訂正!C$6)</f>
        <v/>
      </c>
      <c r="F900" s="2" t="str">
        <f>IF(【入力用】加入者記録階段履歴訂正!$B905="","",【入力用】加入者記録階段履歴訂正!B905)</f>
        <v/>
      </c>
      <c r="G900" s="3"/>
      <c r="H900" s="2" t="str">
        <f>IF(【入力用】加入者記録階段履歴訂正!$B905="","",【入力用】加入者記録階段履歴訂正!D905*1000000+【入力用】加入者記録階段履歴訂正!F905)</f>
        <v/>
      </c>
      <c r="I900" s="2" t="str">
        <f>IF(【入力用】加入者記録階段履歴訂正!$B905="","",IF(【入力用】加入者記録階段履歴訂正!G905="適用開始通知書",0,1))</f>
        <v/>
      </c>
      <c r="J900" s="22" t="str">
        <f>IF(【入力用】加入者記録階段履歴訂正!B905="","",IF(【入力用】加入者記録階段履歴訂正!H905="新規",6,IF(【入力用】加入者記録階段履歴訂正!H905="転入",8,"")))</f>
        <v/>
      </c>
      <c r="K900" s="22" t="str">
        <f>IF(【入力用】加入者記録階段履歴訂正!$B905="","",304)</f>
        <v/>
      </c>
      <c r="L900" s="22" t="str">
        <f>IF(【入力用】加入者記録階段履歴訂正!$B905="","",【入力用】加入者記録階段履歴訂正!I905*1000)</f>
        <v/>
      </c>
      <c r="M900" s="22" t="str">
        <f>IF(【入力用】加入者記録階段履歴訂正!$B905="","",【入力用】加入者記録階段履歴訂正!K905*1000)</f>
        <v/>
      </c>
      <c r="N900" s="2"/>
    </row>
    <row r="901" spans="1:14" x14ac:dyDescent="0.15">
      <c r="A901" s="2" t="str">
        <f>IF(【入力用】加入者記録階段履歴訂正!$B906="","","A313")</f>
        <v/>
      </c>
      <c r="B901" s="2" t="str">
        <f>IF(【入力用】加入者記録階段履歴訂正!$B906="","",8)</f>
        <v/>
      </c>
      <c r="C901" s="2" t="str">
        <f>IF(【入力用】加入者記録階段履歴訂正!$B906="","",811)</f>
        <v/>
      </c>
      <c r="D901" s="2" t="str">
        <f>IF(【入力用】加入者記録階段履歴訂正!$B906="","",35)</f>
        <v/>
      </c>
      <c r="E901" s="2" t="str">
        <f>IF(【入力用】加入者記録階段履歴訂正!$B906="","",【入力用】加入者記録階段履歴訂正!C$6)</f>
        <v/>
      </c>
      <c r="F901" s="2" t="str">
        <f>IF(【入力用】加入者記録階段履歴訂正!$B906="","",【入力用】加入者記録階段履歴訂正!B906)</f>
        <v/>
      </c>
      <c r="G901" s="3"/>
      <c r="H901" s="2" t="str">
        <f>IF(【入力用】加入者記録階段履歴訂正!$B906="","",【入力用】加入者記録階段履歴訂正!D906*1000000+【入力用】加入者記録階段履歴訂正!F906)</f>
        <v/>
      </c>
      <c r="I901" s="2" t="str">
        <f>IF(【入力用】加入者記録階段履歴訂正!$B906="","",IF(【入力用】加入者記録階段履歴訂正!G906="適用開始通知書",0,1))</f>
        <v/>
      </c>
      <c r="J901" s="22" t="str">
        <f>IF(【入力用】加入者記録階段履歴訂正!B906="","",IF(【入力用】加入者記録階段履歴訂正!H906="新規",6,IF(【入力用】加入者記録階段履歴訂正!H906="転入",8,"")))</f>
        <v/>
      </c>
      <c r="K901" s="22" t="str">
        <f>IF(【入力用】加入者記録階段履歴訂正!$B906="","",304)</f>
        <v/>
      </c>
      <c r="L901" s="22" t="str">
        <f>IF(【入力用】加入者記録階段履歴訂正!$B906="","",【入力用】加入者記録階段履歴訂正!I906*1000)</f>
        <v/>
      </c>
      <c r="M901" s="22" t="str">
        <f>IF(【入力用】加入者記録階段履歴訂正!$B906="","",【入力用】加入者記録階段履歴訂正!K906*1000)</f>
        <v/>
      </c>
      <c r="N901" s="2"/>
    </row>
    <row r="902" spans="1:14" x14ac:dyDescent="0.15">
      <c r="A902" s="2" t="str">
        <f>IF(【入力用】加入者記録階段履歴訂正!$B907="","","A313")</f>
        <v/>
      </c>
      <c r="B902" s="2" t="str">
        <f>IF(【入力用】加入者記録階段履歴訂正!$B907="","",8)</f>
        <v/>
      </c>
      <c r="C902" s="2" t="str">
        <f>IF(【入力用】加入者記録階段履歴訂正!$B907="","",811)</f>
        <v/>
      </c>
      <c r="D902" s="2" t="str">
        <f>IF(【入力用】加入者記録階段履歴訂正!$B907="","",35)</f>
        <v/>
      </c>
      <c r="E902" s="2" t="str">
        <f>IF(【入力用】加入者記録階段履歴訂正!$B907="","",【入力用】加入者記録階段履歴訂正!C$6)</f>
        <v/>
      </c>
      <c r="F902" s="2" t="str">
        <f>IF(【入力用】加入者記録階段履歴訂正!$B907="","",【入力用】加入者記録階段履歴訂正!B907)</f>
        <v/>
      </c>
      <c r="G902" s="3"/>
      <c r="H902" s="2" t="str">
        <f>IF(【入力用】加入者記録階段履歴訂正!$B907="","",【入力用】加入者記録階段履歴訂正!D907*1000000+【入力用】加入者記録階段履歴訂正!F907)</f>
        <v/>
      </c>
      <c r="I902" s="2" t="str">
        <f>IF(【入力用】加入者記録階段履歴訂正!$B907="","",IF(【入力用】加入者記録階段履歴訂正!G907="適用開始通知書",0,1))</f>
        <v/>
      </c>
      <c r="J902" s="22" t="str">
        <f>IF(【入力用】加入者記録階段履歴訂正!B907="","",IF(【入力用】加入者記録階段履歴訂正!H907="新規",6,IF(【入力用】加入者記録階段履歴訂正!H907="転入",8,"")))</f>
        <v/>
      </c>
      <c r="K902" s="22" t="str">
        <f>IF(【入力用】加入者記録階段履歴訂正!$B907="","",304)</f>
        <v/>
      </c>
      <c r="L902" s="22" t="str">
        <f>IF(【入力用】加入者記録階段履歴訂正!$B907="","",【入力用】加入者記録階段履歴訂正!I907*1000)</f>
        <v/>
      </c>
      <c r="M902" s="22" t="str">
        <f>IF(【入力用】加入者記録階段履歴訂正!$B907="","",【入力用】加入者記録階段履歴訂正!K907*1000)</f>
        <v/>
      </c>
      <c r="N902" s="2"/>
    </row>
    <row r="903" spans="1:14" x14ac:dyDescent="0.15">
      <c r="A903" s="2" t="str">
        <f>IF(【入力用】加入者記録階段履歴訂正!$B908="","","A313")</f>
        <v/>
      </c>
      <c r="B903" s="2" t="str">
        <f>IF(【入力用】加入者記録階段履歴訂正!$B908="","",8)</f>
        <v/>
      </c>
      <c r="C903" s="2" t="str">
        <f>IF(【入力用】加入者記録階段履歴訂正!$B908="","",811)</f>
        <v/>
      </c>
      <c r="D903" s="2" t="str">
        <f>IF(【入力用】加入者記録階段履歴訂正!$B908="","",35)</f>
        <v/>
      </c>
      <c r="E903" s="2" t="str">
        <f>IF(【入力用】加入者記録階段履歴訂正!$B908="","",【入力用】加入者記録階段履歴訂正!C$6)</f>
        <v/>
      </c>
      <c r="F903" s="2" t="str">
        <f>IF(【入力用】加入者記録階段履歴訂正!$B908="","",【入力用】加入者記録階段履歴訂正!B908)</f>
        <v/>
      </c>
      <c r="G903" s="3"/>
      <c r="H903" s="2" t="str">
        <f>IF(【入力用】加入者記録階段履歴訂正!$B908="","",【入力用】加入者記録階段履歴訂正!D908*1000000+【入力用】加入者記録階段履歴訂正!F908)</f>
        <v/>
      </c>
      <c r="I903" s="2" t="str">
        <f>IF(【入力用】加入者記録階段履歴訂正!$B908="","",IF(【入力用】加入者記録階段履歴訂正!G908="適用開始通知書",0,1))</f>
        <v/>
      </c>
      <c r="J903" s="22" t="str">
        <f>IF(【入力用】加入者記録階段履歴訂正!B908="","",IF(【入力用】加入者記録階段履歴訂正!H908="新規",6,IF(【入力用】加入者記録階段履歴訂正!H908="転入",8,"")))</f>
        <v/>
      </c>
      <c r="K903" s="22" t="str">
        <f>IF(【入力用】加入者記録階段履歴訂正!$B908="","",304)</f>
        <v/>
      </c>
      <c r="L903" s="22" t="str">
        <f>IF(【入力用】加入者記録階段履歴訂正!$B908="","",【入力用】加入者記録階段履歴訂正!I908*1000)</f>
        <v/>
      </c>
      <c r="M903" s="22" t="str">
        <f>IF(【入力用】加入者記録階段履歴訂正!$B908="","",【入力用】加入者記録階段履歴訂正!K908*1000)</f>
        <v/>
      </c>
      <c r="N903" s="2"/>
    </row>
    <row r="904" spans="1:14" x14ac:dyDescent="0.15">
      <c r="A904" s="2" t="str">
        <f>IF(【入力用】加入者記録階段履歴訂正!$B909="","","A313")</f>
        <v/>
      </c>
      <c r="B904" s="2" t="str">
        <f>IF(【入力用】加入者記録階段履歴訂正!$B909="","",8)</f>
        <v/>
      </c>
      <c r="C904" s="2" t="str">
        <f>IF(【入力用】加入者記録階段履歴訂正!$B909="","",811)</f>
        <v/>
      </c>
      <c r="D904" s="2" t="str">
        <f>IF(【入力用】加入者記録階段履歴訂正!$B909="","",35)</f>
        <v/>
      </c>
      <c r="E904" s="2" t="str">
        <f>IF(【入力用】加入者記録階段履歴訂正!$B909="","",【入力用】加入者記録階段履歴訂正!C$6)</f>
        <v/>
      </c>
      <c r="F904" s="2" t="str">
        <f>IF(【入力用】加入者記録階段履歴訂正!$B909="","",【入力用】加入者記録階段履歴訂正!B909)</f>
        <v/>
      </c>
      <c r="G904" s="3"/>
      <c r="H904" s="2" t="str">
        <f>IF(【入力用】加入者記録階段履歴訂正!$B909="","",【入力用】加入者記録階段履歴訂正!D909*1000000+【入力用】加入者記録階段履歴訂正!F909)</f>
        <v/>
      </c>
      <c r="I904" s="2" t="str">
        <f>IF(【入力用】加入者記録階段履歴訂正!$B909="","",IF(【入力用】加入者記録階段履歴訂正!G909="適用開始通知書",0,1))</f>
        <v/>
      </c>
      <c r="J904" s="22" t="str">
        <f>IF(【入力用】加入者記録階段履歴訂正!B909="","",IF(【入力用】加入者記録階段履歴訂正!H909="新規",6,IF(【入力用】加入者記録階段履歴訂正!H909="転入",8,"")))</f>
        <v/>
      </c>
      <c r="K904" s="22" t="str">
        <f>IF(【入力用】加入者記録階段履歴訂正!$B909="","",304)</f>
        <v/>
      </c>
      <c r="L904" s="22" t="str">
        <f>IF(【入力用】加入者記録階段履歴訂正!$B909="","",【入力用】加入者記録階段履歴訂正!I909*1000)</f>
        <v/>
      </c>
      <c r="M904" s="22" t="str">
        <f>IF(【入力用】加入者記録階段履歴訂正!$B909="","",【入力用】加入者記録階段履歴訂正!K909*1000)</f>
        <v/>
      </c>
      <c r="N904" s="2"/>
    </row>
    <row r="905" spans="1:14" x14ac:dyDescent="0.15">
      <c r="A905" s="2" t="str">
        <f>IF(【入力用】加入者記録階段履歴訂正!$B910="","","A313")</f>
        <v/>
      </c>
      <c r="B905" s="2" t="str">
        <f>IF(【入力用】加入者記録階段履歴訂正!$B910="","",8)</f>
        <v/>
      </c>
      <c r="C905" s="2" t="str">
        <f>IF(【入力用】加入者記録階段履歴訂正!$B910="","",811)</f>
        <v/>
      </c>
      <c r="D905" s="2" t="str">
        <f>IF(【入力用】加入者記録階段履歴訂正!$B910="","",35)</f>
        <v/>
      </c>
      <c r="E905" s="2" t="str">
        <f>IF(【入力用】加入者記録階段履歴訂正!$B910="","",【入力用】加入者記録階段履歴訂正!C$6)</f>
        <v/>
      </c>
      <c r="F905" s="2" t="str">
        <f>IF(【入力用】加入者記録階段履歴訂正!$B910="","",【入力用】加入者記録階段履歴訂正!B910)</f>
        <v/>
      </c>
      <c r="G905" s="3"/>
      <c r="H905" s="2" t="str">
        <f>IF(【入力用】加入者記録階段履歴訂正!$B910="","",【入力用】加入者記録階段履歴訂正!D910*1000000+【入力用】加入者記録階段履歴訂正!F910)</f>
        <v/>
      </c>
      <c r="I905" s="2" t="str">
        <f>IF(【入力用】加入者記録階段履歴訂正!$B910="","",IF(【入力用】加入者記録階段履歴訂正!G910="適用開始通知書",0,1))</f>
        <v/>
      </c>
      <c r="J905" s="22" t="str">
        <f>IF(【入力用】加入者記録階段履歴訂正!B910="","",IF(【入力用】加入者記録階段履歴訂正!H910="新規",6,IF(【入力用】加入者記録階段履歴訂正!H910="転入",8,"")))</f>
        <v/>
      </c>
      <c r="K905" s="22" t="str">
        <f>IF(【入力用】加入者記録階段履歴訂正!$B910="","",304)</f>
        <v/>
      </c>
      <c r="L905" s="22" t="str">
        <f>IF(【入力用】加入者記録階段履歴訂正!$B910="","",【入力用】加入者記録階段履歴訂正!I910*1000)</f>
        <v/>
      </c>
      <c r="M905" s="22" t="str">
        <f>IF(【入力用】加入者記録階段履歴訂正!$B910="","",【入力用】加入者記録階段履歴訂正!K910*1000)</f>
        <v/>
      </c>
      <c r="N905" s="2"/>
    </row>
    <row r="906" spans="1:14" x14ac:dyDescent="0.15">
      <c r="A906" s="2" t="str">
        <f>IF(【入力用】加入者記録階段履歴訂正!$B911="","","A313")</f>
        <v/>
      </c>
      <c r="B906" s="2" t="str">
        <f>IF(【入力用】加入者記録階段履歴訂正!$B911="","",8)</f>
        <v/>
      </c>
      <c r="C906" s="2" t="str">
        <f>IF(【入力用】加入者記録階段履歴訂正!$B911="","",811)</f>
        <v/>
      </c>
      <c r="D906" s="2" t="str">
        <f>IF(【入力用】加入者記録階段履歴訂正!$B911="","",35)</f>
        <v/>
      </c>
      <c r="E906" s="2" t="str">
        <f>IF(【入力用】加入者記録階段履歴訂正!$B911="","",【入力用】加入者記録階段履歴訂正!C$6)</f>
        <v/>
      </c>
      <c r="F906" s="2" t="str">
        <f>IF(【入力用】加入者記録階段履歴訂正!$B911="","",【入力用】加入者記録階段履歴訂正!B911)</f>
        <v/>
      </c>
      <c r="G906" s="3"/>
      <c r="H906" s="2" t="str">
        <f>IF(【入力用】加入者記録階段履歴訂正!$B911="","",【入力用】加入者記録階段履歴訂正!D911*1000000+【入力用】加入者記録階段履歴訂正!F911)</f>
        <v/>
      </c>
      <c r="I906" s="2" t="str">
        <f>IF(【入力用】加入者記録階段履歴訂正!$B911="","",IF(【入力用】加入者記録階段履歴訂正!G911="適用開始通知書",0,1))</f>
        <v/>
      </c>
      <c r="J906" s="22" t="str">
        <f>IF(【入力用】加入者記録階段履歴訂正!B911="","",IF(【入力用】加入者記録階段履歴訂正!H911="新規",6,IF(【入力用】加入者記録階段履歴訂正!H911="転入",8,"")))</f>
        <v/>
      </c>
      <c r="K906" s="22" t="str">
        <f>IF(【入力用】加入者記録階段履歴訂正!$B911="","",304)</f>
        <v/>
      </c>
      <c r="L906" s="22" t="str">
        <f>IF(【入力用】加入者記録階段履歴訂正!$B911="","",【入力用】加入者記録階段履歴訂正!I911*1000)</f>
        <v/>
      </c>
      <c r="M906" s="22" t="str">
        <f>IF(【入力用】加入者記録階段履歴訂正!$B911="","",【入力用】加入者記録階段履歴訂正!K911*1000)</f>
        <v/>
      </c>
      <c r="N906" s="2"/>
    </row>
    <row r="907" spans="1:14" x14ac:dyDescent="0.15">
      <c r="A907" s="2" t="str">
        <f>IF(【入力用】加入者記録階段履歴訂正!$B912="","","A313")</f>
        <v/>
      </c>
      <c r="B907" s="2" t="str">
        <f>IF(【入力用】加入者記録階段履歴訂正!$B912="","",8)</f>
        <v/>
      </c>
      <c r="C907" s="2" t="str">
        <f>IF(【入力用】加入者記録階段履歴訂正!$B912="","",811)</f>
        <v/>
      </c>
      <c r="D907" s="2" t="str">
        <f>IF(【入力用】加入者記録階段履歴訂正!$B912="","",35)</f>
        <v/>
      </c>
      <c r="E907" s="2" t="str">
        <f>IF(【入力用】加入者記録階段履歴訂正!$B912="","",【入力用】加入者記録階段履歴訂正!C$6)</f>
        <v/>
      </c>
      <c r="F907" s="2" t="str">
        <f>IF(【入力用】加入者記録階段履歴訂正!$B912="","",【入力用】加入者記録階段履歴訂正!B912)</f>
        <v/>
      </c>
      <c r="G907" s="3"/>
      <c r="H907" s="2" t="str">
        <f>IF(【入力用】加入者記録階段履歴訂正!$B912="","",【入力用】加入者記録階段履歴訂正!D912*1000000+【入力用】加入者記録階段履歴訂正!F912)</f>
        <v/>
      </c>
      <c r="I907" s="2" t="str">
        <f>IF(【入力用】加入者記録階段履歴訂正!$B912="","",IF(【入力用】加入者記録階段履歴訂正!G912="適用開始通知書",0,1))</f>
        <v/>
      </c>
      <c r="J907" s="22" t="str">
        <f>IF(【入力用】加入者記録階段履歴訂正!B912="","",IF(【入力用】加入者記録階段履歴訂正!H912="新規",6,IF(【入力用】加入者記録階段履歴訂正!H912="転入",8,"")))</f>
        <v/>
      </c>
      <c r="K907" s="22" t="str">
        <f>IF(【入力用】加入者記録階段履歴訂正!$B912="","",304)</f>
        <v/>
      </c>
      <c r="L907" s="22" t="str">
        <f>IF(【入力用】加入者記録階段履歴訂正!$B912="","",【入力用】加入者記録階段履歴訂正!I912*1000)</f>
        <v/>
      </c>
      <c r="M907" s="22" t="str">
        <f>IF(【入力用】加入者記録階段履歴訂正!$B912="","",【入力用】加入者記録階段履歴訂正!K912*1000)</f>
        <v/>
      </c>
      <c r="N907" s="2"/>
    </row>
    <row r="908" spans="1:14" x14ac:dyDescent="0.15">
      <c r="A908" s="2" t="str">
        <f>IF(【入力用】加入者記録階段履歴訂正!$B913="","","A313")</f>
        <v/>
      </c>
      <c r="B908" s="2" t="str">
        <f>IF(【入力用】加入者記録階段履歴訂正!$B913="","",8)</f>
        <v/>
      </c>
      <c r="C908" s="2" t="str">
        <f>IF(【入力用】加入者記録階段履歴訂正!$B913="","",811)</f>
        <v/>
      </c>
      <c r="D908" s="2" t="str">
        <f>IF(【入力用】加入者記録階段履歴訂正!$B913="","",35)</f>
        <v/>
      </c>
      <c r="E908" s="2" t="str">
        <f>IF(【入力用】加入者記録階段履歴訂正!$B913="","",【入力用】加入者記録階段履歴訂正!C$6)</f>
        <v/>
      </c>
      <c r="F908" s="2" t="str">
        <f>IF(【入力用】加入者記録階段履歴訂正!$B913="","",【入力用】加入者記録階段履歴訂正!B913)</f>
        <v/>
      </c>
      <c r="G908" s="3"/>
      <c r="H908" s="2" t="str">
        <f>IF(【入力用】加入者記録階段履歴訂正!$B913="","",【入力用】加入者記録階段履歴訂正!D913*1000000+【入力用】加入者記録階段履歴訂正!F913)</f>
        <v/>
      </c>
      <c r="I908" s="2" t="str">
        <f>IF(【入力用】加入者記録階段履歴訂正!$B913="","",IF(【入力用】加入者記録階段履歴訂正!G913="適用開始通知書",0,1))</f>
        <v/>
      </c>
      <c r="J908" s="22" t="str">
        <f>IF(【入力用】加入者記録階段履歴訂正!B913="","",IF(【入力用】加入者記録階段履歴訂正!H913="新規",6,IF(【入力用】加入者記録階段履歴訂正!H913="転入",8,"")))</f>
        <v/>
      </c>
      <c r="K908" s="22" t="str">
        <f>IF(【入力用】加入者記録階段履歴訂正!$B913="","",304)</f>
        <v/>
      </c>
      <c r="L908" s="22" t="str">
        <f>IF(【入力用】加入者記録階段履歴訂正!$B913="","",【入力用】加入者記録階段履歴訂正!I913*1000)</f>
        <v/>
      </c>
      <c r="M908" s="22" t="str">
        <f>IF(【入力用】加入者記録階段履歴訂正!$B913="","",【入力用】加入者記録階段履歴訂正!K913*1000)</f>
        <v/>
      </c>
      <c r="N908" s="2"/>
    </row>
    <row r="909" spans="1:14" x14ac:dyDescent="0.15">
      <c r="A909" s="2" t="str">
        <f>IF(【入力用】加入者記録階段履歴訂正!$B914="","","A313")</f>
        <v/>
      </c>
      <c r="B909" s="2" t="str">
        <f>IF(【入力用】加入者記録階段履歴訂正!$B914="","",8)</f>
        <v/>
      </c>
      <c r="C909" s="2" t="str">
        <f>IF(【入力用】加入者記録階段履歴訂正!$B914="","",811)</f>
        <v/>
      </c>
      <c r="D909" s="2" t="str">
        <f>IF(【入力用】加入者記録階段履歴訂正!$B914="","",35)</f>
        <v/>
      </c>
      <c r="E909" s="2" t="str">
        <f>IF(【入力用】加入者記録階段履歴訂正!$B914="","",【入力用】加入者記録階段履歴訂正!C$6)</f>
        <v/>
      </c>
      <c r="F909" s="2" t="str">
        <f>IF(【入力用】加入者記録階段履歴訂正!$B914="","",【入力用】加入者記録階段履歴訂正!B914)</f>
        <v/>
      </c>
      <c r="G909" s="3"/>
      <c r="H909" s="2" t="str">
        <f>IF(【入力用】加入者記録階段履歴訂正!$B914="","",【入力用】加入者記録階段履歴訂正!D914*1000000+【入力用】加入者記録階段履歴訂正!F914)</f>
        <v/>
      </c>
      <c r="I909" s="2" t="str">
        <f>IF(【入力用】加入者記録階段履歴訂正!$B914="","",IF(【入力用】加入者記録階段履歴訂正!G914="適用開始通知書",0,1))</f>
        <v/>
      </c>
      <c r="J909" s="22" t="str">
        <f>IF(【入力用】加入者記録階段履歴訂正!B914="","",IF(【入力用】加入者記録階段履歴訂正!H914="新規",6,IF(【入力用】加入者記録階段履歴訂正!H914="転入",8,"")))</f>
        <v/>
      </c>
      <c r="K909" s="22" t="str">
        <f>IF(【入力用】加入者記録階段履歴訂正!$B914="","",304)</f>
        <v/>
      </c>
      <c r="L909" s="22" t="str">
        <f>IF(【入力用】加入者記録階段履歴訂正!$B914="","",【入力用】加入者記録階段履歴訂正!I914*1000)</f>
        <v/>
      </c>
      <c r="M909" s="22" t="str">
        <f>IF(【入力用】加入者記録階段履歴訂正!$B914="","",【入力用】加入者記録階段履歴訂正!K914*1000)</f>
        <v/>
      </c>
      <c r="N909" s="2"/>
    </row>
    <row r="910" spans="1:14" x14ac:dyDescent="0.15">
      <c r="A910" s="2" t="str">
        <f>IF(【入力用】加入者記録階段履歴訂正!$B915="","","A313")</f>
        <v/>
      </c>
      <c r="B910" s="2" t="str">
        <f>IF(【入力用】加入者記録階段履歴訂正!$B915="","",8)</f>
        <v/>
      </c>
      <c r="C910" s="2" t="str">
        <f>IF(【入力用】加入者記録階段履歴訂正!$B915="","",811)</f>
        <v/>
      </c>
      <c r="D910" s="2" t="str">
        <f>IF(【入力用】加入者記録階段履歴訂正!$B915="","",35)</f>
        <v/>
      </c>
      <c r="E910" s="2" t="str">
        <f>IF(【入力用】加入者記録階段履歴訂正!$B915="","",【入力用】加入者記録階段履歴訂正!C$6)</f>
        <v/>
      </c>
      <c r="F910" s="2" t="str">
        <f>IF(【入力用】加入者記録階段履歴訂正!$B915="","",【入力用】加入者記録階段履歴訂正!B915)</f>
        <v/>
      </c>
      <c r="G910" s="3"/>
      <c r="H910" s="2" t="str">
        <f>IF(【入力用】加入者記録階段履歴訂正!$B915="","",【入力用】加入者記録階段履歴訂正!D915*1000000+【入力用】加入者記録階段履歴訂正!F915)</f>
        <v/>
      </c>
      <c r="I910" s="2" t="str">
        <f>IF(【入力用】加入者記録階段履歴訂正!$B915="","",IF(【入力用】加入者記録階段履歴訂正!G915="適用開始通知書",0,1))</f>
        <v/>
      </c>
      <c r="J910" s="22" t="str">
        <f>IF(【入力用】加入者記録階段履歴訂正!B915="","",IF(【入力用】加入者記録階段履歴訂正!H915="新規",6,IF(【入力用】加入者記録階段履歴訂正!H915="転入",8,"")))</f>
        <v/>
      </c>
      <c r="K910" s="22" t="str">
        <f>IF(【入力用】加入者記録階段履歴訂正!$B915="","",304)</f>
        <v/>
      </c>
      <c r="L910" s="22" t="str">
        <f>IF(【入力用】加入者記録階段履歴訂正!$B915="","",【入力用】加入者記録階段履歴訂正!I915*1000)</f>
        <v/>
      </c>
      <c r="M910" s="22" t="str">
        <f>IF(【入力用】加入者記録階段履歴訂正!$B915="","",【入力用】加入者記録階段履歴訂正!K915*1000)</f>
        <v/>
      </c>
      <c r="N910" s="2"/>
    </row>
    <row r="911" spans="1:14" x14ac:dyDescent="0.15">
      <c r="A911" s="2" t="str">
        <f>IF(【入力用】加入者記録階段履歴訂正!$B916="","","A313")</f>
        <v/>
      </c>
      <c r="B911" s="2" t="str">
        <f>IF(【入力用】加入者記録階段履歴訂正!$B916="","",8)</f>
        <v/>
      </c>
      <c r="C911" s="2" t="str">
        <f>IF(【入力用】加入者記録階段履歴訂正!$B916="","",811)</f>
        <v/>
      </c>
      <c r="D911" s="2" t="str">
        <f>IF(【入力用】加入者記録階段履歴訂正!$B916="","",35)</f>
        <v/>
      </c>
      <c r="E911" s="2" t="str">
        <f>IF(【入力用】加入者記録階段履歴訂正!$B916="","",【入力用】加入者記録階段履歴訂正!C$6)</f>
        <v/>
      </c>
      <c r="F911" s="2" t="str">
        <f>IF(【入力用】加入者記録階段履歴訂正!$B916="","",【入力用】加入者記録階段履歴訂正!B916)</f>
        <v/>
      </c>
      <c r="G911" s="3"/>
      <c r="H911" s="2" t="str">
        <f>IF(【入力用】加入者記録階段履歴訂正!$B916="","",【入力用】加入者記録階段履歴訂正!D916*1000000+【入力用】加入者記録階段履歴訂正!F916)</f>
        <v/>
      </c>
      <c r="I911" s="2" t="str">
        <f>IF(【入力用】加入者記録階段履歴訂正!$B916="","",IF(【入力用】加入者記録階段履歴訂正!G916="適用開始通知書",0,1))</f>
        <v/>
      </c>
      <c r="J911" s="22" t="str">
        <f>IF(【入力用】加入者記録階段履歴訂正!B916="","",IF(【入力用】加入者記録階段履歴訂正!H916="新規",6,IF(【入力用】加入者記録階段履歴訂正!H916="転入",8,"")))</f>
        <v/>
      </c>
      <c r="K911" s="22" t="str">
        <f>IF(【入力用】加入者記録階段履歴訂正!$B916="","",304)</f>
        <v/>
      </c>
      <c r="L911" s="22" t="str">
        <f>IF(【入力用】加入者記録階段履歴訂正!$B916="","",【入力用】加入者記録階段履歴訂正!I916*1000)</f>
        <v/>
      </c>
      <c r="M911" s="22" t="str">
        <f>IF(【入力用】加入者記録階段履歴訂正!$B916="","",【入力用】加入者記録階段履歴訂正!K916*1000)</f>
        <v/>
      </c>
      <c r="N911" s="2"/>
    </row>
    <row r="912" spans="1:14" x14ac:dyDescent="0.15">
      <c r="A912" s="2" t="str">
        <f>IF(【入力用】加入者記録階段履歴訂正!$B917="","","A313")</f>
        <v/>
      </c>
      <c r="B912" s="2" t="str">
        <f>IF(【入力用】加入者記録階段履歴訂正!$B917="","",8)</f>
        <v/>
      </c>
      <c r="C912" s="2" t="str">
        <f>IF(【入力用】加入者記録階段履歴訂正!$B917="","",811)</f>
        <v/>
      </c>
      <c r="D912" s="2" t="str">
        <f>IF(【入力用】加入者記録階段履歴訂正!$B917="","",35)</f>
        <v/>
      </c>
      <c r="E912" s="2" t="str">
        <f>IF(【入力用】加入者記録階段履歴訂正!$B917="","",【入力用】加入者記録階段履歴訂正!C$6)</f>
        <v/>
      </c>
      <c r="F912" s="2" t="str">
        <f>IF(【入力用】加入者記録階段履歴訂正!$B917="","",【入力用】加入者記録階段履歴訂正!B917)</f>
        <v/>
      </c>
      <c r="G912" s="3"/>
      <c r="H912" s="2" t="str">
        <f>IF(【入力用】加入者記録階段履歴訂正!$B917="","",【入力用】加入者記録階段履歴訂正!D917*1000000+【入力用】加入者記録階段履歴訂正!F917)</f>
        <v/>
      </c>
      <c r="I912" s="2" t="str">
        <f>IF(【入力用】加入者記録階段履歴訂正!$B917="","",IF(【入力用】加入者記録階段履歴訂正!G917="適用開始通知書",0,1))</f>
        <v/>
      </c>
      <c r="J912" s="22" t="str">
        <f>IF(【入力用】加入者記録階段履歴訂正!B917="","",IF(【入力用】加入者記録階段履歴訂正!H917="新規",6,IF(【入力用】加入者記録階段履歴訂正!H917="転入",8,"")))</f>
        <v/>
      </c>
      <c r="K912" s="22" t="str">
        <f>IF(【入力用】加入者記録階段履歴訂正!$B917="","",304)</f>
        <v/>
      </c>
      <c r="L912" s="22" t="str">
        <f>IF(【入力用】加入者記録階段履歴訂正!$B917="","",【入力用】加入者記録階段履歴訂正!I917*1000)</f>
        <v/>
      </c>
      <c r="M912" s="22" t="str">
        <f>IF(【入力用】加入者記録階段履歴訂正!$B917="","",【入力用】加入者記録階段履歴訂正!K917*1000)</f>
        <v/>
      </c>
      <c r="N912" s="2"/>
    </row>
    <row r="913" spans="1:14" x14ac:dyDescent="0.15">
      <c r="A913" s="2" t="str">
        <f>IF(【入力用】加入者記録階段履歴訂正!$B918="","","A313")</f>
        <v/>
      </c>
      <c r="B913" s="2" t="str">
        <f>IF(【入力用】加入者記録階段履歴訂正!$B918="","",8)</f>
        <v/>
      </c>
      <c r="C913" s="2" t="str">
        <f>IF(【入力用】加入者記録階段履歴訂正!$B918="","",811)</f>
        <v/>
      </c>
      <c r="D913" s="2" t="str">
        <f>IF(【入力用】加入者記録階段履歴訂正!$B918="","",35)</f>
        <v/>
      </c>
      <c r="E913" s="2" t="str">
        <f>IF(【入力用】加入者記録階段履歴訂正!$B918="","",【入力用】加入者記録階段履歴訂正!C$6)</f>
        <v/>
      </c>
      <c r="F913" s="2" t="str">
        <f>IF(【入力用】加入者記録階段履歴訂正!$B918="","",【入力用】加入者記録階段履歴訂正!B918)</f>
        <v/>
      </c>
      <c r="G913" s="3"/>
      <c r="H913" s="2" t="str">
        <f>IF(【入力用】加入者記録階段履歴訂正!$B918="","",【入力用】加入者記録階段履歴訂正!D918*1000000+【入力用】加入者記録階段履歴訂正!F918)</f>
        <v/>
      </c>
      <c r="I913" s="2" t="str">
        <f>IF(【入力用】加入者記録階段履歴訂正!$B918="","",IF(【入力用】加入者記録階段履歴訂正!G918="適用開始通知書",0,1))</f>
        <v/>
      </c>
      <c r="J913" s="22" t="str">
        <f>IF(【入力用】加入者記録階段履歴訂正!B918="","",IF(【入力用】加入者記録階段履歴訂正!H918="新規",6,IF(【入力用】加入者記録階段履歴訂正!H918="転入",8,"")))</f>
        <v/>
      </c>
      <c r="K913" s="22" t="str">
        <f>IF(【入力用】加入者記録階段履歴訂正!$B918="","",304)</f>
        <v/>
      </c>
      <c r="L913" s="22" t="str">
        <f>IF(【入力用】加入者記録階段履歴訂正!$B918="","",【入力用】加入者記録階段履歴訂正!I918*1000)</f>
        <v/>
      </c>
      <c r="M913" s="22" t="str">
        <f>IF(【入力用】加入者記録階段履歴訂正!$B918="","",【入力用】加入者記録階段履歴訂正!K918*1000)</f>
        <v/>
      </c>
      <c r="N913" s="2"/>
    </row>
    <row r="914" spans="1:14" x14ac:dyDescent="0.15">
      <c r="A914" s="2" t="str">
        <f>IF(【入力用】加入者記録階段履歴訂正!$B919="","","A313")</f>
        <v/>
      </c>
      <c r="B914" s="2" t="str">
        <f>IF(【入力用】加入者記録階段履歴訂正!$B919="","",8)</f>
        <v/>
      </c>
      <c r="C914" s="2" t="str">
        <f>IF(【入力用】加入者記録階段履歴訂正!$B919="","",811)</f>
        <v/>
      </c>
      <c r="D914" s="2" t="str">
        <f>IF(【入力用】加入者記録階段履歴訂正!$B919="","",35)</f>
        <v/>
      </c>
      <c r="E914" s="2" t="str">
        <f>IF(【入力用】加入者記録階段履歴訂正!$B919="","",【入力用】加入者記録階段履歴訂正!C$6)</f>
        <v/>
      </c>
      <c r="F914" s="2" t="str">
        <f>IF(【入力用】加入者記録階段履歴訂正!$B919="","",【入力用】加入者記録階段履歴訂正!B919)</f>
        <v/>
      </c>
      <c r="G914" s="3"/>
      <c r="H914" s="2" t="str">
        <f>IF(【入力用】加入者記録階段履歴訂正!$B919="","",【入力用】加入者記録階段履歴訂正!D919*1000000+【入力用】加入者記録階段履歴訂正!F919)</f>
        <v/>
      </c>
      <c r="I914" s="2" t="str">
        <f>IF(【入力用】加入者記録階段履歴訂正!$B919="","",IF(【入力用】加入者記録階段履歴訂正!G919="適用開始通知書",0,1))</f>
        <v/>
      </c>
      <c r="J914" s="22" t="str">
        <f>IF(【入力用】加入者記録階段履歴訂正!B919="","",IF(【入力用】加入者記録階段履歴訂正!H919="新規",6,IF(【入力用】加入者記録階段履歴訂正!H919="転入",8,"")))</f>
        <v/>
      </c>
      <c r="K914" s="22" t="str">
        <f>IF(【入力用】加入者記録階段履歴訂正!$B919="","",304)</f>
        <v/>
      </c>
      <c r="L914" s="22" t="str">
        <f>IF(【入力用】加入者記録階段履歴訂正!$B919="","",【入力用】加入者記録階段履歴訂正!I919*1000)</f>
        <v/>
      </c>
      <c r="M914" s="22" t="str">
        <f>IF(【入力用】加入者記録階段履歴訂正!$B919="","",【入力用】加入者記録階段履歴訂正!K919*1000)</f>
        <v/>
      </c>
      <c r="N914" s="2"/>
    </row>
    <row r="915" spans="1:14" x14ac:dyDescent="0.15">
      <c r="A915" s="2" t="str">
        <f>IF(【入力用】加入者記録階段履歴訂正!$B920="","","A313")</f>
        <v/>
      </c>
      <c r="B915" s="2" t="str">
        <f>IF(【入力用】加入者記録階段履歴訂正!$B920="","",8)</f>
        <v/>
      </c>
      <c r="C915" s="2" t="str">
        <f>IF(【入力用】加入者記録階段履歴訂正!$B920="","",811)</f>
        <v/>
      </c>
      <c r="D915" s="2" t="str">
        <f>IF(【入力用】加入者記録階段履歴訂正!$B920="","",35)</f>
        <v/>
      </c>
      <c r="E915" s="2" t="str">
        <f>IF(【入力用】加入者記録階段履歴訂正!$B920="","",【入力用】加入者記録階段履歴訂正!C$6)</f>
        <v/>
      </c>
      <c r="F915" s="2" t="str">
        <f>IF(【入力用】加入者記録階段履歴訂正!$B920="","",【入力用】加入者記録階段履歴訂正!B920)</f>
        <v/>
      </c>
      <c r="G915" s="3"/>
      <c r="H915" s="2" t="str">
        <f>IF(【入力用】加入者記録階段履歴訂正!$B920="","",【入力用】加入者記録階段履歴訂正!D920*1000000+【入力用】加入者記録階段履歴訂正!F920)</f>
        <v/>
      </c>
      <c r="I915" s="2" t="str">
        <f>IF(【入力用】加入者記録階段履歴訂正!$B920="","",IF(【入力用】加入者記録階段履歴訂正!G920="適用開始通知書",0,1))</f>
        <v/>
      </c>
      <c r="J915" s="22" t="str">
        <f>IF(【入力用】加入者記録階段履歴訂正!B920="","",IF(【入力用】加入者記録階段履歴訂正!H920="新規",6,IF(【入力用】加入者記録階段履歴訂正!H920="転入",8,"")))</f>
        <v/>
      </c>
      <c r="K915" s="22" t="str">
        <f>IF(【入力用】加入者記録階段履歴訂正!$B920="","",304)</f>
        <v/>
      </c>
      <c r="L915" s="22" t="str">
        <f>IF(【入力用】加入者記録階段履歴訂正!$B920="","",【入力用】加入者記録階段履歴訂正!I920*1000)</f>
        <v/>
      </c>
      <c r="M915" s="22" t="str">
        <f>IF(【入力用】加入者記録階段履歴訂正!$B920="","",【入力用】加入者記録階段履歴訂正!K920*1000)</f>
        <v/>
      </c>
      <c r="N915" s="2"/>
    </row>
    <row r="916" spans="1:14" x14ac:dyDescent="0.15">
      <c r="A916" s="2" t="str">
        <f>IF(【入力用】加入者記録階段履歴訂正!$B921="","","A313")</f>
        <v/>
      </c>
      <c r="B916" s="2" t="str">
        <f>IF(【入力用】加入者記録階段履歴訂正!$B921="","",8)</f>
        <v/>
      </c>
      <c r="C916" s="2" t="str">
        <f>IF(【入力用】加入者記録階段履歴訂正!$B921="","",811)</f>
        <v/>
      </c>
      <c r="D916" s="2" t="str">
        <f>IF(【入力用】加入者記録階段履歴訂正!$B921="","",35)</f>
        <v/>
      </c>
      <c r="E916" s="2" t="str">
        <f>IF(【入力用】加入者記録階段履歴訂正!$B921="","",【入力用】加入者記録階段履歴訂正!C$6)</f>
        <v/>
      </c>
      <c r="F916" s="2" t="str">
        <f>IF(【入力用】加入者記録階段履歴訂正!$B921="","",【入力用】加入者記録階段履歴訂正!B921)</f>
        <v/>
      </c>
      <c r="G916" s="3"/>
      <c r="H916" s="2" t="str">
        <f>IF(【入力用】加入者記録階段履歴訂正!$B921="","",【入力用】加入者記録階段履歴訂正!D921*1000000+【入力用】加入者記録階段履歴訂正!F921)</f>
        <v/>
      </c>
      <c r="I916" s="2" t="str">
        <f>IF(【入力用】加入者記録階段履歴訂正!$B921="","",IF(【入力用】加入者記録階段履歴訂正!G921="適用開始通知書",0,1))</f>
        <v/>
      </c>
      <c r="J916" s="22" t="str">
        <f>IF(【入力用】加入者記録階段履歴訂正!B921="","",IF(【入力用】加入者記録階段履歴訂正!H921="新規",6,IF(【入力用】加入者記録階段履歴訂正!H921="転入",8,"")))</f>
        <v/>
      </c>
      <c r="K916" s="22" t="str">
        <f>IF(【入力用】加入者記録階段履歴訂正!$B921="","",304)</f>
        <v/>
      </c>
      <c r="L916" s="22" t="str">
        <f>IF(【入力用】加入者記録階段履歴訂正!$B921="","",【入力用】加入者記録階段履歴訂正!I921*1000)</f>
        <v/>
      </c>
      <c r="M916" s="22" t="str">
        <f>IF(【入力用】加入者記録階段履歴訂正!$B921="","",【入力用】加入者記録階段履歴訂正!K921*1000)</f>
        <v/>
      </c>
      <c r="N916" s="2"/>
    </row>
    <row r="917" spans="1:14" x14ac:dyDescent="0.15">
      <c r="A917" s="2" t="str">
        <f>IF(【入力用】加入者記録階段履歴訂正!$B922="","","A313")</f>
        <v/>
      </c>
      <c r="B917" s="2" t="str">
        <f>IF(【入力用】加入者記録階段履歴訂正!$B922="","",8)</f>
        <v/>
      </c>
      <c r="C917" s="2" t="str">
        <f>IF(【入力用】加入者記録階段履歴訂正!$B922="","",811)</f>
        <v/>
      </c>
      <c r="D917" s="2" t="str">
        <f>IF(【入力用】加入者記録階段履歴訂正!$B922="","",35)</f>
        <v/>
      </c>
      <c r="E917" s="2" t="str">
        <f>IF(【入力用】加入者記録階段履歴訂正!$B922="","",【入力用】加入者記録階段履歴訂正!C$6)</f>
        <v/>
      </c>
      <c r="F917" s="2" t="str">
        <f>IF(【入力用】加入者記録階段履歴訂正!$B922="","",【入力用】加入者記録階段履歴訂正!B922)</f>
        <v/>
      </c>
      <c r="G917" s="3"/>
      <c r="H917" s="2" t="str">
        <f>IF(【入力用】加入者記録階段履歴訂正!$B922="","",【入力用】加入者記録階段履歴訂正!D922*1000000+【入力用】加入者記録階段履歴訂正!F922)</f>
        <v/>
      </c>
      <c r="I917" s="2" t="str">
        <f>IF(【入力用】加入者記録階段履歴訂正!$B922="","",IF(【入力用】加入者記録階段履歴訂正!G922="適用開始通知書",0,1))</f>
        <v/>
      </c>
      <c r="J917" s="22" t="str">
        <f>IF(【入力用】加入者記録階段履歴訂正!B922="","",IF(【入力用】加入者記録階段履歴訂正!H922="新規",6,IF(【入力用】加入者記録階段履歴訂正!H922="転入",8,"")))</f>
        <v/>
      </c>
      <c r="K917" s="22" t="str">
        <f>IF(【入力用】加入者記録階段履歴訂正!$B922="","",304)</f>
        <v/>
      </c>
      <c r="L917" s="22" t="str">
        <f>IF(【入力用】加入者記録階段履歴訂正!$B922="","",【入力用】加入者記録階段履歴訂正!I922*1000)</f>
        <v/>
      </c>
      <c r="M917" s="22" t="str">
        <f>IF(【入力用】加入者記録階段履歴訂正!$B922="","",【入力用】加入者記録階段履歴訂正!K922*1000)</f>
        <v/>
      </c>
      <c r="N917" s="2"/>
    </row>
    <row r="918" spans="1:14" x14ac:dyDescent="0.15">
      <c r="A918" s="2" t="str">
        <f>IF(【入力用】加入者記録階段履歴訂正!$B923="","","A313")</f>
        <v/>
      </c>
      <c r="B918" s="2" t="str">
        <f>IF(【入力用】加入者記録階段履歴訂正!$B923="","",8)</f>
        <v/>
      </c>
      <c r="C918" s="2" t="str">
        <f>IF(【入力用】加入者記録階段履歴訂正!$B923="","",811)</f>
        <v/>
      </c>
      <c r="D918" s="2" t="str">
        <f>IF(【入力用】加入者記録階段履歴訂正!$B923="","",35)</f>
        <v/>
      </c>
      <c r="E918" s="2" t="str">
        <f>IF(【入力用】加入者記録階段履歴訂正!$B923="","",【入力用】加入者記録階段履歴訂正!C$6)</f>
        <v/>
      </c>
      <c r="F918" s="2" t="str">
        <f>IF(【入力用】加入者記録階段履歴訂正!$B923="","",【入力用】加入者記録階段履歴訂正!B923)</f>
        <v/>
      </c>
      <c r="G918" s="3"/>
      <c r="H918" s="2" t="str">
        <f>IF(【入力用】加入者記録階段履歴訂正!$B923="","",【入力用】加入者記録階段履歴訂正!D923*1000000+【入力用】加入者記録階段履歴訂正!F923)</f>
        <v/>
      </c>
      <c r="I918" s="2" t="str">
        <f>IF(【入力用】加入者記録階段履歴訂正!$B923="","",IF(【入力用】加入者記録階段履歴訂正!G923="適用開始通知書",0,1))</f>
        <v/>
      </c>
      <c r="J918" s="22" t="str">
        <f>IF(【入力用】加入者記録階段履歴訂正!B923="","",IF(【入力用】加入者記録階段履歴訂正!H923="新規",6,IF(【入力用】加入者記録階段履歴訂正!H923="転入",8,"")))</f>
        <v/>
      </c>
      <c r="K918" s="22" t="str">
        <f>IF(【入力用】加入者記録階段履歴訂正!$B923="","",304)</f>
        <v/>
      </c>
      <c r="L918" s="22" t="str">
        <f>IF(【入力用】加入者記録階段履歴訂正!$B923="","",【入力用】加入者記録階段履歴訂正!I923*1000)</f>
        <v/>
      </c>
      <c r="M918" s="22" t="str">
        <f>IF(【入力用】加入者記録階段履歴訂正!$B923="","",【入力用】加入者記録階段履歴訂正!K923*1000)</f>
        <v/>
      </c>
      <c r="N918" s="2"/>
    </row>
    <row r="919" spans="1:14" x14ac:dyDescent="0.15">
      <c r="A919" s="2" t="str">
        <f>IF(【入力用】加入者記録階段履歴訂正!$B924="","","A313")</f>
        <v/>
      </c>
      <c r="B919" s="2" t="str">
        <f>IF(【入力用】加入者記録階段履歴訂正!$B924="","",8)</f>
        <v/>
      </c>
      <c r="C919" s="2" t="str">
        <f>IF(【入力用】加入者記録階段履歴訂正!$B924="","",811)</f>
        <v/>
      </c>
      <c r="D919" s="2" t="str">
        <f>IF(【入力用】加入者記録階段履歴訂正!$B924="","",35)</f>
        <v/>
      </c>
      <c r="E919" s="2" t="str">
        <f>IF(【入力用】加入者記録階段履歴訂正!$B924="","",【入力用】加入者記録階段履歴訂正!C$6)</f>
        <v/>
      </c>
      <c r="F919" s="2" t="str">
        <f>IF(【入力用】加入者記録階段履歴訂正!$B924="","",【入力用】加入者記録階段履歴訂正!B924)</f>
        <v/>
      </c>
      <c r="G919" s="3"/>
      <c r="H919" s="2" t="str">
        <f>IF(【入力用】加入者記録階段履歴訂正!$B924="","",【入力用】加入者記録階段履歴訂正!D924*1000000+【入力用】加入者記録階段履歴訂正!F924)</f>
        <v/>
      </c>
      <c r="I919" s="2" t="str">
        <f>IF(【入力用】加入者記録階段履歴訂正!$B924="","",IF(【入力用】加入者記録階段履歴訂正!G924="適用開始通知書",0,1))</f>
        <v/>
      </c>
      <c r="J919" s="22" t="str">
        <f>IF(【入力用】加入者記録階段履歴訂正!B924="","",IF(【入力用】加入者記録階段履歴訂正!H924="新規",6,IF(【入力用】加入者記録階段履歴訂正!H924="転入",8,"")))</f>
        <v/>
      </c>
      <c r="K919" s="22" t="str">
        <f>IF(【入力用】加入者記録階段履歴訂正!$B924="","",304)</f>
        <v/>
      </c>
      <c r="L919" s="22" t="str">
        <f>IF(【入力用】加入者記録階段履歴訂正!$B924="","",【入力用】加入者記録階段履歴訂正!I924*1000)</f>
        <v/>
      </c>
      <c r="M919" s="22" t="str">
        <f>IF(【入力用】加入者記録階段履歴訂正!$B924="","",【入力用】加入者記録階段履歴訂正!K924*1000)</f>
        <v/>
      </c>
      <c r="N919" s="2"/>
    </row>
    <row r="920" spans="1:14" x14ac:dyDescent="0.15">
      <c r="A920" s="2" t="str">
        <f>IF(【入力用】加入者記録階段履歴訂正!$B925="","","A313")</f>
        <v/>
      </c>
      <c r="B920" s="2" t="str">
        <f>IF(【入力用】加入者記録階段履歴訂正!$B925="","",8)</f>
        <v/>
      </c>
      <c r="C920" s="2" t="str">
        <f>IF(【入力用】加入者記録階段履歴訂正!$B925="","",811)</f>
        <v/>
      </c>
      <c r="D920" s="2" t="str">
        <f>IF(【入力用】加入者記録階段履歴訂正!$B925="","",35)</f>
        <v/>
      </c>
      <c r="E920" s="2" t="str">
        <f>IF(【入力用】加入者記録階段履歴訂正!$B925="","",【入力用】加入者記録階段履歴訂正!C$6)</f>
        <v/>
      </c>
      <c r="F920" s="2" t="str">
        <f>IF(【入力用】加入者記録階段履歴訂正!$B925="","",【入力用】加入者記録階段履歴訂正!B925)</f>
        <v/>
      </c>
      <c r="G920" s="3"/>
      <c r="H920" s="2" t="str">
        <f>IF(【入力用】加入者記録階段履歴訂正!$B925="","",【入力用】加入者記録階段履歴訂正!D925*1000000+【入力用】加入者記録階段履歴訂正!F925)</f>
        <v/>
      </c>
      <c r="I920" s="2" t="str">
        <f>IF(【入力用】加入者記録階段履歴訂正!$B925="","",IF(【入力用】加入者記録階段履歴訂正!G925="適用開始通知書",0,1))</f>
        <v/>
      </c>
      <c r="J920" s="22" t="str">
        <f>IF(【入力用】加入者記録階段履歴訂正!B925="","",IF(【入力用】加入者記録階段履歴訂正!H925="新規",6,IF(【入力用】加入者記録階段履歴訂正!H925="転入",8,"")))</f>
        <v/>
      </c>
      <c r="K920" s="22" t="str">
        <f>IF(【入力用】加入者記録階段履歴訂正!$B925="","",304)</f>
        <v/>
      </c>
      <c r="L920" s="22" t="str">
        <f>IF(【入力用】加入者記録階段履歴訂正!$B925="","",【入力用】加入者記録階段履歴訂正!I925*1000)</f>
        <v/>
      </c>
      <c r="M920" s="22" t="str">
        <f>IF(【入力用】加入者記録階段履歴訂正!$B925="","",【入力用】加入者記録階段履歴訂正!K925*1000)</f>
        <v/>
      </c>
      <c r="N920" s="2"/>
    </row>
    <row r="921" spans="1:14" x14ac:dyDescent="0.15">
      <c r="A921" s="2" t="str">
        <f>IF(【入力用】加入者記録階段履歴訂正!$B926="","","A313")</f>
        <v/>
      </c>
      <c r="B921" s="2" t="str">
        <f>IF(【入力用】加入者記録階段履歴訂正!$B926="","",8)</f>
        <v/>
      </c>
      <c r="C921" s="2" t="str">
        <f>IF(【入力用】加入者記録階段履歴訂正!$B926="","",811)</f>
        <v/>
      </c>
      <c r="D921" s="2" t="str">
        <f>IF(【入力用】加入者記録階段履歴訂正!$B926="","",35)</f>
        <v/>
      </c>
      <c r="E921" s="2" t="str">
        <f>IF(【入力用】加入者記録階段履歴訂正!$B926="","",【入力用】加入者記録階段履歴訂正!C$6)</f>
        <v/>
      </c>
      <c r="F921" s="2" t="str">
        <f>IF(【入力用】加入者記録階段履歴訂正!$B926="","",【入力用】加入者記録階段履歴訂正!B926)</f>
        <v/>
      </c>
      <c r="G921" s="3"/>
      <c r="H921" s="2" t="str">
        <f>IF(【入力用】加入者記録階段履歴訂正!$B926="","",【入力用】加入者記録階段履歴訂正!D926*1000000+【入力用】加入者記録階段履歴訂正!F926)</f>
        <v/>
      </c>
      <c r="I921" s="2" t="str">
        <f>IF(【入力用】加入者記録階段履歴訂正!$B926="","",IF(【入力用】加入者記録階段履歴訂正!G926="適用開始通知書",0,1))</f>
        <v/>
      </c>
      <c r="J921" s="22" t="str">
        <f>IF(【入力用】加入者記録階段履歴訂正!B926="","",IF(【入力用】加入者記録階段履歴訂正!H926="新規",6,IF(【入力用】加入者記録階段履歴訂正!H926="転入",8,"")))</f>
        <v/>
      </c>
      <c r="K921" s="22" t="str">
        <f>IF(【入力用】加入者記録階段履歴訂正!$B926="","",304)</f>
        <v/>
      </c>
      <c r="L921" s="22" t="str">
        <f>IF(【入力用】加入者記録階段履歴訂正!$B926="","",【入力用】加入者記録階段履歴訂正!I926*1000)</f>
        <v/>
      </c>
      <c r="M921" s="22" t="str">
        <f>IF(【入力用】加入者記録階段履歴訂正!$B926="","",【入力用】加入者記録階段履歴訂正!K926*1000)</f>
        <v/>
      </c>
      <c r="N921" s="2"/>
    </row>
    <row r="922" spans="1:14" x14ac:dyDescent="0.15">
      <c r="A922" s="2" t="str">
        <f>IF(【入力用】加入者記録階段履歴訂正!$B927="","","A313")</f>
        <v/>
      </c>
      <c r="B922" s="2" t="str">
        <f>IF(【入力用】加入者記録階段履歴訂正!$B927="","",8)</f>
        <v/>
      </c>
      <c r="C922" s="2" t="str">
        <f>IF(【入力用】加入者記録階段履歴訂正!$B927="","",811)</f>
        <v/>
      </c>
      <c r="D922" s="2" t="str">
        <f>IF(【入力用】加入者記録階段履歴訂正!$B927="","",35)</f>
        <v/>
      </c>
      <c r="E922" s="2" t="str">
        <f>IF(【入力用】加入者記録階段履歴訂正!$B927="","",【入力用】加入者記録階段履歴訂正!C$6)</f>
        <v/>
      </c>
      <c r="F922" s="2" t="str">
        <f>IF(【入力用】加入者記録階段履歴訂正!$B927="","",【入力用】加入者記録階段履歴訂正!B927)</f>
        <v/>
      </c>
      <c r="G922" s="3"/>
      <c r="H922" s="2" t="str">
        <f>IF(【入力用】加入者記録階段履歴訂正!$B927="","",【入力用】加入者記録階段履歴訂正!D927*1000000+【入力用】加入者記録階段履歴訂正!F927)</f>
        <v/>
      </c>
      <c r="I922" s="2" t="str">
        <f>IF(【入力用】加入者記録階段履歴訂正!$B927="","",IF(【入力用】加入者記録階段履歴訂正!G927="適用開始通知書",0,1))</f>
        <v/>
      </c>
      <c r="J922" s="22" t="str">
        <f>IF(【入力用】加入者記録階段履歴訂正!B927="","",IF(【入力用】加入者記録階段履歴訂正!H927="新規",6,IF(【入力用】加入者記録階段履歴訂正!H927="転入",8,"")))</f>
        <v/>
      </c>
      <c r="K922" s="22" t="str">
        <f>IF(【入力用】加入者記録階段履歴訂正!$B927="","",304)</f>
        <v/>
      </c>
      <c r="L922" s="22" t="str">
        <f>IF(【入力用】加入者記録階段履歴訂正!$B927="","",【入力用】加入者記録階段履歴訂正!I927*1000)</f>
        <v/>
      </c>
      <c r="M922" s="22" t="str">
        <f>IF(【入力用】加入者記録階段履歴訂正!$B927="","",【入力用】加入者記録階段履歴訂正!K927*1000)</f>
        <v/>
      </c>
      <c r="N922" s="2"/>
    </row>
    <row r="923" spans="1:14" x14ac:dyDescent="0.15">
      <c r="A923" s="2" t="str">
        <f>IF(【入力用】加入者記録階段履歴訂正!$B928="","","A313")</f>
        <v/>
      </c>
      <c r="B923" s="2" t="str">
        <f>IF(【入力用】加入者記録階段履歴訂正!$B928="","",8)</f>
        <v/>
      </c>
      <c r="C923" s="2" t="str">
        <f>IF(【入力用】加入者記録階段履歴訂正!$B928="","",811)</f>
        <v/>
      </c>
      <c r="D923" s="2" t="str">
        <f>IF(【入力用】加入者記録階段履歴訂正!$B928="","",35)</f>
        <v/>
      </c>
      <c r="E923" s="2" t="str">
        <f>IF(【入力用】加入者記録階段履歴訂正!$B928="","",【入力用】加入者記録階段履歴訂正!C$6)</f>
        <v/>
      </c>
      <c r="F923" s="2" t="str">
        <f>IF(【入力用】加入者記録階段履歴訂正!$B928="","",【入力用】加入者記録階段履歴訂正!B928)</f>
        <v/>
      </c>
      <c r="G923" s="3"/>
      <c r="H923" s="2" t="str">
        <f>IF(【入力用】加入者記録階段履歴訂正!$B928="","",【入力用】加入者記録階段履歴訂正!D928*1000000+【入力用】加入者記録階段履歴訂正!F928)</f>
        <v/>
      </c>
      <c r="I923" s="2" t="str">
        <f>IF(【入力用】加入者記録階段履歴訂正!$B928="","",IF(【入力用】加入者記録階段履歴訂正!G928="適用開始通知書",0,1))</f>
        <v/>
      </c>
      <c r="J923" s="22" t="str">
        <f>IF(【入力用】加入者記録階段履歴訂正!B928="","",IF(【入力用】加入者記録階段履歴訂正!H928="新規",6,IF(【入力用】加入者記録階段履歴訂正!H928="転入",8,"")))</f>
        <v/>
      </c>
      <c r="K923" s="22" t="str">
        <f>IF(【入力用】加入者記録階段履歴訂正!$B928="","",304)</f>
        <v/>
      </c>
      <c r="L923" s="22" t="str">
        <f>IF(【入力用】加入者記録階段履歴訂正!$B928="","",【入力用】加入者記録階段履歴訂正!I928*1000)</f>
        <v/>
      </c>
      <c r="M923" s="22" t="str">
        <f>IF(【入力用】加入者記録階段履歴訂正!$B928="","",【入力用】加入者記録階段履歴訂正!K928*1000)</f>
        <v/>
      </c>
      <c r="N923" s="2"/>
    </row>
    <row r="924" spans="1:14" x14ac:dyDescent="0.15">
      <c r="A924" s="2" t="str">
        <f>IF(【入力用】加入者記録階段履歴訂正!$B929="","","A313")</f>
        <v/>
      </c>
      <c r="B924" s="2" t="str">
        <f>IF(【入力用】加入者記録階段履歴訂正!$B929="","",8)</f>
        <v/>
      </c>
      <c r="C924" s="2" t="str">
        <f>IF(【入力用】加入者記録階段履歴訂正!$B929="","",811)</f>
        <v/>
      </c>
      <c r="D924" s="2" t="str">
        <f>IF(【入力用】加入者記録階段履歴訂正!$B929="","",35)</f>
        <v/>
      </c>
      <c r="E924" s="2" t="str">
        <f>IF(【入力用】加入者記録階段履歴訂正!$B929="","",【入力用】加入者記録階段履歴訂正!C$6)</f>
        <v/>
      </c>
      <c r="F924" s="2" t="str">
        <f>IF(【入力用】加入者記録階段履歴訂正!$B929="","",【入力用】加入者記録階段履歴訂正!B929)</f>
        <v/>
      </c>
      <c r="G924" s="3"/>
      <c r="H924" s="2" t="str">
        <f>IF(【入力用】加入者記録階段履歴訂正!$B929="","",【入力用】加入者記録階段履歴訂正!D929*1000000+【入力用】加入者記録階段履歴訂正!F929)</f>
        <v/>
      </c>
      <c r="I924" s="2" t="str">
        <f>IF(【入力用】加入者記録階段履歴訂正!$B929="","",IF(【入力用】加入者記録階段履歴訂正!G929="適用開始通知書",0,1))</f>
        <v/>
      </c>
      <c r="J924" s="22" t="str">
        <f>IF(【入力用】加入者記録階段履歴訂正!B929="","",IF(【入力用】加入者記録階段履歴訂正!H929="新規",6,IF(【入力用】加入者記録階段履歴訂正!H929="転入",8,"")))</f>
        <v/>
      </c>
      <c r="K924" s="22" t="str">
        <f>IF(【入力用】加入者記録階段履歴訂正!$B929="","",304)</f>
        <v/>
      </c>
      <c r="L924" s="22" t="str">
        <f>IF(【入力用】加入者記録階段履歴訂正!$B929="","",【入力用】加入者記録階段履歴訂正!I929*1000)</f>
        <v/>
      </c>
      <c r="M924" s="22" t="str">
        <f>IF(【入力用】加入者記録階段履歴訂正!$B929="","",【入力用】加入者記録階段履歴訂正!K929*1000)</f>
        <v/>
      </c>
      <c r="N924" s="2"/>
    </row>
    <row r="925" spans="1:14" x14ac:dyDescent="0.15">
      <c r="A925" s="2" t="str">
        <f>IF(【入力用】加入者記録階段履歴訂正!$B930="","","A313")</f>
        <v/>
      </c>
      <c r="B925" s="2" t="str">
        <f>IF(【入力用】加入者記録階段履歴訂正!$B930="","",8)</f>
        <v/>
      </c>
      <c r="C925" s="2" t="str">
        <f>IF(【入力用】加入者記録階段履歴訂正!$B930="","",811)</f>
        <v/>
      </c>
      <c r="D925" s="2" t="str">
        <f>IF(【入力用】加入者記録階段履歴訂正!$B930="","",35)</f>
        <v/>
      </c>
      <c r="E925" s="2" t="str">
        <f>IF(【入力用】加入者記録階段履歴訂正!$B930="","",【入力用】加入者記録階段履歴訂正!C$6)</f>
        <v/>
      </c>
      <c r="F925" s="2" t="str">
        <f>IF(【入力用】加入者記録階段履歴訂正!$B930="","",【入力用】加入者記録階段履歴訂正!B930)</f>
        <v/>
      </c>
      <c r="G925" s="3"/>
      <c r="H925" s="2" t="str">
        <f>IF(【入力用】加入者記録階段履歴訂正!$B930="","",【入力用】加入者記録階段履歴訂正!D930*1000000+【入力用】加入者記録階段履歴訂正!F930)</f>
        <v/>
      </c>
      <c r="I925" s="2" t="str">
        <f>IF(【入力用】加入者記録階段履歴訂正!$B930="","",IF(【入力用】加入者記録階段履歴訂正!G930="適用開始通知書",0,1))</f>
        <v/>
      </c>
      <c r="J925" s="22" t="str">
        <f>IF(【入力用】加入者記録階段履歴訂正!B930="","",IF(【入力用】加入者記録階段履歴訂正!H930="新規",6,IF(【入力用】加入者記録階段履歴訂正!H930="転入",8,"")))</f>
        <v/>
      </c>
      <c r="K925" s="22" t="str">
        <f>IF(【入力用】加入者記録階段履歴訂正!$B930="","",304)</f>
        <v/>
      </c>
      <c r="L925" s="22" t="str">
        <f>IF(【入力用】加入者記録階段履歴訂正!$B930="","",【入力用】加入者記録階段履歴訂正!I930*1000)</f>
        <v/>
      </c>
      <c r="M925" s="22" t="str">
        <f>IF(【入力用】加入者記録階段履歴訂正!$B930="","",【入力用】加入者記録階段履歴訂正!K930*1000)</f>
        <v/>
      </c>
      <c r="N925" s="2"/>
    </row>
    <row r="926" spans="1:14" x14ac:dyDescent="0.15">
      <c r="A926" s="2" t="str">
        <f>IF(【入力用】加入者記録階段履歴訂正!$B931="","","A313")</f>
        <v/>
      </c>
      <c r="B926" s="2" t="str">
        <f>IF(【入力用】加入者記録階段履歴訂正!$B931="","",8)</f>
        <v/>
      </c>
      <c r="C926" s="2" t="str">
        <f>IF(【入力用】加入者記録階段履歴訂正!$B931="","",811)</f>
        <v/>
      </c>
      <c r="D926" s="2" t="str">
        <f>IF(【入力用】加入者記録階段履歴訂正!$B931="","",35)</f>
        <v/>
      </c>
      <c r="E926" s="2" t="str">
        <f>IF(【入力用】加入者記録階段履歴訂正!$B931="","",【入力用】加入者記録階段履歴訂正!C$6)</f>
        <v/>
      </c>
      <c r="F926" s="2" t="str">
        <f>IF(【入力用】加入者記録階段履歴訂正!$B931="","",【入力用】加入者記録階段履歴訂正!B931)</f>
        <v/>
      </c>
      <c r="G926" s="3"/>
      <c r="H926" s="2" t="str">
        <f>IF(【入力用】加入者記録階段履歴訂正!$B931="","",【入力用】加入者記録階段履歴訂正!D931*1000000+【入力用】加入者記録階段履歴訂正!F931)</f>
        <v/>
      </c>
      <c r="I926" s="2" t="str">
        <f>IF(【入力用】加入者記録階段履歴訂正!$B931="","",IF(【入力用】加入者記録階段履歴訂正!G931="適用開始通知書",0,1))</f>
        <v/>
      </c>
      <c r="J926" s="22" t="str">
        <f>IF(【入力用】加入者記録階段履歴訂正!B931="","",IF(【入力用】加入者記録階段履歴訂正!H931="新規",6,IF(【入力用】加入者記録階段履歴訂正!H931="転入",8,"")))</f>
        <v/>
      </c>
      <c r="K926" s="22" t="str">
        <f>IF(【入力用】加入者記録階段履歴訂正!$B931="","",304)</f>
        <v/>
      </c>
      <c r="L926" s="22" t="str">
        <f>IF(【入力用】加入者記録階段履歴訂正!$B931="","",【入力用】加入者記録階段履歴訂正!I931*1000)</f>
        <v/>
      </c>
      <c r="M926" s="22" t="str">
        <f>IF(【入力用】加入者記録階段履歴訂正!$B931="","",【入力用】加入者記録階段履歴訂正!K931*1000)</f>
        <v/>
      </c>
      <c r="N926" s="2"/>
    </row>
    <row r="927" spans="1:14" x14ac:dyDescent="0.15">
      <c r="A927" s="2" t="str">
        <f>IF(【入力用】加入者記録階段履歴訂正!$B932="","","A313")</f>
        <v/>
      </c>
      <c r="B927" s="2" t="str">
        <f>IF(【入力用】加入者記録階段履歴訂正!$B932="","",8)</f>
        <v/>
      </c>
      <c r="C927" s="2" t="str">
        <f>IF(【入力用】加入者記録階段履歴訂正!$B932="","",811)</f>
        <v/>
      </c>
      <c r="D927" s="2" t="str">
        <f>IF(【入力用】加入者記録階段履歴訂正!$B932="","",35)</f>
        <v/>
      </c>
      <c r="E927" s="2" t="str">
        <f>IF(【入力用】加入者記録階段履歴訂正!$B932="","",【入力用】加入者記録階段履歴訂正!C$6)</f>
        <v/>
      </c>
      <c r="F927" s="2" t="str">
        <f>IF(【入力用】加入者記録階段履歴訂正!$B932="","",【入力用】加入者記録階段履歴訂正!B932)</f>
        <v/>
      </c>
      <c r="G927" s="3"/>
      <c r="H927" s="2" t="str">
        <f>IF(【入力用】加入者記録階段履歴訂正!$B932="","",【入力用】加入者記録階段履歴訂正!D932*1000000+【入力用】加入者記録階段履歴訂正!F932)</f>
        <v/>
      </c>
      <c r="I927" s="2" t="str">
        <f>IF(【入力用】加入者記録階段履歴訂正!$B932="","",IF(【入力用】加入者記録階段履歴訂正!G932="適用開始通知書",0,1))</f>
        <v/>
      </c>
      <c r="J927" s="22" t="str">
        <f>IF(【入力用】加入者記録階段履歴訂正!B932="","",IF(【入力用】加入者記録階段履歴訂正!H932="新規",6,IF(【入力用】加入者記録階段履歴訂正!H932="転入",8,"")))</f>
        <v/>
      </c>
      <c r="K927" s="22" t="str">
        <f>IF(【入力用】加入者記録階段履歴訂正!$B932="","",304)</f>
        <v/>
      </c>
      <c r="L927" s="22" t="str">
        <f>IF(【入力用】加入者記録階段履歴訂正!$B932="","",【入力用】加入者記録階段履歴訂正!I932*1000)</f>
        <v/>
      </c>
      <c r="M927" s="22" t="str">
        <f>IF(【入力用】加入者記録階段履歴訂正!$B932="","",【入力用】加入者記録階段履歴訂正!K932*1000)</f>
        <v/>
      </c>
      <c r="N927" s="2"/>
    </row>
    <row r="928" spans="1:14" x14ac:dyDescent="0.15">
      <c r="A928" s="2" t="str">
        <f>IF(【入力用】加入者記録階段履歴訂正!$B933="","","A313")</f>
        <v/>
      </c>
      <c r="B928" s="2" t="str">
        <f>IF(【入力用】加入者記録階段履歴訂正!$B933="","",8)</f>
        <v/>
      </c>
      <c r="C928" s="2" t="str">
        <f>IF(【入力用】加入者記録階段履歴訂正!$B933="","",811)</f>
        <v/>
      </c>
      <c r="D928" s="2" t="str">
        <f>IF(【入力用】加入者記録階段履歴訂正!$B933="","",35)</f>
        <v/>
      </c>
      <c r="E928" s="2" t="str">
        <f>IF(【入力用】加入者記録階段履歴訂正!$B933="","",【入力用】加入者記録階段履歴訂正!C$6)</f>
        <v/>
      </c>
      <c r="F928" s="2" t="str">
        <f>IF(【入力用】加入者記録階段履歴訂正!$B933="","",【入力用】加入者記録階段履歴訂正!B933)</f>
        <v/>
      </c>
      <c r="G928" s="3"/>
      <c r="H928" s="2" t="str">
        <f>IF(【入力用】加入者記録階段履歴訂正!$B933="","",【入力用】加入者記録階段履歴訂正!D933*1000000+【入力用】加入者記録階段履歴訂正!F933)</f>
        <v/>
      </c>
      <c r="I928" s="2" t="str">
        <f>IF(【入力用】加入者記録階段履歴訂正!$B933="","",IF(【入力用】加入者記録階段履歴訂正!G933="適用開始通知書",0,1))</f>
        <v/>
      </c>
      <c r="J928" s="22" t="str">
        <f>IF(【入力用】加入者記録階段履歴訂正!B933="","",IF(【入力用】加入者記録階段履歴訂正!H933="新規",6,IF(【入力用】加入者記録階段履歴訂正!H933="転入",8,"")))</f>
        <v/>
      </c>
      <c r="K928" s="22" t="str">
        <f>IF(【入力用】加入者記録階段履歴訂正!$B933="","",304)</f>
        <v/>
      </c>
      <c r="L928" s="22" t="str">
        <f>IF(【入力用】加入者記録階段履歴訂正!$B933="","",【入力用】加入者記録階段履歴訂正!I933*1000)</f>
        <v/>
      </c>
      <c r="M928" s="22" t="str">
        <f>IF(【入力用】加入者記録階段履歴訂正!$B933="","",【入力用】加入者記録階段履歴訂正!K933*1000)</f>
        <v/>
      </c>
      <c r="N928" s="2"/>
    </row>
    <row r="929" spans="1:14" x14ac:dyDescent="0.15">
      <c r="A929" s="2" t="str">
        <f>IF(【入力用】加入者記録階段履歴訂正!$B934="","","A313")</f>
        <v/>
      </c>
      <c r="B929" s="2" t="str">
        <f>IF(【入力用】加入者記録階段履歴訂正!$B934="","",8)</f>
        <v/>
      </c>
      <c r="C929" s="2" t="str">
        <f>IF(【入力用】加入者記録階段履歴訂正!$B934="","",811)</f>
        <v/>
      </c>
      <c r="D929" s="2" t="str">
        <f>IF(【入力用】加入者記録階段履歴訂正!$B934="","",35)</f>
        <v/>
      </c>
      <c r="E929" s="2" t="str">
        <f>IF(【入力用】加入者記録階段履歴訂正!$B934="","",【入力用】加入者記録階段履歴訂正!C$6)</f>
        <v/>
      </c>
      <c r="F929" s="2" t="str">
        <f>IF(【入力用】加入者記録階段履歴訂正!$B934="","",【入力用】加入者記録階段履歴訂正!B934)</f>
        <v/>
      </c>
      <c r="G929" s="3"/>
      <c r="H929" s="2" t="str">
        <f>IF(【入力用】加入者記録階段履歴訂正!$B934="","",【入力用】加入者記録階段履歴訂正!D934*1000000+【入力用】加入者記録階段履歴訂正!F934)</f>
        <v/>
      </c>
      <c r="I929" s="2" t="str">
        <f>IF(【入力用】加入者記録階段履歴訂正!$B934="","",IF(【入力用】加入者記録階段履歴訂正!G934="適用開始通知書",0,1))</f>
        <v/>
      </c>
      <c r="J929" s="22" t="str">
        <f>IF(【入力用】加入者記録階段履歴訂正!B934="","",IF(【入力用】加入者記録階段履歴訂正!H934="新規",6,IF(【入力用】加入者記録階段履歴訂正!H934="転入",8,"")))</f>
        <v/>
      </c>
      <c r="K929" s="22" t="str">
        <f>IF(【入力用】加入者記録階段履歴訂正!$B934="","",304)</f>
        <v/>
      </c>
      <c r="L929" s="22" t="str">
        <f>IF(【入力用】加入者記録階段履歴訂正!$B934="","",【入力用】加入者記録階段履歴訂正!I934*1000)</f>
        <v/>
      </c>
      <c r="M929" s="22" t="str">
        <f>IF(【入力用】加入者記録階段履歴訂正!$B934="","",【入力用】加入者記録階段履歴訂正!K934*1000)</f>
        <v/>
      </c>
      <c r="N929" s="2"/>
    </row>
    <row r="930" spans="1:14" x14ac:dyDescent="0.15">
      <c r="A930" s="2" t="str">
        <f>IF(【入力用】加入者記録階段履歴訂正!$B935="","","A313")</f>
        <v/>
      </c>
      <c r="B930" s="2" t="str">
        <f>IF(【入力用】加入者記録階段履歴訂正!$B935="","",8)</f>
        <v/>
      </c>
      <c r="C930" s="2" t="str">
        <f>IF(【入力用】加入者記録階段履歴訂正!$B935="","",811)</f>
        <v/>
      </c>
      <c r="D930" s="2" t="str">
        <f>IF(【入力用】加入者記録階段履歴訂正!$B935="","",35)</f>
        <v/>
      </c>
      <c r="E930" s="2" t="str">
        <f>IF(【入力用】加入者記録階段履歴訂正!$B935="","",【入力用】加入者記録階段履歴訂正!C$6)</f>
        <v/>
      </c>
      <c r="F930" s="2" t="str">
        <f>IF(【入力用】加入者記録階段履歴訂正!$B935="","",【入力用】加入者記録階段履歴訂正!B935)</f>
        <v/>
      </c>
      <c r="G930" s="3"/>
      <c r="H930" s="2" t="str">
        <f>IF(【入力用】加入者記録階段履歴訂正!$B935="","",【入力用】加入者記録階段履歴訂正!D935*1000000+【入力用】加入者記録階段履歴訂正!F935)</f>
        <v/>
      </c>
      <c r="I930" s="2" t="str">
        <f>IF(【入力用】加入者記録階段履歴訂正!$B935="","",IF(【入力用】加入者記録階段履歴訂正!G935="適用開始通知書",0,1))</f>
        <v/>
      </c>
      <c r="J930" s="22" t="str">
        <f>IF(【入力用】加入者記録階段履歴訂正!B935="","",IF(【入力用】加入者記録階段履歴訂正!H935="新規",6,IF(【入力用】加入者記録階段履歴訂正!H935="転入",8,"")))</f>
        <v/>
      </c>
      <c r="K930" s="22" t="str">
        <f>IF(【入力用】加入者記録階段履歴訂正!$B935="","",304)</f>
        <v/>
      </c>
      <c r="L930" s="22" t="str">
        <f>IF(【入力用】加入者記録階段履歴訂正!$B935="","",【入力用】加入者記録階段履歴訂正!I935*1000)</f>
        <v/>
      </c>
      <c r="M930" s="22" t="str">
        <f>IF(【入力用】加入者記録階段履歴訂正!$B935="","",【入力用】加入者記録階段履歴訂正!K935*1000)</f>
        <v/>
      </c>
      <c r="N930" s="2"/>
    </row>
    <row r="931" spans="1:14" x14ac:dyDescent="0.15">
      <c r="A931" s="2" t="str">
        <f>IF(【入力用】加入者記録階段履歴訂正!$B936="","","A313")</f>
        <v/>
      </c>
      <c r="B931" s="2" t="str">
        <f>IF(【入力用】加入者記録階段履歴訂正!$B936="","",8)</f>
        <v/>
      </c>
      <c r="C931" s="2" t="str">
        <f>IF(【入力用】加入者記録階段履歴訂正!$B936="","",811)</f>
        <v/>
      </c>
      <c r="D931" s="2" t="str">
        <f>IF(【入力用】加入者記録階段履歴訂正!$B936="","",35)</f>
        <v/>
      </c>
      <c r="E931" s="2" t="str">
        <f>IF(【入力用】加入者記録階段履歴訂正!$B936="","",【入力用】加入者記録階段履歴訂正!C$6)</f>
        <v/>
      </c>
      <c r="F931" s="2" t="str">
        <f>IF(【入力用】加入者記録階段履歴訂正!$B936="","",【入力用】加入者記録階段履歴訂正!B936)</f>
        <v/>
      </c>
      <c r="G931" s="3"/>
      <c r="H931" s="2" t="str">
        <f>IF(【入力用】加入者記録階段履歴訂正!$B936="","",【入力用】加入者記録階段履歴訂正!D936*1000000+【入力用】加入者記録階段履歴訂正!F936)</f>
        <v/>
      </c>
      <c r="I931" s="2" t="str">
        <f>IF(【入力用】加入者記録階段履歴訂正!$B936="","",IF(【入力用】加入者記録階段履歴訂正!G936="適用開始通知書",0,1))</f>
        <v/>
      </c>
      <c r="J931" s="22" t="str">
        <f>IF(【入力用】加入者記録階段履歴訂正!B936="","",IF(【入力用】加入者記録階段履歴訂正!H936="新規",6,IF(【入力用】加入者記録階段履歴訂正!H936="転入",8,"")))</f>
        <v/>
      </c>
      <c r="K931" s="22" t="str">
        <f>IF(【入力用】加入者記録階段履歴訂正!$B936="","",304)</f>
        <v/>
      </c>
      <c r="L931" s="22" t="str">
        <f>IF(【入力用】加入者記録階段履歴訂正!$B936="","",【入力用】加入者記録階段履歴訂正!I936*1000)</f>
        <v/>
      </c>
      <c r="M931" s="22" t="str">
        <f>IF(【入力用】加入者記録階段履歴訂正!$B936="","",【入力用】加入者記録階段履歴訂正!K936*1000)</f>
        <v/>
      </c>
      <c r="N931" s="2"/>
    </row>
    <row r="932" spans="1:14" x14ac:dyDescent="0.15">
      <c r="A932" s="2" t="str">
        <f>IF(【入力用】加入者記録階段履歴訂正!$B937="","","A313")</f>
        <v/>
      </c>
      <c r="B932" s="2" t="str">
        <f>IF(【入力用】加入者記録階段履歴訂正!$B937="","",8)</f>
        <v/>
      </c>
      <c r="C932" s="2" t="str">
        <f>IF(【入力用】加入者記録階段履歴訂正!$B937="","",811)</f>
        <v/>
      </c>
      <c r="D932" s="2" t="str">
        <f>IF(【入力用】加入者記録階段履歴訂正!$B937="","",35)</f>
        <v/>
      </c>
      <c r="E932" s="2" t="str">
        <f>IF(【入力用】加入者記録階段履歴訂正!$B937="","",【入力用】加入者記録階段履歴訂正!C$6)</f>
        <v/>
      </c>
      <c r="F932" s="2" t="str">
        <f>IF(【入力用】加入者記録階段履歴訂正!$B937="","",【入力用】加入者記録階段履歴訂正!B937)</f>
        <v/>
      </c>
      <c r="G932" s="3"/>
      <c r="H932" s="2" t="str">
        <f>IF(【入力用】加入者記録階段履歴訂正!$B937="","",【入力用】加入者記録階段履歴訂正!D937*1000000+【入力用】加入者記録階段履歴訂正!F937)</f>
        <v/>
      </c>
      <c r="I932" s="2" t="str">
        <f>IF(【入力用】加入者記録階段履歴訂正!$B937="","",IF(【入力用】加入者記録階段履歴訂正!G937="適用開始通知書",0,1))</f>
        <v/>
      </c>
      <c r="J932" s="22" t="str">
        <f>IF(【入力用】加入者記録階段履歴訂正!B937="","",IF(【入力用】加入者記録階段履歴訂正!H937="新規",6,IF(【入力用】加入者記録階段履歴訂正!H937="転入",8,"")))</f>
        <v/>
      </c>
      <c r="K932" s="22" t="str">
        <f>IF(【入力用】加入者記録階段履歴訂正!$B937="","",304)</f>
        <v/>
      </c>
      <c r="L932" s="22" t="str">
        <f>IF(【入力用】加入者記録階段履歴訂正!$B937="","",【入力用】加入者記録階段履歴訂正!I937*1000)</f>
        <v/>
      </c>
      <c r="M932" s="22" t="str">
        <f>IF(【入力用】加入者記録階段履歴訂正!$B937="","",【入力用】加入者記録階段履歴訂正!K937*1000)</f>
        <v/>
      </c>
      <c r="N932" s="2"/>
    </row>
    <row r="933" spans="1:14" x14ac:dyDescent="0.15">
      <c r="A933" s="2" t="str">
        <f>IF(【入力用】加入者記録階段履歴訂正!$B938="","","A313")</f>
        <v/>
      </c>
      <c r="B933" s="2" t="str">
        <f>IF(【入力用】加入者記録階段履歴訂正!$B938="","",8)</f>
        <v/>
      </c>
      <c r="C933" s="2" t="str">
        <f>IF(【入力用】加入者記録階段履歴訂正!$B938="","",811)</f>
        <v/>
      </c>
      <c r="D933" s="2" t="str">
        <f>IF(【入力用】加入者記録階段履歴訂正!$B938="","",35)</f>
        <v/>
      </c>
      <c r="E933" s="2" t="str">
        <f>IF(【入力用】加入者記録階段履歴訂正!$B938="","",【入力用】加入者記録階段履歴訂正!C$6)</f>
        <v/>
      </c>
      <c r="F933" s="2" t="str">
        <f>IF(【入力用】加入者記録階段履歴訂正!$B938="","",【入力用】加入者記録階段履歴訂正!B938)</f>
        <v/>
      </c>
      <c r="G933" s="3"/>
      <c r="H933" s="2" t="str">
        <f>IF(【入力用】加入者記録階段履歴訂正!$B938="","",【入力用】加入者記録階段履歴訂正!D938*1000000+【入力用】加入者記録階段履歴訂正!F938)</f>
        <v/>
      </c>
      <c r="I933" s="2" t="str">
        <f>IF(【入力用】加入者記録階段履歴訂正!$B938="","",IF(【入力用】加入者記録階段履歴訂正!G938="適用開始通知書",0,1))</f>
        <v/>
      </c>
      <c r="J933" s="22" t="str">
        <f>IF(【入力用】加入者記録階段履歴訂正!B938="","",IF(【入力用】加入者記録階段履歴訂正!H938="新規",6,IF(【入力用】加入者記録階段履歴訂正!H938="転入",8,"")))</f>
        <v/>
      </c>
      <c r="K933" s="22" t="str">
        <f>IF(【入力用】加入者記録階段履歴訂正!$B938="","",304)</f>
        <v/>
      </c>
      <c r="L933" s="22" t="str">
        <f>IF(【入力用】加入者記録階段履歴訂正!$B938="","",【入力用】加入者記録階段履歴訂正!I938*1000)</f>
        <v/>
      </c>
      <c r="M933" s="22" t="str">
        <f>IF(【入力用】加入者記録階段履歴訂正!$B938="","",【入力用】加入者記録階段履歴訂正!K938*1000)</f>
        <v/>
      </c>
      <c r="N933" s="2"/>
    </row>
    <row r="934" spans="1:14" x14ac:dyDescent="0.15">
      <c r="A934" s="2" t="str">
        <f>IF(【入力用】加入者記録階段履歴訂正!$B939="","","A313")</f>
        <v/>
      </c>
      <c r="B934" s="2" t="str">
        <f>IF(【入力用】加入者記録階段履歴訂正!$B939="","",8)</f>
        <v/>
      </c>
      <c r="C934" s="2" t="str">
        <f>IF(【入力用】加入者記録階段履歴訂正!$B939="","",811)</f>
        <v/>
      </c>
      <c r="D934" s="2" t="str">
        <f>IF(【入力用】加入者記録階段履歴訂正!$B939="","",35)</f>
        <v/>
      </c>
      <c r="E934" s="2" t="str">
        <f>IF(【入力用】加入者記録階段履歴訂正!$B939="","",【入力用】加入者記録階段履歴訂正!C$6)</f>
        <v/>
      </c>
      <c r="F934" s="2" t="str">
        <f>IF(【入力用】加入者記録階段履歴訂正!$B939="","",【入力用】加入者記録階段履歴訂正!B939)</f>
        <v/>
      </c>
      <c r="G934" s="3"/>
      <c r="H934" s="2" t="str">
        <f>IF(【入力用】加入者記録階段履歴訂正!$B939="","",【入力用】加入者記録階段履歴訂正!D939*1000000+【入力用】加入者記録階段履歴訂正!F939)</f>
        <v/>
      </c>
      <c r="I934" s="2" t="str">
        <f>IF(【入力用】加入者記録階段履歴訂正!$B939="","",IF(【入力用】加入者記録階段履歴訂正!G939="適用開始通知書",0,1))</f>
        <v/>
      </c>
      <c r="J934" s="22" t="str">
        <f>IF(【入力用】加入者記録階段履歴訂正!B939="","",IF(【入力用】加入者記録階段履歴訂正!H939="新規",6,IF(【入力用】加入者記録階段履歴訂正!H939="転入",8,"")))</f>
        <v/>
      </c>
      <c r="K934" s="22" t="str">
        <f>IF(【入力用】加入者記録階段履歴訂正!$B939="","",304)</f>
        <v/>
      </c>
      <c r="L934" s="22" t="str">
        <f>IF(【入力用】加入者記録階段履歴訂正!$B939="","",【入力用】加入者記録階段履歴訂正!I939*1000)</f>
        <v/>
      </c>
      <c r="M934" s="22" t="str">
        <f>IF(【入力用】加入者記録階段履歴訂正!$B939="","",【入力用】加入者記録階段履歴訂正!K939*1000)</f>
        <v/>
      </c>
      <c r="N934" s="2"/>
    </row>
    <row r="935" spans="1:14" x14ac:dyDescent="0.15">
      <c r="A935" s="2" t="str">
        <f>IF(【入力用】加入者記録階段履歴訂正!$B940="","","A313")</f>
        <v/>
      </c>
      <c r="B935" s="2" t="str">
        <f>IF(【入力用】加入者記録階段履歴訂正!$B940="","",8)</f>
        <v/>
      </c>
      <c r="C935" s="2" t="str">
        <f>IF(【入力用】加入者記録階段履歴訂正!$B940="","",811)</f>
        <v/>
      </c>
      <c r="D935" s="2" t="str">
        <f>IF(【入力用】加入者記録階段履歴訂正!$B940="","",35)</f>
        <v/>
      </c>
      <c r="E935" s="2" t="str">
        <f>IF(【入力用】加入者記録階段履歴訂正!$B940="","",【入力用】加入者記録階段履歴訂正!C$6)</f>
        <v/>
      </c>
      <c r="F935" s="2" t="str">
        <f>IF(【入力用】加入者記録階段履歴訂正!$B940="","",【入力用】加入者記録階段履歴訂正!B940)</f>
        <v/>
      </c>
      <c r="G935" s="3"/>
      <c r="H935" s="2" t="str">
        <f>IF(【入力用】加入者記録階段履歴訂正!$B940="","",【入力用】加入者記録階段履歴訂正!D940*1000000+【入力用】加入者記録階段履歴訂正!F940)</f>
        <v/>
      </c>
      <c r="I935" s="2" t="str">
        <f>IF(【入力用】加入者記録階段履歴訂正!$B940="","",IF(【入力用】加入者記録階段履歴訂正!G940="適用開始通知書",0,1))</f>
        <v/>
      </c>
      <c r="J935" s="22" t="str">
        <f>IF(【入力用】加入者記録階段履歴訂正!B940="","",IF(【入力用】加入者記録階段履歴訂正!H940="新規",6,IF(【入力用】加入者記録階段履歴訂正!H940="転入",8,"")))</f>
        <v/>
      </c>
      <c r="K935" s="22" t="str">
        <f>IF(【入力用】加入者記録階段履歴訂正!$B940="","",304)</f>
        <v/>
      </c>
      <c r="L935" s="22" t="str">
        <f>IF(【入力用】加入者記録階段履歴訂正!$B940="","",【入力用】加入者記録階段履歴訂正!I940*1000)</f>
        <v/>
      </c>
      <c r="M935" s="22" t="str">
        <f>IF(【入力用】加入者記録階段履歴訂正!$B940="","",【入力用】加入者記録階段履歴訂正!K940*1000)</f>
        <v/>
      </c>
      <c r="N935" s="2"/>
    </row>
    <row r="936" spans="1:14" x14ac:dyDescent="0.15">
      <c r="A936" s="2" t="str">
        <f>IF(【入力用】加入者記録階段履歴訂正!$B941="","","A313")</f>
        <v/>
      </c>
      <c r="B936" s="2" t="str">
        <f>IF(【入力用】加入者記録階段履歴訂正!$B941="","",8)</f>
        <v/>
      </c>
      <c r="C936" s="2" t="str">
        <f>IF(【入力用】加入者記録階段履歴訂正!$B941="","",811)</f>
        <v/>
      </c>
      <c r="D936" s="2" t="str">
        <f>IF(【入力用】加入者記録階段履歴訂正!$B941="","",35)</f>
        <v/>
      </c>
      <c r="E936" s="2" t="str">
        <f>IF(【入力用】加入者記録階段履歴訂正!$B941="","",【入力用】加入者記録階段履歴訂正!C$6)</f>
        <v/>
      </c>
      <c r="F936" s="2" t="str">
        <f>IF(【入力用】加入者記録階段履歴訂正!$B941="","",【入力用】加入者記録階段履歴訂正!B941)</f>
        <v/>
      </c>
      <c r="G936" s="3"/>
      <c r="H936" s="2" t="str">
        <f>IF(【入力用】加入者記録階段履歴訂正!$B941="","",【入力用】加入者記録階段履歴訂正!D941*1000000+【入力用】加入者記録階段履歴訂正!F941)</f>
        <v/>
      </c>
      <c r="I936" s="2" t="str">
        <f>IF(【入力用】加入者記録階段履歴訂正!$B941="","",IF(【入力用】加入者記録階段履歴訂正!G941="適用開始通知書",0,1))</f>
        <v/>
      </c>
      <c r="J936" s="22" t="str">
        <f>IF(【入力用】加入者記録階段履歴訂正!B941="","",IF(【入力用】加入者記録階段履歴訂正!H941="新規",6,IF(【入力用】加入者記録階段履歴訂正!H941="転入",8,"")))</f>
        <v/>
      </c>
      <c r="K936" s="22" t="str">
        <f>IF(【入力用】加入者記録階段履歴訂正!$B941="","",304)</f>
        <v/>
      </c>
      <c r="L936" s="22" t="str">
        <f>IF(【入力用】加入者記録階段履歴訂正!$B941="","",【入力用】加入者記録階段履歴訂正!I941*1000)</f>
        <v/>
      </c>
      <c r="M936" s="22" t="str">
        <f>IF(【入力用】加入者記録階段履歴訂正!$B941="","",【入力用】加入者記録階段履歴訂正!K941*1000)</f>
        <v/>
      </c>
      <c r="N936" s="2"/>
    </row>
    <row r="937" spans="1:14" x14ac:dyDescent="0.15">
      <c r="A937" s="2" t="str">
        <f>IF(【入力用】加入者記録階段履歴訂正!$B942="","","A313")</f>
        <v/>
      </c>
      <c r="B937" s="2" t="str">
        <f>IF(【入力用】加入者記録階段履歴訂正!$B942="","",8)</f>
        <v/>
      </c>
      <c r="C937" s="2" t="str">
        <f>IF(【入力用】加入者記録階段履歴訂正!$B942="","",811)</f>
        <v/>
      </c>
      <c r="D937" s="2" t="str">
        <f>IF(【入力用】加入者記録階段履歴訂正!$B942="","",35)</f>
        <v/>
      </c>
      <c r="E937" s="2" t="str">
        <f>IF(【入力用】加入者記録階段履歴訂正!$B942="","",【入力用】加入者記録階段履歴訂正!C$6)</f>
        <v/>
      </c>
      <c r="F937" s="2" t="str">
        <f>IF(【入力用】加入者記録階段履歴訂正!$B942="","",【入力用】加入者記録階段履歴訂正!B942)</f>
        <v/>
      </c>
      <c r="G937" s="3"/>
      <c r="H937" s="2" t="str">
        <f>IF(【入力用】加入者記録階段履歴訂正!$B942="","",【入力用】加入者記録階段履歴訂正!D942*1000000+【入力用】加入者記録階段履歴訂正!F942)</f>
        <v/>
      </c>
      <c r="I937" s="2" t="str">
        <f>IF(【入力用】加入者記録階段履歴訂正!$B942="","",IF(【入力用】加入者記録階段履歴訂正!G942="適用開始通知書",0,1))</f>
        <v/>
      </c>
      <c r="J937" s="22" t="str">
        <f>IF(【入力用】加入者記録階段履歴訂正!B942="","",IF(【入力用】加入者記録階段履歴訂正!H942="新規",6,IF(【入力用】加入者記録階段履歴訂正!H942="転入",8,"")))</f>
        <v/>
      </c>
      <c r="K937" s="22" t="str">
        <f>IF(【入力用】加入者記録階段履歴訂正!$B942="","",304)</f>
        <v/>
      </c>
      <c r="L937" s="22" t="str">
        <f>IF(【入力用】加入者記録階段履歴訂正!$B942="","",【入力用】加入者記録階段履歴訂正!I942*1000)</f>
        <v/>
      </c>
      <c r="M937" s="22" t="str">
        <f>IF(【入力用】加入者記録階段履歴訂正!$B942="","",【入力用】加入者記録階段履歴訂正!K942*1000)</f>
        <v/>
      </c>
      <c r="N937" s="2"/>
    </row>
    <row r="938" spans="1:14" x14ac:dyDescent="0.15">
      <c r="A938" s="2" t="str">
        <f>IF(【入力用】加入者記録階段履歴訂正!$B943="","","A313")</f>
        <v/>
      </c>
      <c r="B938" s="2" t="str">
        <f>IF(【入力用】加入者記録階段履歴訂正!$B943="","",8)</f>
        <v/>
      </c>
      <c r="C938" s="2" t="str">
        <f>IF(【入力用】加入者記録階段履歴訂正!$B943="","",811)</f>
        <v/>
      </c>
      <c r="D938" s="2" t="str">
        <f>IF(【入力用】加入者記録階段履歴訂正!$B943="","",35)</f>
        <v/>
      </c>
      <c r="E938" s="2" t="str">
        <f>IF(【入力用】加入者記録階段履歴訂正!$B943="","",【入力用】加入者記録階段履歴訂正!C$6)</f>
        <v/>
      </c>
      <c r="F938" s="2" t="str">
        <f>IF(【入力用】加入者記録階段履歴訂正!$B943="","",【入力用】加入者記録階段履歴訂正!B943)</f>
        <v/>
      </c>
      <c r="G938" s="3"/>
      <c r="H938" s="2" t="str">
        <f>IF(【入力用】加入者記録階段履歴訂正!$B943="","",【入力用】加入者記録階段履歴訂正!D943*1000000+【入力用】加入者記録階段履歴訂正!F943)</f>
        <v/>
      </c>
      <c r="I938" s="2" t="str">
        <f>IF(【入力用】加入者記録階段履歴訂正!$B943="","",IF(【入力用】加入者記録階段履歴訂正!G943="適用開始通知書",0,1))</f>
        <v/>
      </c>
      <c r="J938" s="22" t="str">
        <f>IF(【入力用】加入者記録階段履歴訂正!B943="","",IF(【入力用】加入者記録階段履歴訂正!H943="新規",6,IF(【入力用】加入者記録階段履歴訂正!H943="転入",8,"")))</f>
        <v/>
      </c>
      <c r="K938" s="22" t="str">
        <f>IF(【入力用】加入者記録階段履歴訂正!$B943="","",304)</f>
        <v/>
      </c>
      <c r="L938" s="22" t="str">
        <f>IF(【入力用】加入者記録階段履歴訂正!$B943="","",【入力用】加入者記録階段履歴訂正!I943*1000)</f>
        <v/>
      </c>
      <c r="M938" s="22" t="str">
        <f>IF(【入力用】加入者記録階段履歴訂正!$B943="","",【入力用】加入者記録階段履歴訂正!K943*1000)</f>
        <v/>
      </c>
      <c r="N938" s="2"/>
    </row>
    <row r="939" spans="1:14" x14ac:dyDescent="0.15">
      <c r="A939" s="2" t="str">
        <f>IF(【入力用】加入者記録階段履歴訂正!$B944="","","A313")</f>
        <v/>
      </c>
      <c r="B939" s="2" t="str">
        <f>IF(【入力用】加入者記録階段履歴訂正!$B944="","",8)</f>
        <v/>
      </c>
      <c r="C939" s="2" t="str">
        <f>IF(【入力用】加入者記録階段履歴訂正!$B944="","",811)</f>
        <v/>
      </c>
      <c r="D939" s="2" t="str">
        <f>IF(【入力用】加入者記録階段履歴訂正!$B944="","",35)</f>
        <v/>
      </c>
      <c r="E939" s="2" t="str">
        <f>IF(【入力用】加入者記録階段履歴訂正!$B944="","",【入力用】加入者記録階段履歴訂正!C$6)</f>
        <v/>
      </c>
      <c r="F939" s="2" t="str">
        <f>IF(【入力用】加入者記録階段履歴訂正!$B944="","",【入力用】加入者記録階段履歴訂正!B944)</f>
        <v/>
      </c>
      <c r="G939" s="3"/>
      <c r="H939" s="2" t="str">
        <f>IF(【入力用】加入者記録階段履歴訂正!$B944="","",【入力用】加入者記録階段履歴訂正!D944*1000000+【入力用】加入者記録階段履歴訂正!F944)</f>
        <v/>
      </c>
      <c r="I939" s="2" t="str">
        <f>IF(【入力用】加入者記録階段履歴訂正!$B944="","",IF(【入力用】加入者記録階段履歴訂正!G944="適用開始通知書",0,1))</f>
        <v/>
      </c>
      <c r="J939" s="22" t="str">
        <f>IF(【入力用】加入者記録階段履歴訂正!B944="","",IF(【入力用】加入者記録階段履歴訂正!H944="新規",6,IF(【入力用】加入者記録階段履歴訂正!H944="転入",8,"")))</f>
        <v/>
      </c>
      <c r="K939" s="22" t="str">
        <f>IF(【入力用】加入者記録階段履歴訂正!$B944="","",304)</f>
        <v/>
      </c>
      <c r="L939" s="22" t="str">
        <f>IF(【入力用】加入者記録階段履歴訂正!$B944="","",【入力用】加入者記録階段履歴訂正!I944*1000)</f>
        <v/>
      </c>
      <c r="M939" s="22" t="str">
        <f>IF(【入力用】加入者記録階段履歴訂正!$B944="","",【入力用】加入者記録階段履歴訂正!K944*1000)</f>
        <v/>
      </c>
      <c r="N939" s="2"/>
    </row>
    <row r="940" spans="1:14" x14ac:dyDescent="0.15">
      <c r="A940" s="2" t="str">
        <f>IF(【入力用】加入者記録階段履歴訂正!$B945="","","A313")</f>
        <v/>
      </c>
      <c r="B940" s="2" t="str">
        <f>IF(【入力用】加入者記録階段履歴訂正!$B945="","",8)</f>
        <v/>
      </c>
      <c r="C940" s="2" t="str">
        <f>IF(【入力用】加入者記録階段履歴訂正!$B945="","",811)</f>
        <v/>
      </c>
      <c r="D940" s="2" t="str">
        <f>IF(【入力用】加入者記録階段履歴訂正!$B945="","",35)</f>
        <v/>
      </c>
      <c r="E940" s="2" t="str">
        <f>IF(【入力用】加入者記録階段履歴訂正!$B945="","",【入力用】加入者記録階段履歴訂正!C$6)</f>
        <v/>
      </c>
      <c r="F940" s="2" t="str">
        <f>IF(【入力用】加入者記録階段履歴訂正!$B945="","",【入力用】加入者記録階段履歴訂正!B945)</f>
        <v/>
      </c>
      <c r="G940" s="3"/>
      <c r="H940" s="2" t="str">
        <f>IF(【入力用】加入者記録階段履歴訂正!$B945="","",【入力用】加入者記録階段履歴訂正!D945*1000000+【入力用】加入者記録階段履歴訂正!F945)</f>
        <v/>
      </c>
      <c r="I940" s="2" t="str">
        <f>IF(【入力用】加入者記録階段履歴訂正!$B945="","",IF(【入力用】加入者記録階段履歴訂正!G945="適用開始通知書",0,1))</f>
        <v/>
      </c>
      <c r="J940" s="22" t="str">
        <f>IF(【入力用】加入者記録階段履歴訂正!B945="","",IF(【入力用】加入者記録階段履歴訂正!H945="新規",6,IF(【入力用】加入者記録階段履歴訂正!H945="転入",8,"")))</f>
        <v/>
      </c>
      <c r="K940" s="22" t="str">
        <f>IF(【入力用】加入者記録階段履歴訂正!$B945="","",304)</f>
        <v/>
      </c>
      <c r="L940" s="22" t="str">
        <f>IF(【入力用】加入者記録階段履歴訂正!$B945="","",【入力用】加入者記録階段履歴訂正!I945*1000)</f>
        <v/>
      </c>
      <c r="M940" s="22" t="str">
        <f>IF(【入力用】加入者記録階段履歴訂正!$B945="","",【入力用】加入者記録階段履歴訂正!K945*1000)</f>
        <v/>
      </c>
      <c r="N940" s="2"/>
    </row>
    <row r="941" spans="1:14" x14ac:dyDescent="0.15">
      <c r="A941" s="2" t="str">
        <f>IF(【入力用】加入者記録階段履歴訂正!$B946="","","A313")</f>
        <v/>
      </c>
      <c r="B941" s="2" t="str">
        <f>IF(【入力用】加入者記録階段履歴訂正!$B946="","",8)</f>
        <v/>
      </c>
      <c r="C941" s="2" t="str">
        <f>IF(【入力用】加入者記録階段履歴訂正!$B946="","",811)</f>
        <v/>
      </c>
      <c r="D941" s="2" t="str">
        <f>IF(【入力用】加入者記録階段履歴訂正!$B946="","",35)</f>
        <v/>
      </c>
      <c r="E941" s="2" t="str">
        <f>IF(【入力用】加入者記録階段履歴訂正!$B946="","",【入力用】加入者記録階段履歴訂正!C$6)</f>
        <v/>
      </c>
      <c r="F941" s="2" t="str">
        <f>IF(【入力用】加入者記録階段履歴訂正!$B946="","",【入力用】加入者記録階段履歴訂正!B946)</f>
        <v/>
      </c>
      <c r="G941" s="3"/>
      <c r="H941" s="2" t="str">
        <f>IF(【入力用】加入者記録階段履歴訂正!$B946="","",【入力用】加入者記録階段履歴訂正!D946*1000000+【入力用】加入者記録階段履歴訂正!F946)</f>
        <v/>
      </c>
      <c r="I941" s="2" t="str">
        <f>IF(【入力用】加入者記録階段履歴訂正!$B946="","",IF(【入力用】加入者記録階段履歴訂正!G946="適用開始通知書",0,1))</f>
        <v/>
      </c>
      <c r="J941" s="22" t="str">
        <f>IF(【入力用】加入者記録階段履歴訂正!B946="","",IF(【入力用】加入者記録階段履歴訂正!H946="新規",6,IF(【入力用】加入者記録階段履歴訂正!H946="転入",8,"")))</f>
        <v/>
      </c>
      <c r="K941" s="22" t="str">
        <f>IF(【入力用】加入者記録階段履歴訂正!$B946="","",304)</f>
        <v/>
      </c>
      <c r="L941" s="22" t="str">
        <f>IF(【入力用】加入者記録階段履歴訂正!$B946="","",【入力用】加入者記録階段履歴訂正!I946*1000)</f>
        <v/>
      </c>
      <c r="M941" s="22" t="str">
        <f>IF(【入力用】加入者記録階段履歴訂正!$B946="","",【入力用】加入者記録階段履歴訂正!K946*1000)</f>
        <v/>
      </c>
      <c r="N941" s="2"/>
    </row>
    <row r="942" spans="1:14" x14ac:dyDescent="0.15">
      <c r="A942" s="2" t="str">
        <f>IF(【入力用】加入者記録階段履歴訂正!$B947="","","A313")</f>
        <v/>
      </c>
      <c r="B942" s="2" t="str">
        <f>IF(【入力用】加入者記録階段履歴訂正!$B947="","",8)</f>
        <v/>
      </c>
      <c r="C942" s="2" t="str">
        <f>IF(【入力用】加入者記録階段履歴訂正!$B947="","",811)</f>
        <v/>
      </c>
      <c r="D942" s="2" t="str">
        <f>IF(【入力用】加入者記録階段履歴訂正!$B947="","",35)</f>
        <v/>
      </c>
      <c r="E942" s="2" t="str">
        <f>IF(【入力用】加入者記録階段履歴訂正!$B947="","",【入力用】加入者記録階段履歴訂正!C$6)</f>
        <v/>
      </c>
      <c r="F942" s="2" t="str">
        <f>IF(【入力用】加入者記録階段履歴訂正!$B947="","",【入力用】加入者記録階段履歴訂正!B947)</f>
        <v/>
      </c>
      <c r="G942" s="3"/>
      <c r="H942" s="2" t="str">
        <f>IF(【入力用】加入者記録階段履歴訂正!$B947="","",【入力用】加入者記録階段履歴訂正!D947*1000000+【入力用】加入者記録階段履歴訂正!F947)</f>
        <v/>
      </c>
      <c r="I942" s="2" t="str">
        <f>IF(【入力用】加入者記録階段履歴訂正!$B947="","",IF(【入力用】加入者記録階段履歴訂正!G947="適用開始通知書",0,1))</f>
        <v/>
      </c>
      <c r="J942" s="22" t="str">
        <f>IF(【入力用】加入者記録階段履歴訂正!B947="","",IF(【入力用】加入者記録階段履歴訂正!H947="新規",6,IF(【入力用】加入者記録階段履歴訂正!H947="転入",8,"")))</f>
        <v/>
      </c>
      <c r="K942" s="22" t="str">
        <f>IF(【入力用】加入者記録階段履歴訂正!$B947="","",304)</f>
        <v/>
      </c>
      <c r="L942" s="22" t="str">
        <f>IF(【入力用】加入者記録階段履歴訂正!$B947="","",【入力用】加入者記録階段履歴訂正!I947*1000)</f>
        <v/>
      </c>
      <c r="M942" s="22" t="str">
        <f>IF(【入力用】加入者記録階段履歴訂正!$B947="","",【入力用】加入者記録階段履歴訂正!K947*1000)</f>
        <v/>
      </c>
      <c r="N942" s="2"/>
    </row>
    <row r="943" spans="1:14" x14ac:dyDescent="0.15">
      <c r="A943" s="2" t="str">
        <f>IF(【入力用】加入者記録階段履歴訂正!$B948="","","A313")</f>
        <v/>
      </c>
      <c r="B943" s="2" t="str">
        <f>IF(【入力用】加入者記録階段履歴訂正!$B948="","",8)</f>
        <v/>
      </c>
      <c r="C943" s="2" t="str">
        <f>IF(【入力用】加入者記録階段履歴訂正!$B948="","",811)</f>
        <v/>
      </c>
      <c r="D943" s="2" t="str">
        <f>IF(【入力用】加入者記録階段履歴訂正!$B948="","",35)</f>
        <v/>
      </c>
      <c r="E943" s="2" t="str">
        <f>IF(【入力用】加入者記録階段履歴訂正!$B948="","",【入力用】加入者記録階段履歴訂正!C$6)</f>
        <v/>
      </c>
      <c r="F943" s="2" t="str">
        <f>IF(【入力用】加入者記録階段履歴訂正!$B948="","",【入力用】加入者記録階段履歴訂正!B948)</f>
        <v/>
      </c>
      <c r="G943" s="3"/>
      <c r="H943" s="2" t="str">
        <f>IF(【入力用】加入者記録階段履歴訂正!$B948="","",【入力用】加入者記録階段履歴訂正!D948*1000000+【入力用】加入者記録階段履歴訂正!F948)</f>
        <v/>
      </c>
      <c r="I943" s="2" t="str">
        <f>IF(【入力用】加入者記録階段履歴訂正!$B948="","",IF(【入力用】加入者記録階段履歴訂正!G948="適用開始通知書",0,1))</f>
        <v/>
      </c>
      <c r="J943" s="22" t="str">
        <f>IF(【入力用】加入者記録階段履歴訂正!B948="","",IF(【入力用】加入者記録階段履歴訂正!H948="新規",6,IF(【入力用】加入者記録階段履歴訂正!H948="転入",8,"")))</f>
        <v/>
      </c>
      <c r="K943" s="22" t="str">
        <f>IF(【入力用】加入者記録階段履歴訂正!$B948="","",304)</f>
        <v/>
      </c>
      <c r="L943" s="22" t="str">
        <f>IF(【入力用】加入者記録階段履歴訂正!$B948="","",【入力用】加入者記録階段履歴訂正!I948*1000)</f>
        <v/>
      </c>
      <c r="M943" s="22" t="str">
        <f>IF(【入力用】加入者記録階段履歴訂正!$B948="","",【入力用】加入者記録階段履歴訂正!K948*1000)</f>
        <v/>
      </c>
      <c r="N943" s="2"/>
    </row>
    <row r="944" spans="1:14" x14ac:dyDescent="0.15">
      <c r="A944" s="2" t="str">
        <f>IF(【入力用】加入者記録階段履歴訂正!$B949="","","A313")</f>
        <v/>
      </c>
      <c r="B944" s="2" t="str">
        <f>IF(【入力用】加入者記録階段履歴訂正!$B949="","",8)</f>
        <v/>
      </c>
      <c r="C944" s="2" t="str">
        <f>IF(【入力用】加入者記録階段履歴訂正!$B949="","",811)</f>
        <v/>
      </c>
      <c r="D944" s="2" t="str">
        <f>IF(【入力用】加入者記録階段履歴訂正!$B949="","",35)</f>
        <v/>
      </c>
      <c r="E944" s="2" t="str">
        <f>IF(【入力用】加入者記録階段履歴訂正!$B949="","",【入力用】加入者記録階段履歴訂正!C$6)</f>
        <v/>
      </c>
      <c r="F944" s="2" t="str">
        <f>IF(【入力用】加入者記録階段履歴訂正!$B949="","",【入力用】加入者記録階段履歴訂正!B949)</f>
        <v/>
      </c>
      <c r="G944" s="3"/>
      <c r="H944" s="2" t="str">
        <f>IF(【入力用】加入者記録階段履歴訂正!$B949="","",【入力用】加入者記録階段履歴訂正!D949*1000000+【入力用】加入者記録階段履歴訂正!F949)</f>
        <v/>
      </c>
      <c r="I944" s="2" t="str">
        <f>IF(【入力用】加入者記録階段履歴訂正!$B949="","",IF(【入力用】加入者記録階段履歴訂正!G949="適用開始通知書",0,1))</f>
        <v/>
      </c>
      <c r="J944" s="22" t="str">
        <f>IF(【入力用】加入者記録階段履歴訂正!B949="","",IF(【入力用】加入者記録階段履歴訂正!H949="新規",6,IF(【入力用】加入者記録階段履歴訂正!H949="転入",8,"")))</f>
        <v/>
      </c>
      <c r="K944" s="22" t="str">
        <f>IF(【入力用】加入者記録階段履歴訂正!$B949="","",304)</f>
        <v/>
      </c>
      <c r="L944" s="22" t="str">
        <f>IF(【入力用】加入者記録階段履歴訂正!$B949="","",【入力用】加入者記録階段履歴訂正!I949*1000)</f>
        <v/>
      </c>
      <c r="M944" s="22" t="str">
        <f>IF(【入力用】加入者記録階段履歴訂正!$B949="","",【入力用】加入者記録階段履歴訂正!K949*1000)</f>
        <v/>
      </c>
      <c r="N944" s="2"/>
    </row>
    <row r="945" spans="1:14" x14ac:dyDescent="0.15">
      <c r="A945" s="2" t="str">
        <f>IF(【入力用】加入者記録階段履歴訂正!$B950="","","A313")</f>
        <v/>
      </c>
      <c r="B945" s="2" t="str">
        <f>IF(【入力用】加入者記録階段履歴訂正!$B950="","",8)</f>
        <v/>
      </c>
      <c r="C945" s="2" t="str">
        <f>IF(【入力用】加入者記録階段履歴訂正!$B950="","",811)</f>
        <v/>
      </c>
      <c r="D945" s="2" t="str">
        <f>IF(【入力用】加入者記録階段履歴訂正!$B950="","",35)</f>
        <v/>
      </c>
      <c r="E945" s="2" t="str">
        <f>IF(【入力用】加入者記録階段履歴訂正!$B950="","",【入力用】加入者記録階段履歴訂正!C$6)</f>
        <v/>
      </c>
      <c r="F945" s="2" t="str">
        <f>IF(【入力用】加入者記録階段履歴訂正!$B950="","",【入力用】加入者記録階段履歴訂正!B950)</f>
        <v/>
      </c>
      <c r="G945" s="3"/>
      <c r="H945" s="2" t="str">
        <f>IF(【入力用】加入者記録階段履歴訂正!$B950="","",【入力用】加入者記録階段履歴訂正!D950*1000000+【入力用】加入者記録階段履歴訂正!F950)</f>
        <v/>
      </c>
      <c r="I945" s="2" t="str">
        <f>IF(【入力用】加入者記録階段履歴訂正!$B950="","",IF(【入力用】加入者記録階段履歴訂正!G950="適用開始通知書",0,1))</f>
        <v/>
      </c>
      <c r="J945" s="22" t="str">
        <f>IF(【入力用】加入者記録階段履歴訂正!B950="","",IF(【入力用】加入者記録階段履歴訂正!H950="新規",6,IF(【入力用】加入者記録階段履歴訂正!H950="転入",8,"")))</f>
        <v/>
      </c>
      <c r="K945" s="22" t="str">
        <f>IF(【入力用】加入者記録階段履歴訂正!$B950="","",304)</f>
        <v/>
      </c>
      <c r="L945" s="22" t="str">
        <f>IF(【入力用】加入者記録階段履歴訂正!$B950="","",【入力用】加入者記録階段履歴訂正!I950*1000)</f>
        <v/>
      </c>
      <c r="M945" s="22" t="str">
        <f>IF(【入力用】加入者記録階段履歴訂正!$B950="","",【入力用】加入者記録階段履歴訂正!K950*1000)</f>
        <v/>
      </c>
      <c r="N945" s="2"/>
    </row>
    <row r="946" spans="1:14" x14ac:dyDescent="0.15">
      <c r="A946" s="2" t="str">
        <f>IF(【入力用】加入者記録階段履歴訂正!$B951="","","A313")</f>
        <v/>
      </c>
      <c r="B946" s="2" t="str">
        <f>IF(【入力用】加入者記録階段履歴訂正!$B951="","",8)</f>
        <v/>
      </c>
      <c r="C946" s="2" t="str">
        <f>IF(【入力用】加入者記録階段履歴訂正!$B951="","",811)</f>
        <v/>
      </c>
      <c r="D946" s="2" t="str">
        <f>IF(【入力用】加入者記録階段履歴訂正!$B951="","",35)</f>
        <v/>
      </c>
      <c r="E946" s="2" t="str">
        <f>IF(【入力用】加入者記録階段履歴訂正!$B951="","",【入力用】加入者記録階段履歴訂正!C$6)</f>
        <v/>
      </c>
      <c r="F946" s="2" t="str">
        <f>IF(【入力用】加入者記録階段履歴訂正!$B951="","",【入力用】加入者記録階段履歴訂正!B951)</f>
        <v/>
      </c>
      <c r="G946" s="3"/>
      <c r="H946" s="2" t="str">
        <f>IF(【入力用】加入者記録階段履歴訂正!$B951="","",【入力用】加入者記録階段履歴訂正!D951*1000000+【入力用】加入者記録階段履歴訂正!F951)</f>
        <v/>
      </c>
      <c r="I946" s="2" t="str">
        <f>IF(【入力用】加入者記録階段履歴訂正!$B951="","",IF(【入力用】加入者記録階段履歴訂正!G951="適用開始通知書",0,1))</f>
        <v/>
      </c>
      <c r="J946" s="22" t="str">
        <f>IF(【入力用】加入者記録階段履歴訂正!B951="","",IF(【入力用】加入者記録階段履歴訂正!H951="新規",6,IF(【入力用】加入者記録階段履歴訂正!H951="転入",8,"")))</f>
        <v/>
      </c>
      <c r="K946" s="22" t="str">
        <f>IF(【入力用】加入者記録階段履歴訂正!$B951="","",304)</f>
        <v/>
      </c>
      <c r="L946" s="22" t="str">
        <f>IF(【入力用】加入者記録階段履歴訂正!$B951="","",【入力用】加入者記録階段履歴訂正!I951*1000)</f>
        <v/>
      </c>
      <c r="M946" s="22" t="str">
        <f>IF(【入力用】加入者記録階段履歴訂正!$B951="","",【入力用】加入者記録階段履歴訂正!K951*1000)</f>
        <v/>
      </c>
      <c r="N946" s="2"/>
    </row>
    <row r="947" spans="1:14" x14ac:dyDescent="0.15">
      <c r="A947" s="2" t="str">
        <f>IF(【入力用】加入者記録階段履歴訂正!$B952="","","A313")</f>
        <v/>
      </c>
      <c r="B947" s="2" t="str">
        <f>IF(【入力用】加入者記録階段履歴訂正!$B952="","",8)</f>
        <v/>
      </c>
      <c r="C947" s="2" t="str">
        <f>IF(【入力用】加入者記録階段履歴訂正!$B952="","",811)</f>
        <v/>
      </c>
      <c r="D947" s="2" t="str">
        <f>IF(【入力用】加入者記録階段履歴訂正!$B952="","",35)</f>
        <v/>
      </c>
      <c r="E947" s="2" t="str">
        <f>IF(【入力用】加入者記録階段履歴訂正!$B952="","",【入力用】加入者記録階段履歴訂正!C$6)</f>
        <v/>
      </c>
      <c r="F947" s="2" t="str">
        <f>IF(【入力用】加入者記録階段履歴訂正!$B952="","",【入力用】加入者記録階段履歴訂正!B952)</f>
        <v/>
      </c>
      <c r="G947" s="3"/>
      <c r="H947" s="2" t="str">
        <f>IF(【入力用】加入者記録階段履歴訂正!$B952="","",【入力用】加入者記録階段履歴訂正!D952*1000000+【入力用】加入者記録階段履歴訂正!F952)</f>
        <v/>
      </c>
      <c r="I947" s="2" t="str">
        <f>IF(【入力用】加入者記録階段履歴訂正!$B952="","",IF(【入力用】加入者記録階段履歴訂正!G952="適用開始通知書",0,1))</f>
        <v/>
      </c>
      <c r="J947" s="22" t="str">
        <f>IF(【入力用】加入者記録階段履歴訂正!B952="","",IF(【入力用】加入者記録階段履歴訂正!H952="新規",6,IF(【入力用】加入者記録階段履歴訂正!H952="転入",8,"")))</f>
        <v/>
      </c>
      <c r="K947" s="22" t="str">
        <f>IF(【入力用】加入者記録階段履歴訂正!$B952="","",304)</f>
        <v/>
      </c>
      <c r="L947" s="22" t="str">
        <f>IF(【入力用】加入者記録階段履歴訂正!$B952="","",【入力用】加入者記録階段履歴訂正!I952*1000)</f>
        <v/>
      </c>
      <c r="M947" s="22" t="str">
        <f>IF(【入力用】加入者記録階段履歴訂正!$B952="","",【入力用】加入者記録階段履歴訂正!K952*1000)</f>
        <v/>
      </c>
      <c r="N947" s="2"/>
    </row>
    <row r="948" spans="1:14" x14ac:dyDescent="0.15">
      <c r="A948" s="2" t="str">
        <f>IF(【入力用】加入者記録階段履歴訂正!$B953="","","A313")</f>
        <v/>
      </c>
      <c r="B948" s="2" t="str">
        <f>IF(【入力用】加入者記録階段履歴訂正!$B953="","",8)</f>
        <v/>
      </c>
      <c r="C948" s="2" t="str">
        <f>IF(【入力用】加入者記録階段履歴訂正!$B953="","",811)</f>
        <v/>
      </c>
      <c r="D948" s="2" t="str">
        <f>IF(【入力用】加入者記録階段履歴訂正!$B953="","",35)</f>
        <v/>
      </c>
      <c r="E948" s="2" t="str">
        <f>IF(【入力用】加入者記録階段履歴訂正!$B953="","",【入力用】加入者記録階段履歴訂正!C$6)</f>
        <v/>
      </c>
      <c r="F948" s="2" t="str">
        <f>IF(【入力用】加入者記録階段履歴訂正!$B953="","",【入力用】加入者記録階段履歴訂正!B953)</f>
        <v/>
      </c>
      <c r="G948" s="3"/>
      <c r="H948" s="2" t="str">
        <f>IF(【入力用】加入者記録階段履歴訂正!$B953="","",【入力用】加入者記録階段履歴訂正!D953*1000000+【入力用】加入者記録階段履歴訂正!F953)</f>
        <v/>
      </c>
      <c r="I948" s="2" t="str">
        <f>IF(【入力用】加入者記録階段履歴訂正!$B953="","",IF(【入力用】加入者記録階段履歴訂正!G953="適用開始通知書",0,1))</f>
        <v/>
      </c>
      <c r="J948" s="22" t="str">
        <f>IF(【入力用】加入者記録階段履歴訂正!B953="","",IF(【入力用】加入者記録階段履歴訂正!H953="新規",6,IF(【入力用】加入者記録階段履歴訂正!H953="転入",8,"")))</f>
        <v/>
      </c>
      <c r="K948" s="22" t="str">
        <f>IF(【入力用】加入者記録階段履歴訂正!$B953="","",304)</f>
        <v/>
      </c>
      <c r="L948" s="22" t="str">
        <f>IF(【入力用】加入者記録階段履歴訂正!$B953="","",【入力用】加入者記録階段履歴訂正!I953*1000)</f>
        <v/>
      </c>
      <c r="M948" s="22" t="str">
        <f>IF(【入力用】加入者記録階段履歴訂正!$B953="","",【入力用】加入者記録階段履歴訂正!K953*1000)</f>
        <v/>
      </c>
      <c r="N948" s="2"/>
    </row>
    <row r="949" spans="1:14" x14ac:dyDescent="0.15">
      <c r="A949" s="2" t="str">
        <f>IF(【入力用】加入者記録階段履歴訂正!$B954="","","A313")</f>
        <v/>
      </c>
      <c r="B949" s="2" t="str">
        <f>IF(【入力用】加入者記録階段履歴訂正!$B954="","",8)</f>
        <v/>
      </c>
      <c r="C949" s="2" t="str">
        <f>IF(【入力用】加入者記録階段履歴訂正!$B954="","",811)</f>
        <v/>
      </c>
      <c r="D949" s="2" t="str">
        <f>IF(【入力用】加入者記録階段履歴訂正!$B954="","",35)</f>
        <v/>
      </c>
      <c r="E949" s="2" t="str">
        <f>IF(【入力用】加入者記録階段履歴訂正!$B954="","",【入力用】加入者記録階段履歴訂正!C$6)</f>
        <v/>
      </c>
      <c r="F949" s="2" t="str">
        <f>IF(【入力用】加入者記録階段履歴訂正!$B954="","",【入力用】加入者記録階段履歴訂正!B954)</f>
        <v/>
      </c>
      <c r="G949" s="3"/>
      <c r="H949" s="2" t="str">
        <f>IF(【入力用】加入者記録階段履歴訂正!$B954="","",【入力用】加入者記録階段履歴訂正!D954*1000000+【入力用】加入者記録階段履歴訂正!F954)</f>
        <v/>
      </c>
      <c r="I949" s="2" t="str">
        <f>IF(【入力用】加入者記録階段履歴訂正!$B954="","",IF(【入力用】加入者記録階段履歴訂正!G954="適用開始通知書",0,1))</f>
        <v/>
      </c>
      <c r="J949" s="22" t="str">
        <f>IF(【入力用】加入者記録階段履歴訂正!B954="","",IF(【入力用】加入者記録階段履歴訂正!H954="新規",6,IF(【入力用】加入者記録階段履歴訂正!H954="転入",8,"")))</f>
        <v/>
      </c>
      <c r="K949" s="22" t="str">
        <f>IF(【入力用】加入者記録階段履歴訂正!$B954="","",304)</f>
        <v/>
      </c>
      <c r="L949" s="22" t="str">
        <f>IF(【入力用】加入者記録階段履歴訂正!$B954="","",【入力用】加入者記録階段履歴訂正!I954*1000)</f>
        <v/>
      </c>
      <c r="M949" s="22" t="str">
        <f>IF(【入力用】加入者記録階段履歴訂正!$B954="","",【入力用】加入者記録階段履歴訂正!K954*1000)</f>
        <v/>
      </c>
      <c r="N949" s="2"/>
    </row>
    <row r="950" spans="1:14" x14ac:dyDescent="0.15">
      <c r="A950" s="2" t="str">
        <f>IF(【入力用】加入者記録階段履歴訂正!$B955="","","A313")</f>
        <v/>
      </c>
      <c r="B950" s="2" t="str">
        <f>IF(【入力用】加入者記録階段履歴訂正!$B955="","",8)</f>
        <v/>
      </c>
      <c r="C950" s="2" t="str">
        <f>IF(【入力用】加入者記録階段履歴訂正!$B955="","",811)</f>
        <v/>
      </c>
      <c r="D950" s="2" t="str">
        <f>IF(【入力用】加入者記録階段履歴訂正!$B955="","",35)</f>
        <v/>
      </c>
      <c r="E950" s="2" t="str">
        <f>IF(【入力用】加入者記録階段履歴訂正!$B955="","",【入力用】加入者記録階段履歴訂正!C$6)</f>
        <v/>
      </c>
      <c r="F950" s="2" t="str">
        <f>IF(【入力用】加入者記録階段履歴訂正!$B955="","",【入力用】加入者記録階段履歴訂正!B955)</f>
        <v/>
      </c>
      <c r="G950" s="3"/>
      <c r="H950" s="2" t="str">
        <f>IF(【入力用】加入者記録階段履歴訂正!$B955="","",【入力用】加入者記録階段履歴訂正!D955*1000000+【入力用】加入者記録階段履歴訂正!F955)</f>
        <v/>
      </c>
      <c r="I950" s="2" t="str">
        <f>IF(【入力用】加入者記録階段履歴訂正!$B955="","",IF(【入力用】加入者記録階段履歴訂正!G955="適用開始通知書",0,1))</f>
        <v/>
      </c>
      <c r="J950" s="22" t="str">
        <f>IF(【入力用】加入者記録階段履歴訂正!B955="","",IF(【入力用】加入者記録階段履歴訂正!H955="新規",6,IF(【入力用】加入者記録階段履歴訂正!H955="転入",8,"")))</f>
        <v/>
      </c>
      <c r="K950" s="22" t="str">
        <f>IF(【入力用】加入者記録階段履歴訂正!$B955="","",304)</f>
        <v/>
      </c>
      <c r="L950" s="22" t="str">
        <f>IF(【入力用】加入者記録階段履歴訂正!$B955="","",【入力用】加入者記録階段履歴訂正!I955*1000)</f>
        <v/>
      </c>
      <c r="M950" s="22" t="str">
        <f>IF(【入力用】加入者記録階段履歴訂正!$B955="","",【入力用】加入者記録階段履歴訂正!K955*1000)</f>
        <v/>
      </c>
      <c r="N950" s="2"/>
    </row>
    <row r="951" spans="1:14" x14ac:dyDescent="0.15">
      <c r="A951" s="2" t="str">
        <f>IF(【入力用】加入者記録階段履歴訂正!$B956="","","A313")</f>
        <v/>
      </c>
      <c r="B951" s="2" t="str">
        <f>IF(【入力用】加入者記録階段履歴訂正!$B956="","",8)</f>
        <v/>
      </c>
      <c r="C951" s="2" t="str">
        <f>IF(【入力用】加入者記録階段履歴訂正!$B956="","",811)</f>
        <v/>
      </c>
      <c r="D951" s="2" t="str">
        <f>IF(【入力用】加入者記録階段履歴訂正!$B956="","",35)</f>
        <v/>
      </c>
      <c r="E951" s="2" t="str">
        <f>IF(【入力用】加入者記録階段履歴訂正!$B956="","",【入力用】加入者記録階段履歴訂正!C$6)</f>
        <v/>
      </c>
      <c r="F951" s="2" t="str">
        <f>IF(【入力用】加入者記録階段履歴訂正!$B956="","",【入力用】加入者記録階段履歴訂正!B956)</f>
        <v/>
      </c>
      <c r="G951" s="3"/>
      <c r="H951" s="2" t="str">
        <f>IF(【入力用】加入者記録階段履歴訂正!$B956="","",【入力用】加入者記録階段履歴訂正!D956*1000000+【入力用】加入者記録階段履歴訂正!F956)</f>
        <v/>
      </c>
      <c r="I951" s="2" t="str">
        <f>IF(【入力用】加入者記録階段履歴訂正!$B956="","",IF(【入力用】加入者記録階段履歴訂正!G956="適用開始通知書",0,1))</f>
        <v/>
      </c>
      <c r="J951" s="22" t="str">
        <f>IF(【入力用】加入者記録階段履歴訂正!B956="","",IF(【入力用】加入者記録階段履歴訂正!H956="新規",6,IF(【入力用】加入者記録階段履歴訂正!H956="転入",8,"")))</f>
        <v/>
      </c>
      <c r="K951" s="22" t="str">
        <f>IF(【入力用】加入者記録階段履歴訂正!$B956="","",304)</f>
        <v/>
      </c>
      <c r="L951" s="22" t="str">
        <f>IF(【入力用】加入者記録階段履歴訂正!$B956="","",【入力用】加入者記録階段履歴訂正!I956*1000)</f>
        <v/>
      </c>
      <c r="M951" s="22" t="str">
        <f>IF(【入力用】加入者記録階段履歴訂正!$B956="","",【入力用】加入者記録階段履歴訂正!K956*1000)</f>
        <v/>
      </c>
      <c r="N951" s="2"/>
    </row>
    <row r="952" spans="1:14" x14ac:dyDescent="0.15">
      <c r="A952" s="2" t="str">
        <f>IF(【入力用】加入者記録階段履歴訂正!$B957="","","A313")</f>
        <v/>
      </c>
      <c r="B952" s="2" t="str">
        <f>IF(【入力用】加入者記録階段履歴訂正!$B957="","",8)</f>
        <v/>
      </c>
      <c r="C952" s="2" t="str">
        <f>IF(【入力用】加入者記録階段履歴訂正!$B957="","",811)</f>
        <v/>
      </c>
      <c r="D952" s="2" t="str">
        <f>IF(【入力用】加入者記録階段履歴訂正!$B957="","",35)</f>
        <v/>
      </c>
      <c r="E952" s="2" t="str">
        <f>IF(【入力用】加入者記録階段履歴訂正!$B957="","",【入力用】加入者記録階段履歴訂正!C$6)</f>
        <v/>
      </c>
      <c r="F952" s="2" t="str">
        <f>IF(【入力用】加入者記録階段履歴訂正!$B957="","",【入力用】加入者記録階段履歴訂正!B957)</f>
        <v/>
      </c>
      <c r="G952" s="3"/>
      <c r="H952" s="2" t="str">
        <f>IF(【入力用】加入者記録階段履歴訂正!$B957="","",【入力用】加入者記録階段履歴訂正!D957*1000000+【入力用】加入者記録階段履歴訂正!F957)</f>
        <v/>
      </c>
      <c r="I952" s="2" t="str">
        <f>IF(【入力用】加入者記録階段履歴訂正!$B957="","",IF(【入力用】加入者記録階段履歴訂正!G957="適用開始通知書",0,1))</f>
        <v/>
      </c>
      <c r="J952" s="22" t="str">
        <f>IF(【入力用】加入者記録階段履歴訂正!B957="","",IF(【入力用】加入者記録階段履歴訂正!H957="新規",6,IF(【入力用】加入者記録階段履歴訂正!H957="転入",8,"")))</f>
        <v/>
      </c>
      <c r="K952" s="22" t="str">
        <f>IF(【入力用】加入者記録階段履歴訂正!$B957="","",304)</f>
        <v/>
      </c>
      <c r="L952" s="22" t="str">
        <f>IF(【入力用】加入者記録階段履歴訂正!$B957="","",【入力用】加入者記録階段履歴訂正!I957*1000)</f>
        <v/>
      </c>
      <c r="M952" s="22" t="str">
        <f>IF(【入力用】加入者記録階段履歴訂正!$B957="","",【入力用】加入者記録階段履歴訂正!K957*1000)</f>
        <v/>
      </c>
      <c r="N952" s="2"/>
    </row>
    <row r="953" spans="1:14" x14ac:dyDescent="0.15">
      <c r="A953" s="2" t="str">
        <f>IF(【入力用】加入者記録階段履歴訂正!$B958="","","A313")</f>
        <v/>
      </c>
      <c r="B953" s="2" t="str">
        <f>IF(【入力用】加入者記録階段履歴訂正!$B958="","",8)</f>
        <v/>
      </c>
      <c r="C953" s="2" t="str">
        <f>IF(【入力用】加入者記録階段履歴訂正!$B958="","",811)</f>
        <v/>
      </c>
      <c r="D953" s="2" t="str">
        <f>IF(【入力用】加入者記録階段履歴訂正!$B958="","",35)</f>
        <v/>
      </c>
      <c r="E953" s="2" t="str">
        <f>IF(【入力用】加入者記録階段履歴訂正!$B958="","",【入力用】加入者記録階段履歴訂正!C$6)</f>
        <v/>
      </c>
      <c r="F953" s="2" t="str">
        <f>IF(【入力用】加入者記録階段履歴訂正!$B958="","",【入力用】加入者記録階段履歴訂正!B958)</f>
        <v/>
      </c>
      <c r="G953" s="3"/>
      <c r="H953" s="2" t="str">
        <f>IF(【入力用】加入者記録階段履歴訂正!$B958="","",【入力用】加入者記録階段履歴訂正!D958*1000000+【入力用】加入者記録階段履歴訂正!F958)</f>
        <v/>
      </c>
      <c r="I953" s="2" t="str">
        <f>IF(【入力用】加入者記録階段履歴訂正!$B958="","",IF(【入力用】加入者記録階段履歴訂正!G958="適用開始通知書",0,1))</f>
        <v/>
      </c>
      <c r="J953" s="22" t="str">
        <f>IF(【入力用】加入者記録階段履歴訂正!B958="","",IF(【入力用】加入者記録階段履歴訂正!H958="新規",6,IF(【入力用】加入者記録階段履歴訂正!H958="転入",8,"")))</f>
        <v/>
      </c>
      <c r="K953" s="22" t="str">
        <f>IF(【入力用】加入者記録階段履歴訂正!$B958="","",304)</f>
        <v/>
      </c>
      <c r="L953" s="22" t="str">
        <f>IF(【入力用】加入者記録階段履歴訂正!$B958="","",【入力用】加入者記録階段履歴訂正!I958*1000)</f>
        <v/>
      </c>
      <c r="M953" s="22" t="str">
        <f>IF(【入力用】加入者記録階段履歴訂正!$B958="","",【入力用】加入者記録階段履歴訂正!K958*1000)</f>
        <v/>
      </c>
      <c r="N953" s="2"/>
    </row>
    <row r="954" spans="1:14" x14ac:dyDescent="0.15">
      <c r="A954" s="2" t="str">
        <f>IF(【入力用】加入者記録階段履歴訂正!$B959="","","A313")</f>
        <v/>
      </c>
      <c r="B954" s="2" t="str">
        <f>IF(【入力用】加入者記録階段履歴訂正!$B959="","",8)</f>
        <v/>
      </c>
      <c r="C954" s="2" t="str">
        <f>IF(【入力用】加入者記録階段履歴訂正!$B959="","",811)</f>
        <v/>
      </c>
      <c r="D954" s="2" t="str">
        <f>IF(【入力用】加入者記録階段履歴訂正!$B959="","",35)</f>
        <v/>
      </c>
      <c r="E954" s="2" t="str">
        <f>IF(【入力用】加入者記録階段履歴訂正!$B959="","",【入力用】加入者記録階段履歴訂正!C$6)</f>
        <v/>
      </c>
      <c r="F954" s="2" t="str">
        <f>IF(【入力用】加入者記録階段履歴訂正!$B959="","",【入力用】加入者記録階段履歴訂正!B959)</f>
        <v/>
      </c>
      <c r="G954" s="3"/>
      <c r="H954" s="2" t="str">
        <f>IF(【入力用】加入者記録階段履歴訂正!$B959="","",【入力用】加入者記録階段履歴訂正!D959*1000000+【入力用】加入者記録階段履歴訂正!F959)</f>
        <v/>
      </c>
      <c r="I954" s="2" t="str">
        <f>IF(【入力用】加入者記録階段履歴訂正!$B959="","",IF(【入力用】加入者記録階段履歴訂正!G959="適用開始通知書",0,1))</f>
        <v/>
      </c>
      <c r="J954" s="22" t="str">
        <f>IF(【入力用】加入者記録階段履歴訂正!B959="","",IF(【入力用】加入者記録階段履歴訂正!H959="新規",6,IF(【入力用】加入者記録階段履歴訂正!H959="転入",8,"")))</f>
        <v/>
      </c>
      <c r="K954" s="22" t="str">
        <f>IF(【入力用】加入者記録階段履歴訂正!$B959="","",304)</f>
        <v/>
      </c>
      <c r="L954" s="22" t="str">
        <f>IF(【入力用】加入者記録階段履歴訂正!$B959="","",【入力用】加入者記録階段履歴訂正!I959*1000)</f>
        <v/>
      </c>
      <c r="M954" s="22" t="str">
        <f>IF(【入力用】加入者記録階段履歴訂正!$B959="","",【入力用】加入者記録階段履歴訂正!K959*1000)</f>
        <v/>
      </c>
      <c r="N954" s="2"/>
    </row>
    <row r="955" spans="1:14" x14ac:dyDescent="0.15">
      <c r="A955" s="2" t="str">
        <f>IF(【入力用】加入者記録階段履歴訂正!$B960="","","A313")</f>
        <v/>
      </c>
      <c r="B955" s="2" t="str">
        <f>IF(【入力用】加入者記録階段履歴訂正!$B960="","",8)</f>
        <v/>
      </c>
      <c r="C955" s="2" t="str">
        <f>IF(【入力用】加入者記録階段履歴訂正!$B960="","",811)</f>
        <v/>
      </c>
      <c r="D955" s="2" t="str">
        <f>IF(【入力用】加入者記録階段履歴訂正!$B960="","",35)</f>
        <v/>
      </c>
      <c r="E955" s="2" t="str">
        <f>IF(【入力用】加入者記録階段履歴訂正!$B960="","",【入力用】加入者記録階段履歴訂正!C$6)</f>
        <v/>
      </c>
      <c r="F955" s="2" t="str">
        <f>IF(【入力用】加入者記録階段履歴訂正!$B960="","",【入力用】加入者記録階段履歴訂正!B960)</f>
        <v/>
      </c>
      <c r="G955" s="3"/>
      <c r="H955" s="2" t="str">
        <f>IF(【入力用】加入者記録階段履歴訂正!$B960="","",【入力用】加入者記録階段履歴訂正!D960*1000000+【入力用】加入者記録階段履歴訂正!F960)</f>
        <v/>
      </c>
      <c r="I955" s="2" t="str">
        <f>IF(【入力用】加入者記録階段履歴訂正!$B960="","",IF(【入力用】加入者記録階段履歴訂正!G960="適用開始通知書",0,1))</f>
        <v/>
      </c>
      <c r="J955" s="22" t="str">
        <f>IF(【入力用】加入者記録階段履歴訂正!B960="","",IF(【入力用】加入者記録階段履歴訂正!H960="新規",6,IF(【入力用】加入者記録階段履歴訂正!H960="転入",8,"")))</f>
        <v/>
      </c>
      <c r="K955" s="22" t="str">
        <f>IF(【入力用】加入者記録階段履歴訂正!$B960="","",304)</f>
        <v/>
      </c>
      <c r="L955" s="22" t="str">
        <f>IF(【入力用】加入者記録階段履歴訂正!$B960="","",【入力用】加入者記録階段履歴訂正!I960*1000)</f>
        <v/>
      </c>
      <c r="M955" s="22" t="str">
        <f>IF(【入力用】加入者記録階段履歴訂正!$B960="","",【入力用】加入者記録階段履歴訂正!K960*1000)</f>
        <v/>
      </c>
      <c r="N955" s="2"/>
    </row>
    <row r="956" spans="1:14" x14ac:dyDescent="0.15">
      <c r="A956" s="2" t="str">
        <f>IF(【入力用】加入者記録階段履歴訂正!$B961="","","A313")</f>
        <v/>
      </c>
      <c r="B956" s="2" t="str">
        <f>IF(【入力用】加入者記録階段履歴訂正!$B961="","",8)</f>
        <v/>
      </c>
      <c r="C956" s="2" t="str">
        <f>IF(【入力用】加入者記録階段履歴訂正!$B961="","",811)</f>
        <v/>
      </c>
      <c r="D956" s="2" t="str">
        <f>IF(【入力用】加入者記録階段履歴訂正!$B961="","",35)</f>
        <v/>
      </c>
      <c r="E956" s="2" t="str">
        <f>IF(【入力用】加入者記録階段履歴訂正!$B961="","",【入力用】加入者記録階段履歴訂正!C$6)</f>
        <v/>
      </c>
      <c r="F956" s="2" t="str">
        <f>IF(【入力用】加入者記録階段履歴訂正!$B961="","",【入力用】加入者記録階段履歴訂正!B961)</f>
        <v/>
      </c>
      <c r="G956" s="3"/>
      <c r="H956" s="2" t="str">
        <f>IF(【入力用】加入者記録階段履歴訂正!$B961="","",【入力用】加入者記録階段履歴訂正!D961*1000000+【入力用】加入者記録階段履歴訂正!F961)</f>
        <v/>
      </c>
      <c r="I956" s="2" t="str">
        <f>IF(【入力用】加入者記録階段履歴訂正!$B961="","",IF(【入力用】加入者記録階段履歴訂正!G961="適用開始通知書",0,1))</f>
        <v/>
      </c>
      <c r="J956" s="22" t="str">
        <f>IF(【入力用】加入者記録階段履歴訂正!B961="","",IF(【入力用】加入者記録階段履歴訂正!H961="新規",6,IF(【入力用】加入者記録階段履歴訂正!H961="転入",8,"")))</f>
        <v/>
      </c>
      <c r="K956" s="22" t="str">
        <f>IF(【入力用】加入者記録階段履歴訂正!$B961="","",304)</f>
        <v/>
      </c>
      <c r="L956" s="22" t="str">
        <f>IF(【入力用】加入者記録階段履歴訂正!$B961="","",【入力用】加入者記録階段履歴訂正!I961*1000)</f>
        <v/>
      </c>
      <c r="M956" s="22" t="str">
        <f>IF(【入力用】加入者記録階段履歴訂正!$B961="","",【入力用】加入者記録階段履歴訂正!K961*1000)</f>
        <v/>
      </c>
      <c r="N956" s="2"/>
    </row>
    <row r="957" spans="1:14" x14ac:dyDescent="0.15">
      <c r="A957" s="2" t="str">
        <f>IF(【入力用】加入者記録階段履歴訂正!$B962="","","A313")</f>
        <v/>
      </c>
      <c r="B957" s="2" t="str">
        <f>IF(【入力用】加入者記録階段履歴訂正!$B962="","",8)</f>
        <v/>
      </c>
      <c r="C957" s="2" t="str">
        <f>IF(【入力用】加入者記録階段履歴訂正!$B962="","",811)</f>
        <v/>
      </c>
      <c r="D957" s="2" t="str">
        <f>IF(【入力用】加入者記録階段履歴訂正!$B962="","",35)</f>
        <v/>
      </c>
      <c r="E957" s="2" t="str">
        <f>IF(【入力用】加入者記録階段履歴訂正!$B962="","",【入力用】加入者記録階段履歴訂正!C$6)</f>
        <v/>
      </c>
      <c r="F957" s="2" t="str">
        <f>IF(【入力用】加入者記録階段履歴訂正!$B962="","",【入力用】加入者記録階段履歴訂正!B962)</f>
        <v/>
      </c>
      <c r="G957" s="3"/>
      <c r="H957" s="2" t="str">
        <f>IF(【入力用】加入者記録階段履歴訂正!$B962="","",【入力用】加入者記録階段履歴訂正!D962*1000000+【入力用】加入者記録階段履歴訂正!F962)</f>
        <v/>
      </c>
      <c r="I957" s="2" t="str">
        <f>IF(【入力用】加入者記録階段履歴訂正!$B962="","",IF(【入力用】加入者記録階段履歴訂正!G962="適用開始通知書",0,1))</f>
        <v/>
      </c>
      <c r="J957" s="22" t="str">
        <f>IF(【入力用】加入者記録階段履歴訂正!B962="","",IF(【入力用】加入者記録階段履歴訂正!H962="新規",6,IF(【入力用】加入者記録階段履歴訂正!H962="転入",8,"")))</f>
        <v/>
      </c>
      <c r="K957" s="22" t="str">
        <f>IF(【入力用】加入者記録階段履歴訂正!$B962="","",304)</f>
        <v/>
      </c>
      <c r="L957" s="22" t="str">
        <f>IF(【入力用】加入者記録階段履歴訂正!$B962="","",【入力用】加入者記録階段履歴訂正!I962*1000)</f>
        <v/>
      </c>
      <c r="M957" s="22" t="str">
        <f>IF(【入力用】加入者記録階段履歴訂正!$B962="","",【入力用】加入者記録階段履歴訂正!K962*1000)</f>
        <v/>
      </c>
      <c r="N957" s="2"/>
    </row>
    <row r="958" spans="1:14" x14ac:dyDescent="0.15">
      <c r="A958" s="2" t="str">
        <f>IF(【入力用】加入者記録階段履歴訂正!$B963="","","A313")</f>
        <v/>
      </c>
      <c r="B958" s="2" t="str">
        <f>IF(【入力用】加入者記録階段履歴訂正!$B963="","",8)</f>
        <v/>
      </c>
      <c r="C958" s="2" t="str">
        <f>IF(【入力用】加入者記録階段履歴訂正!$B963="","",811)</f>
        <v/>
      </c>
      <c r="D958" s="2" t="str">
        <f>IF(【入力用】加入者記録階段履歴訂正!$B963="","",35)</f>
        <v/>
      </c>
      <c r="E958" s="2" t="str">
        <f>IF(【入力用】加入者記録階段履歴訂正!$B963="","",【入力用】加入者記録階段履歴訂正!C$6)</f>
        <v/>
      </c>
      <c r="F958" s="2" t="str">
        <f>IF(【入力用】加入者記録階段履歴訂正!$B963="","",【入力用】加入者記録階段履歴訂正!B963)</f>
        <v/>
      </c>
      <c r="G958" s="3"/>
      <c r="H958" s="2" t="str">
        <f>IF(【入力用】加入者記録階段履歴訂正!$B963="","",【入力用】加入者記録階段履歴訂正!D963*1000000+【入力用】加入者記録階段履歴訂正!F963)</f>
        <v/>
      </c>
      <c r="I958" s="2" t="str">
        <f>IF(【入力用】加入者記録階段履歴訂正!$B963="","",IF(【入力用】加入者記録階段履歴訂正!G963="適用開始通知書",0,1))</f>
        <v/>
      </c>
      <c r="J958" s="22" t="str">
        <f>IF(【入力用】加入者記録階段履歴訂正!B963="","",IF(【入力用】加入者記録階段履歴訂正!H963="新規",6,IF(【入力用】加入者記録階段履歴訂正!H963="転入",8,"")))</f>
        <v/>
      </c>
      <c r="K958" s="22" t="str">
        <f>IF(【入力用】加入者記録階段履歴訂正!$B963="","",304)</f>
        <v/>
      </c>
      <c r="L958" s="22" t="str">
        <f>IF(【入力用】加入者記録階段履歴訂正!$B963="","",【入力用】加入者記録階段履歴訂正!I963*1000)</f>
        <v/>
      </c>
      <c r="M958" s="22" t="str">
        <f>IF(【入力用】加入者記録階段履歴訂正!$B963="","",【入力用】加入者記録階段履歴訂正!K963*1000)</f>
        <v/>
      </c>
      <c r="N958" s="2"/>
    </row>
    <row r="959" spans="1:14" x14ac:dyDescent="0.15">
      <c r="A959" s="2" t="str">
        <f>IF(【入力用】加入者記録階段履歴訂正!$B964="","","A313")</f>
        <v/>
      </c>
      <c r="B959" s="2" t="str">
        <f>IF(【入力用】加入者記録階段履歴訂正!$B964="","",8)</f>
        <v/>
      </c>
      <c r="C959" s="2" t="str">
        <f>IF(【入力用】加入者記録階段履歴訂正!$B964="","",811)</f>
        <v/>
      </c>
      <c r="D959" s="2" t="str">
        <f>IF(【入力用】加入者記録階段履歴訂正!$B964="","",35)</f>
        <v/>
      </c>
      <c r="E959" s="2" t="str">
        <f>IF(【入力用】加入者記録階段履歴訂正!$B964="","",【入力用】加入者記録階段履歴訂正!C$6)</f>
        <v/>
      </c>
      <c r="F959" s="2" t="str">
        <f>IF(【入力用】加入者記録階段履歴訂正!$B964="","",【入力用】加入者記録階段履歴訂正!B964)</f>
        <v/>
      </c>
      <c r="G959" s="3"/>
      <c r="H959" s="2" t="str">
        <f>IF(【入力用】加入者記録階段履歴訂正!$B964="","",【入力用】加入者記録階段履歴訂正!D964*1000000+【入力用】加入者記録階段履歴訂正!F964)</f>
        <v/>
      </c>
      <c r="I959" s="2" t="str">
        <f>IF(【入力用】加入者記録階段履歴訂正!$B964="","",IF(【入力用】加入者記録階段履歴訂正!G964="適用開始通知書",0,1))</f>
        <v/>
      </c>
      <c r="J959" s="22" t="str">
        <f>IF(【入力用】加入者記録階段履歴訂正!B964="","",IF(【入力用】加入者記録階段履歴訂正!H964="新規",6,IF(【入力用】加入者記録階段履歴訂正!H964="転入",8,"")))</f>
        <v/>
      </c>
      <c r="K959" s="22" t="str">
        <f>IF(【入力用】加入者記録階段履歴訂正!$B964="","",304)</f>
        <v/>
      </c>
      <c r="L959" s="22" t="str">
        <f>IF(【入力用】加入者記録階段履歴訂正!$B964="","",【入力用】加入者記録階段履歴訂正!I964*1000)</f>
        <v/>
      </c>
      <c r="M959" s="22" t="str">
        <f>IF(【入力用】加入者記録階段履歴訂正!$B964="","",【入力用】加入者記録階段履歴訂正!K964*1000)</f>
        <v/>
      </c>
      <c r="N959" s="2"/>
    </row>
    <row r="960" spans="1:14" x14ac:dyDescent="0.15">
      <c r="A960" s="2" t="str">
        <f>IF(【入力用】加入者記録階段履歴訂正!$B965="","","A313")</f>
        <v/>
      </c>
      <c r="B960" s="2" t="str">
        <f>IF(【入力用】加入者記録階段履歴訂正!$B965="","",8)</f>
        <v/>
      </c>
      <c r="C960" s="2" t="str">
        <f>IF(【入力用】加入者記録階段履歴訂正!$B965="","",811)</f>
        <v/>
      </c>
      <c r="D960" s="2" t="str">
        <f>IF(【入力用】加入者記録階段履歴訂正!$B965="","",35)</f>
        <v/>
      </c>
      <c r="E960" s="2" t="str">
        <f>IF(【入力用】加入者記録階段履歴訂正!$B965="","",【入力用】加入者記録階段履歴訂正!C$6)</f>
        <v/>
      </c>
      <c r="F960" s="2" t="str">
        <f>IF(【入力用】加入者記録階段履歴訂正!$B965="","",【入力用】加入者記録階段履歴訂正!B965)</f>
        <v/>
      </c>
      <c r="G960" s="3"/>
      <c r="H960" s="2" t="str">
        <f>IF(【入力用】加入者記録階段履歴訂正!$B965="","",【入力用】加入者記録階段履歴訂正!D965*1000000+【入力用】加入者記録階段履歴訂正!F965)</f>
        <v/>
      </c>
      <c r="I960" s="2" t="str">
        <f>IF(【入力用】加入者記録階段履歴訂正!$B965="","",IF(【入力用】加入者記録階段履歴訂正!G965="適用開始通知書",0,1))</f>
        <v/>
      </c>
      <c r="J960" s="22" t="str">
        <f>IF(【入力用】加入者記録階段履歴訂正!B965="","",IF(【入力用】加入者記録階段履歴訂正!H965="新規",6,IF(【入力用】加入者記録階段履歴訂正!H965="転入",8,"")))</f>
        <v/>
      </c>
      <c r="K960" s="22" t="str">
        <f>IF(【入力用】加入者記録階段履歴訂正!$B965="","",304)</f>
        <v/>
      </c>
      <c r="L960" s="22" t="str">
        <f>IF(【入力用】加入者記録階段履歴訂正!$B965="","",【入力用】加入者記録階段履歴訂正!I965*1000)</f>
        <v/>
      </c>
      <c r="M960" s="22" t="str">
        <f>IF(【入力用】加入者記録階段履歴訂正!$B965="","",【入力用】加入者記録階段履歴訂正!K965*1000)</f>
        <v/>
      </c>
      <c r="N960" s="2"/>
    </row>
    <row r="961" spans="1:14" x14ac:dyDescent="0.15">
      <c r="A961" s="2" t="str">
        <f>IF(【入力用】加入者記録階段履歴訂正!$B966="","","A313")</f>
        <v/>
      </c>
      <c r="B961" s="2" t="str">
        <f>IF(【入力用】加入者記録階段履歴訂正!$B966="","",8)</f>
        <v/>
      </c>
      <c r="C961" s="2" t="str">
        <f>IF(【入力用】加入者記録階段履歴訂正!$B966="","",811)</f>
        <v/>
      </c>
      <c r="D961" s="2" t="str">
        <f>IF(【入力用】加入者記録階段履歴訂正!$B966="","",35)</f>
        <v/>
      </c>
      <c r="E961" s="2" t="str">
        <f>IF(【入力用】加入者記録階段履歴訂正!$B966="","",【入力用】加入者記録階段履歴訂正!C$6)</f>
        <v/>
      </c>
      <c r="F961" s="2" t="str">
        <f>IF(【入力用】加入者記録階段履歴訂正!$B966="","",【入力用】加入者記録階段履歴訂正!B966)</f>
        <v/>
      </c>
      <c r="G961" s="3"/>
      <c r="H961" s="2" t="str">
        <f>IF(【入力用】加入者記録階段履歴訂正!$B966="","",【入力用】加入者記録階段履歴訂正!D966*1000000+【入力用】加入者記録階段履歴訂正!F966)</f>
        <v/>
      </c>
      <c r="I961" s="2" t="str">
        <f>IF(【入力用】加入者記録階段履歴訂正!$B966="","",IF(【入力用】加入者記録階段履歴訂正!G966="適用開始通知書",0,1))</f>
        <v/>
      </c>
      <c r="J961" s="22" t="str">
        <f>IF(【入力用】加入者記録階段履歴訂正!B966="","",IF(【入力用】加入者記録階段履歴訂正!H966="新規",6,IF(【入力用】加入者記録階段履歴訂正!H966="転入",8,"")))</f>
        <v/>
      </c>
      <c r="K961" s="22" t="str">
        <f>IF(【入力用】加入者記録階段履歴訂正!$B966="","",304)</f>
        <v/>
      </c>
      <c r="L961" s="22" t="str">
        <f>IF(【入力用】加入者記録階段履歴訂正!$B966="","",【入力用】加入者記録階段履歴訂正!I966*1000)</f>
        <v/>
      </c>
      <c r="M961" s="22" t="str">
        <f>IF(【入力用】加入者記録階段履歴訂正!$B966="","",【入力用】加入者記録階段履歴訂正!K966*1000)</f>
        <v/>
      </c>
      <c r="N961" s="2"/>
    </row>
    <row r="962" spans="1:14" x14ac:dyDescent="0.15">
      <c r="A962" s="2" t="str">
        <f>IF(【入力用】加入者記録階段履歴訂正!$B967="","","A313")</f>
        <v/>
      </c>
      <c r="B962" s="2" t="str">
        <f>IF(【入力用】加入者記録階段履歴訂正!$B967="","",8)</f>
        <v/>
      </c>
      <c r="C962" s="2" t="str">
        <f>IF(【入力用】加入者記録階段履歴訂正!$B967="","",811)</f>
        <v/>
      </c>
      <c r="D962" s="2" t="str">
        <f>IF(【入力用】加入者記録階段履歴訂正!$B967="","",35)</f>
        <v/>
      </c>
      <c r="E962" s="2" t="str">
        <f>IF(【入力用】加入者記録階段履歴訂正!$B967="","",【入力用】加入者記録階段履歴訂正!C$6)</f>
        <v/>
      </c>
      <c r="F962" s="2" t="str">
        <f>IF(【入力用】加入者記録階段履歴訂正!$B967="","",【入力用】加入者記録階段履歴訂正!B967)</f>
        <v/>
      </c>
      <c r="G962" s="3"/>
      <c r="H962" s="2" t="str">
        <f>IF(【入力用】加入者記録階段履歴訂正!$B967="","",【入力用】加入者記録階段履歴訂正!D967*1000000+【入力用】加入者記録階段履歴訂正!F967)</f>
        <v/>
      </c>
      <c r="I962" s="2" t="str">
        <f>IF(【入力用】加入者記録階段履歴訂正!$B967="","",IF(【入力用】加入者記録階段履歴訂正!G967="適用開始通知書",0,1))</f>
        <v/>
      </c>
      <c r="J962" s="22" t="str">
        <f>IF(【入力用】加入者記録階段履歴訂正!B967="","",IF(【入力用】加入者記録階段履歴訂正!H967="新規",6,IF(【入力用】加入者記録階段履歴訂正!H967="転入",8,"")))</f>
        <v/>
      </c>
      <c r="K962" s="22" t="str">
        <f>IF(【入力用】加入者記録階段履歴訂正!$B967="","",304)</f>
        <v/>
      </c>
      <c r="L962" s="22" t="str">
        <f>IF(【入力用】加入者記録階段履歴訂正!$B967="","",【入力用】加入者記録階段履歴訂正!I967*1000)</f>
        <v/>
      </c>
      <c r="M962" s="22" t="str">
        <f>IF(【入力用】加入者記録階段履歴訂正!$B967="","",【入力用】加入者記録階段履歴訂正!K967*1000)</f>
        <v/>
      </c>
      <c r="N962" s="2"/>
    </row>
    <row r="963" spans="1:14" x14ac:dyDescent="0.15">
      <c r="A963" s="2" t="str">
        <f>IF(【入力用】加入者記録階段履歴訂正!$B968="","","A313")</f>
        <v/>
      </c>
      <c r="B963" s="2" t="str">
        <f>IF(【入力用】加入者記録階段履歴訂正!$B968="","",8)</f>
        <v/>
      </c>
      <c r="C963" s="2" t="str">
        <f>IF(【入力用】加入者記録階段履歴訂正!$B968="","",811)</f>
        <v/>
      </c>
      <c r="D963" s="2" t="str">
        <f>IF(【入力用】加入者記録階段履歴訂正!$B968="","",35)</f>
        <v/>
      </c>
      <c r="E963" s="2" t="str">
        <f>IF(【入力用】加入者記録階段履歴訂正!$B968="","",【入力用】加入者記録階段履歴訂正!C$6)</f>
        <v/>
      </c>
      <c r="F963" s="2" t="str">
        <f>IF(【入力用】加入者記録階段履歴訂正!$B968="","",【入力用】加入者記録階段履歴訂正!B968)</f>
        <v/>
      </c>
      <c r="G963" s="3"/>
      <c r="H963" s="2" t="str">
        <f>IF(【入力用】加入者記録階段履歴訂正!$B968="","",【入力用】加入者記録階段履歴訂正!D968*1000000+【入力用】加入者記録階段履歴訂正!F968)</f>
        <v/>
      </c>
      <c r="I963" s="2" t="str">
        <f>IF(【入力用】加入者記録階段履歴訂正!$B968="","",IF(【入力用】加入者記録階段履歴訂正!G968="適用開始通知書",0,1))</f>
        <v/>
      </c>
      <c r="J963" s="22" t="str">
        <f>IF(【入力用】加入者記録階段履歴訂正!B968="","",IF(【入力用】加入者記録階段履歴訂正!H968="新規",6,IF(【入力用】加入者記録階段履歴訂正!H968="転入",8,"")))</f>
        <v/>
      </c>
      <c r="K963" s="22" t="str">
        <f>IF(【入力用】加入者記録階段履歴訂正!$B968="","",304)</f>
        <v/>
      </c>
      <c r="L963" s="22" t="str">
        <f>IF(【入力用】加入者記録階段履歴訂正!$B968="","",【入力用】加入者記録階段履歴訂正!I968*1000)</f>
        <v/>
      </c>
      <c r="M963" s="22" t="str">
        <f>IF(【入力用】加入者記録階段履歴訂正!$B968="","",【入力用】加入者記録階段履歴訂正!K968*1000)</f>
        <v/>
      </c>
      <c r="N963" s="2"/>
    </row>
    <row r="964" spans="1:14" x14ac:dyDescent="0.15">
      <c r="A964" s="2" t="str">
        <f>IF(【入力用】加入者記録階段履歴訂正!$B969="","","A313")</f>
        <v/>
      </c>
      <c r="B964" s="2" t="str">
        <f>IF(【入力用】加入者記録階段履歴訂正!$B969="","",8)</f>
        <v/>
      </c>
      <c r="C964" s="2" t="str">
        <f>IF(【入力用】加入者記録階段履歴訂正!$B969="","",811)</f>
        <v/>
      </c>
      <c r="D964" s="2" t="str">
        <f>IF(【入力用】加入者記録階段履歴訂正!$B969="","",35)</f>
        <v/>
      </c>
      <c r="E964" s="2" t="str">
        <f>IF(【入力用】加入者記録階段履歴訂正!$B969="","",【入力用】加入者記録階段履歴訂正!C$6)</f>
        <v/>
      </c>
      <c r="F964" s="2" t="str">
        <f>IF(【入力用】加入者記録階段履歴訂正!$B969="","",【入力用】加入者記録階段履歴訂正!B969)</f>
        <v/>
      </c>
      <c r="G964" s="3"/>
      <c r="H964" s="2" t="str">
        <f>IF(【入力用】加入者記録階段履歴訂正!$B969="","",【入力用】加入者記録階段履歴訂正!D969*1000000+【入力用】加入者記録階段履歴訂正!F969)</f>
        <v/>
      </c>
      <c r="I964" s="2" t="str">
        <f>IF(【入力用】加入者記録階段履歴訂正!$B969="","",IF(【入力用】加入者記録階段履歴訂正!G969="適用開始通知書",0,1))</f>
        <v/>
      </c>
      <c r="J964" s="22" t="str">
        <f>IF(【入力用】加入者記録階段履歴訂正!B969="","",IF(【入力用】加入者記録階段履歴訂正!H969="新規",6,IF(【入力用】加入者記録階段履歴訂正!H969="転入",8,"")))</f>
        <v/>
      </c>
      <c r="K964" s="22" t="str">
        <f>IF(【入力用】加入者記録階段履歴訂正!$B969="","",304)</f>
        <v/>
      </c>
      <c r="L964" s="22" t="str">
        <f>IF(【入力用】加入者記録階段履歴訂正!$B969="","",【入力用】加入者記録階段履歴訂正!I969*1000)</f>
        <v/>
      </c>
      <c r="M964" s="22" t="str">
        <f>IF(【入力用】加入者記録階段履歴訂正!$B969="","",【入力用】加入者記録階段履歴訂正!K969*1000)</f>
        <v/>
      </c>
      <c r="N964" s="2"/>
    </row>
    <row r="965" spans="1:14" x14ac:dyDescent="0.15">
      <c r="A965" s="2" t="str">
        <f>IF(【入力用】加入者記録階段履歴訂正!$B970="","","A313")</f>
        <v/>
      </c>
      <c r="B965" s="2" t="str">
        <f>IF(【入力用】加入者記録階段履歴訂正!$B970="","",8)</f>
        <v/>
      </c>
      <c r="C965" s="2" t="str">
        <f>IF(【入力用】加入者記録階段履歴訂正!$B970="","",811)</f>
        <v/>
      </c>
      <c r="D965" s="2" t="str">
        <f>IF(【入力用】加入者記録階段履歴訂正!$B970="","",35)</f>
        <v/>
      </c>
      <c r="E965" s="2" t="str">
        <f>IF(【入力用】加入者記録階段履歴訂正!$B970="","",【入力用】加入者記録階段履歴訂正!C$6)</f>
        <v/>
      </c>
      <c r="F965" s="2" t="str">
        <f>IF(【入力用】加入者記録階段履歴訂正!$B970="","",【入力用】加入者記録階段履歴訂正!B970)</f>
        <v/>
      </c>
      <c r="G965" s="3"/>
      <c r="H965" s="2" t="str">
        <f>IF(【入力用】加入者記録階段履歴訂正!$B970="","",【入力用】加入者記録階段履歴訂正!D970*1000000+【入力用】加入者記録階段履歴訂正!F970)</f>
        <v/>
      </c>
      <c r="I965" s="2" t="str">
        <f>IF(【入力用】加入者記録階段履歴訂正!$B970="","",IF(【入力用】加入者記録階段履歴訂正!G970="適用開始通知書",0,1))</f>
        <v/>
      </c>
      <c r="J965" s="22" t="str">
        <f>IF(【入力用】加入者記録階段履歴訂正!B970="","",IF(【入力用】加入者記録階段履歴訂正!H970="新規",6,IF(【入力用】加入者記録階段履歴訂正!H970="転入",8,"")))</f>
        <v/>
      </c>
      <c r="K965" s="22" t="str">
        <f>IF(【入力用】加入者記録階段履歴訂正!$B970="","",304)</f>
        <v/>
      </c>
      <c r="L965" s="22" t="str">
        <f>IF(【入力用】加入者記録階段履歴訂正!$B970="","",【入力用】加入者記録階段履歴訂正!I970*1000)</f>
        <v/>
      </c>
      <c r="M965" s="22" t="str">
        <f>IF(【入力用】加入者記録階段履歴訂正!$B970="","",【入力用】加入者記録階段履歴訂正!K970*1000)</f>
        <v/>
      </c>
      <c r="N965" s="2"/>
    </row>
    <row r="966" spans="1:14" x14ac:dyDescent="0.15">
      <c r="A966" s="2" t="str">
        <f>IF(【入力用】加入者記録階段履歴訂正!$B971="","","A313")</f>
        <v/>
      </c>
      <c r="B966" s="2" t="str">
        <f>IF(【入力用】加入者記録階段履歴訂正!$B971="","",8)</f>
        <v/>
      </c>
      <c r="C966" s="2" t="str">
        <f>IF(【入力用】加入者記録階段履歴訂正!$B971="","",811)</f>
        <v/>
      </c>
      <c r="D966" s="2" t="str">
        <f>IF(【入力用】加入者記録階段履歴訂正!$B971="","",35)</f>
        <v/>
      </c>
      <c r="E966" s="2" t="str">
        <f>IF(【入力用】加入者記録階段履歴訂正!$B971="","",【入力用】加入者記録階段履歴訂正!C$6)</f>
        <v/>
      </c>
      <c r="F966" s="2" t="str">
        <f>IF(【入力用】加入者記録階段履歴訂正!$B971="","",【入力用】加入者記録階段履歴訂正!B971)</f>
        <v/>
      </c>
      <c r="G966" s="3"/>
      <c r="H966" s="2" t="str">
        <f>IF(【入力用】加入者記録階段履歴訂正!$B971="","",【入力用】加入者記録階段履歴訂正!D971*1000000+【入力用】加入者記録階段履歴訂正!F971)</f>
        <v/>
      </c>
      <c r="I966" s="2" t="str">
        <f>IF(【入力用】加入者記録階段履歴訂正!$B971="","",IF(【入力用】加入者記録階段履歴訂正!G971="適用開始通知書",0,1))</f>
        <v/>
      </c>
      <c r="J966" s="22" t="str">
        <f>IF(【入力用】加入者記録階段履歴訂正!B971="","",IF(【入力用】加入者記録階段履歴訂正!H971="新規",6,IF(【入力用】加入者記録階段履歴訂正!H971="転入",8,"")))</f>
        <v/>
      </c>
      <c r="K966" s="22" t="str">
        <f>IF(【入力用】加入者記録階段履歴訂正!$B971="","",304)</f>
        <v/>
      </c>
      <c r="L966" s="22" t="str">
        <f>IF(【入力用】加入者記録階段履歴訂正!$B971="","",【入力用】加入者記録階段履歴訂正!I971*1000)</f>
        <v/>
      </c>
      <c r="M966" s="22" t="str">
        <f>IF(【入力用】加入者記録階段履歴訂正!$B971="","",【入力用】加入者記録階段履歴訂正!K971*1000)</f>
        <v/>
      </c>
      <c r="N966" s="2"/>
    </row>
    <row r="967" spans="1:14" x14ac:dyDescent="0.15">
      <c r="A967" s="2" t="str">
        <f>IF(【入力用】加入者記録階段履歴訂正!$B972="","","A313")</f>
        <v/>
      </c>
      <c r="B967" s="2" t="str">
        <f>IF(【入力用】加入者記録階段履歴訂正!$B972="","",8)</f>
        <v/>
      </c>
      <c r="C967" s="2" t="str">
        <f>IF(【入力用】加入者記録階段履歴訂正!$B972="","",811)</f>
        <v/>
      </c>
      <c r="D967" s="2" t="str">
        <f>IF(【入力用】加入者記録階段履歴訂正!$B972="","",35)</f>
        <v/>
      </c>
      <c r="E967" s="2" t="str">
        <f>IF(【入力用】加入者記録階段履歴訂正!$B972="","",【入力用】加入者記録階段履歴訂正!C$6)</f>
        <v/>
      </c>
      <c r="F967" s="2" t="str">
        <f>IF(【入力用】加入者記録階段履歴訂正!$B972="","",【入力用】加入者記録階段履歴訂正!B972)</f>
        <v/>
      </c>
      <c r="G967" s="3"/>
      <c r="H967" s="2" t="str">
        <f>IF(【入力用】加入者記録階段履歴訂正!$B972="","",【入力用】加入者記録階段履歴訂正!D972*1000000+【入力用】加入者記録階段履歴訂正!F972)</f>
        <v/>
      </c>
      <c r="I967" s="2" t="str">
        <f>IF(【入力用】加入者記録階段履歴訂正!$B972="","",IF(【入力用】加入者記録階段履歴訂正!G972="適用開始通知書",0,1))</f>
        <v/>
      </c>
      <c r="J967" s="22" t="str">
        <f>IF(【入力用】加入者記録階段履歴訂正!B972="","",IF(【入力用】加入者記録階段履歴訂正!H972="新規",6,IF(【入力用】加入者記録階段履歴訂正!H972="転入",8,"")))</f>
        <v/>
      </c>
      <c r="K967" s="22" t="str">
        <f>IF(【入力用】加入者記録階段履歴訂正!$B972="","",304)</f>
        <v/>
      </c>
      <c r="L967" s="22" t="str">
        <f>IF(【入力用】加入者記録階段履歴訂正!$B972="","",【入力用】加入者記録階段履歴訂正!I972*1000)</f>
        <v/>
      </c>
      <c r="M967" s="22" t="str">
        <f>IF(【入力用】加入者記録階段履歴訂正!$B972="","",【入力用】加入者記録階段履歴訂正!K972*1000)</f>
        <v/>
      </c>
      <c r="N967" s="2"/>
    </row>
    <row r="968" spans="1:14" x14ac:dyDescent="0.15">
      <c r="A968" s="2" t="str">
        <f>IF(【入力用】加入者記録階段履歴訂正!$B973="","","A313")</f>
        <v/>
      </c>
      <c r="B968" s="2" t="str">
        <f>IF(【入力用】加入者記録階段履歴訂正!$B973="","",8)</f>
        <v/>
      </c>
      <c r="C968" s="2" t="str">
        <f>IF(【入力用】加入者記録階段履歴訂正!$B973="","",811)</f>
        <v/>
      </c>
      <c r="D968" s="2" t="str">
        <f>IF(【入力用】加入者記録階段履歴訂正!$B973="","",35)</f>
        <v/>
      </c>
      <c r="E968" s="2" t="str">
        <f>IF(【入力用】加入者記録階段履歴訂正!$B973="","",【入力用】加入者記録階段履歴訂正!C$6)</f>
        <v/>
      </c>
      <c r="F968" s="2" t="str">
        <f>IF(【入力用】加入者記録階段履歴訂正!$B973="","",【入力用】加入者記録階段履歴訂正!B973)</f>
        <v/>
      </c>
      <c r="G968" s="3"/>
      <c r="H968" s="2" t="str">
        <f>IF(【入力用】加入者記録階段履歴訂正!$B973="","",【入力用】加入者記録階段履歴訂正!D973*1000000+【入力用】加入者記録階段履歴訂正!F973)</f>
        <v/>
      </c>
      <c r="I968" s="2" t="str">
        <f>IF(【入力用】加入者記録階段履歴訂正!$B973="","",IF(【入力用】加入者記録階段履歴訂正!G973="適用開始通知書",0,1))</f>
        <v/>
      </c>
      <c r="J968" s="22" t="str">
        <f>IF(【入力用】加入者記録階段履歴訂正!B973="","",IF(【入力用】加入者記録階段履歴訂正!H973="新規",6,IF(【入力用】加入者記録階段履歴訂正!H973="転入",8,"")))</f>
        <v/>
      </c>
      <c r="K968" s="22" t="str">
        <f>IF(【入力用】加入者記録階段履歴訂正!$B973="","",304)</f>
        <v/>
      </c>
      <c r="L968" s="22" t="str">
        <f>IF(【入力用】加入者記録階段履歴訂正!$B973="","",【入力用】加入者記録階段履歴訂正!I973*1000)</f>
        <v/>
      </c>
      <c r="M968" s="22" t="str">
        <f>IF(【入力用】加入者記録階段履歴訂正!$B973="","",【入力用】加入者記録階段履歴訂正!K973*1000)</f>
        <v/>
      </c>
      <c r="N968" s="2"/>
    </row>
    <row r="969" spans="1:14" x14ac:dyDescent="0.15">
      <c r="A969" s="2" t="str">
        <f>IF(【入力用】加入者記録階段履歴訂正!$B974="","","A313")</f>
        <v/>
      </c>
      <c r="B969" s="2" t="str">
        <f>IF(【入力用】加入者記録階段履歴訂正!$B974="","",8)</f>
        <v/>
      </c>
      <c r="C969" s="2" t="str">
        <f>IF(【入力用】加入者記録階段履歴訂正!$B974="","",811)</f>
        <v/>
      </c>
      <c r="D969" s="2" t="str">
        <f>IF(【入力用】加入者記録階段履歴訂正!$B974="","",35)</f>
        <v/>
      </c>
      <c r="E969" s="2" t="str">
        <f>IF(【入力用】加入者記録階段履歴訂正!$B974="","",【入力用】加入者記録階段履歴訂正!C$6)</f>
        <v/>
      </c>
      <c r="F969" s="2" t="str">
        <f>IF(【入力用】加入者記録階段履歴訂正!$B974="","",【入力用】加入者記録階段履歴訂正!B974)</f>
        <v/>
      </c>
      <c r="G969" s="3"/>
      <c r="H969" s="2" t="str">
        <f>IF(【入力用】加入者記録階段履歴訂正!$B974="","",【入力用】加入者記録階段履歴訂正!D974*1000000+【入力用】加入者記録階段履歴訂正!F974)</f>
        <v/>
      </c>
      <c r="I969" s="2" t="str">
        <f>IF(【入力用】加入者記録階段履歴訂正!$B974="","",IF(【入力用】加入者記録階段履歴訂正!G974="適用開始通知書",0,1))</f>
        <v/>
      </c>
      <c r="J969" s="22" t="str">
        <f>IF(【入力用】加入者記録階段履歴訂正!B974="","",IF(【入力用】加入者記録階段履歴訂正!H974="新規",6,IF(【入力用】加入者記録階段履歴訂正!H974="転入",8,"")))</f>
        <v/>
      </c>
      <c r="K969" s="22" t="str">
        <f>IF(【入力用】加入者記録階段履歴訂正!$B974="","",304)</f>
        <v/>
      </c>
      <c r="L969" s="22" t="str">
        <f>IF(【入力用】加入者記録階段履歴訂正!$B974="","",【入力用】加入者記録階段履歴訂正!I974*1000)</f>
        <v/>
      </c>
      <c r="M969" s="22" t="str">
        <f>IF(【入力用】加入者記録階段履歴訂正!$B974="","",【入力用】加入者記録階段履歴訂正!K974*1000)</f>
        <v/>
      </c>
      <c r="N969" s="2"/>
    </row>
    <row r="970" spans="1:14" x14ac:dyDescent="0.15">
      <c r="A970" s="2" t="str">
        <f>IF(【入力用】加入者記録階段履歴訂正!$B975="","","A313")</f>
        <v/>
      </c>
      <c r="B970" s="2" t="str">
        <f>IF(【入力用】加入者記録階段履歴訂正!$B975="","",8)</f>
        <v/>
      </c>
      <c r="C970" s="2" t="str">
        <f>IF(【入力用】加入者記録階段履歴訂正!$B975="","",811)</f>
        <v/>
      </c>
      <c r="D970" s="2" t="str">
        <f>IF(【入力用】加入者記録階段履歴訂正!$B975="","",35)</f>
        <v/>
      </c>
      <c r="E970" s="2" t="str">
        <f>IF(【入力用】加入者記録階段履歴訂正!$B975="","",【入力用】加入者記録階段履歴訂正!C$6)</f>
        <v/>
      </c>
      <c r="F970" s="2" t="str">
        <f>IF(【入力用】加入者記録階段履歴訂正!$B975="","",【入力用】加入者記録階段履歴訂正!B975)</f>
        <v/>
      </c>
      <c r="G970" s="3"/>
      <c r="H970" s="2" t="str">
        <f>IF(【入力用】加入者記録階段履歴訂正!$B975="","",【入力用】加入者記録階段履歴訂正!D975*1000000+【入力用】加入者記録階段履歴訂正!F975)</f>
        <v/>
      </c>
      <c r="I970" s="2" t="str">
        <f>IF(【入力用】加入者記録階段履歴訂正!$B975="","",IF(【入力用】加入者記録階段履歴訂正!G975="適用開始通知書",0,1))</f>
        <v/>
      </c>
      <c r="J970" s="22" t="str">
        <f>IF(【入力用】加入者記録階段履歴訂正!B975="","",IF(【入力用】加入者記録階段履歴訂正!H975="新規",6,IF(【入力用】加入者記録階段履歴訂正!H975="転入",8,"")))</f>
        <v/>
      </c>
      <c r="K970" s="22" t="str">
        <f>IF(【入力用】加入者記録階段履歴訂正!$B975="","",304)</f>
        <v/>
      </c>
      <c r="L970" s="22" t="str">
        <f>IF(【入力用】加入者記録階段履歴訂正!$B975="","",【入力用】加入者記録階段履歴訂正!I975*1000)</f>
        <v/>
      </c>
      <c r="M970" s="22" t="str">
        <f>IF(【入力用】加入者記録階段履歴訂正!$B975="","",【入力用】加入者記録階段履歴訂正!K975*1000)</f>
        <v/>
      </c>
      <c r="N970" s="2"/>
    </row>
    <row r="971" spans="1:14" x14ac:dyDescent="0.15">
      <c r="A971" s="2" t="str">
        <f>IF(【入力用】加入者記録階段履歴訂正!$B976="","","A313")</f>
        <v/>
      </c>
      <c r="B971" s="2" t="str">
        <f>IF(【入力用】加入者記録階段履歴訂正!$B976="","",8)</f>
        <v/>
      </c>
      <c r="C971" s="2" t="str">
        <f>IF(【入力用】加入者記録階段履歴訂正!$B976="","",811)</f>
        <v/>
      </c>
      <c r="D971" s="2" t="str">
        <f>IF(【入力用】加入者記録階段履歴訂正!$B976="","",35)</f>
        <v/>
      </c>
      <c r="E971" s="2" t="str">
        <f>IF(【入力用】加入者記録階段履歴訂正!$B976="","",【入力用】加入者記録階段履歴訂正!C$6)</f>
        <v/>
      </c>
      <c r="F971" s="2" t="str">
        <f>IF(【入力用】加入者記録階段履歴訂正!$B976="","",【入力用】加入者記録階段履歴訂正!B976)</f>
        <v/>
      </c>
      <c r="G971" s="3"/>
      <c r="H971" s="2" t="str">
        <f>IF(【入力用】加入者記録階段履歴訂正!$B976="","",【入力用】加入者記録階段履歴訂正!D976*1000000+【入力用】加入者記録階段履歴訂正!F976)</f>
        <v/>
      </c>
      <c r="I971" s="2" t="str">
        <f>IF(【入力用】加入者記録階段履歴訂正!$B976="","",IF(【入力用】加入者記録階段履歴訂正!G976="適用開始通知書",0,1))</f>
        <v/>
      </c>
      <c r="J971" s="22" t="str">
        <f>IF(【入力用】加入者記録階段履歴訂正!B976="","",IF(【入力用】加入者記録階段履歴訂正!H976="新規",6,IF(【入力用】加入者記録階段履歴訂正!H976="転入",8,"")))</f>
        <v/>
      </c>
      <c r="K971" s="22" t="str">
        <f>IF(【入力用】加入者記録階段履歴訂正!$B976="","",304)</f>
        <v/>
      </c>
      <c r="L971" s="22" t="str">
        <f>IF(【入力用】加入者記録階段履歴訂正!$B976="","",【入力用】加入者記録階段履歴訂正!I976*1000)</f>
        <v/>
      </c>
      <c r="M971" s="22" t="str">
        <f>IF(【入力用】加入者記録階段履歴訂正!$B976="","",【入力用】加入者記録階段履歴訂正!K976*1000)</f>
        <v/>
      </c>
      <c r="N971" s="2"/>
    </row>
    <row r="972" spans="1:14" x14ac:dyDescent="0.15">
      <c r="A972" s="2" t="str">
        <f>IF(【入力用】加入者記録階段履歴訂正!$B977="","","A313")</f>
        <v/>
      </c>
      <c r="B972" s="2" t="str">
        <f>IF(【入力用】加入者記録階段履歴訂正!$B977="","",8)</f>
        <v/>
      </c>
      <c r="C972" s="2" t="str">
        <f>IF(【入力用】加入者記録階段履歴訂正!$B977="","",811)</f>
        <v/>
      </c>
      <c r="D972" s="2" t="str">
        <f>IF(【入力用】加入者記録階段履歴訂正!$B977="","",35)</f>
        <v/>
      </c>
      <c r="E972" s="2" t="str">
        <f>IF(【入力用】加入者記録階段履歴訂正!$B977="","",【入力用】加入者記録階段履歴訂正!C$6)</f>
        <v/>
      </c>
      <c r="F972" s="2" t="str">
        <f>IF(【入力用】加入者記録階段履歴訂正!$B977="","",【入力用】加入者記録階段履歴訂正!B977)</f>
        <v/>
      </c>
      <c r="G972" s="3"/>
      <c r="H972" s="2" t="str">
        <f>IF(【入力用】加入者記録階段履歴訂正!$B977="","",【入力用】加入者記録階段履歴訂正!D977*1000000+【入力用】加入者記録階段履歴訂正!F977)</f>
        <v/>
      </c>
      <c r="I972" s="2" t="str">
        <f>IF(【入力用】加入者記録階段履歴訂正!$B977="","",IF(【入力用】加入者記録階段履歴訂正!G977="適用開始通知書",0,1))</f>
        <v/>
      </c>
      <c r="J972" s="22" t="str">
        <f>IF(【入力用】加入者記録階段履歴訂正!B977="","",IF(【入力用】加入者記録階段履歴訂正!H977="新規",6,IF(【入力用】加入者記録階段履歴訂正!H977="転入",8,"")))</f>
        <v/>
      </c>
      <c r="K972" s="22" t="str">
        <f>IF(【入力用】加入者記録階段履歴訂正!$B977="","",304)</f>
        <v/>
      </c>
      <c r="L972" s="22" t="str">
        <f>IF(【入力用】加入者記録階段履歴訂正!$B977="","",【入力用】加入者記録階段履歴訂正!I977*1000)</f>
        <v/>
      </c>
      <c r="M972" s="22" t="str">
        <f>IF(【入力用】加入者記録階段履歴訂正!$B977="","",【入力用】加入者記録階段履歴訂正!K977*1000)</f>
        <v/>
      </c>
      <c r="N972" s="2"/>
    </row>
    <row r="973" spans="1:14" x14ac:dyDescent="0.15">
      <c r="A973" s="2" t="str">
        <f>IF(【入力用】加入者記録階段履歴訂正!$B978="","","A313")</f>
        <v/>
      </c>
      <c r="B973" s="2" t="str">
        <f>IF(【入力用】加入者記録階段履歴訂正!$B978="","",8)</f>
        <v/>
      </c>
      <c r="C973" s="2" t="str">
        <f>IF(【入力用】加入者記録階段履歴訂正!$B978="","",811)</f>
        <v/>
      </c>
      <c r="D973" s="2" t="str">
        <f>IF(【入力用】加入者記録階段履歴訂正!$B978="","",35)</f>
        <v/>
      </c>
      <c r="E973" s="2" t="str">
        <f>IF(【入力用】加入者記録階段履歴訂正!$B978="","",【入力用】加入者記録階段履歴訂正!C$6)</f>
        <v/>
      </c>
      <c r="F973" s="2" t="str">
        <f>IF(【入力用】加入者記録階段履歴訂正!$B978="","",【入力用】加入者記録階段履歴訂正!B978)</f>
        <v/>
      </c>
      <c r="G973" s="3"/>
      <c r="H973" s="2" t="str">
        <f>IF(【入力用】加入者記録階段履歴訂正!$B978="","",【入力用】加入者記録階段履歴訂正!D978*1000000+【入力用】加入者記録階段履歴訂正!F978)</f>
        <v/>
      </c>
      <c r="I973" s="2" t="str">
        <f>IF(【入力用】加入者記録階段履歴訂正!$B978="","",IF(【入力用】加入者記録階段履歴訂正!G978="適用開始通知書",0,1))</f>
        <v/>
      </c>
      <c r="J973" s="22" t="str">
        <f>IF(【入力用】加入者記録階段履歴訂正!B978="","",IF(【入力用】加入者記録階段履歴訂正!H978="新規",6,IF(【入力用】加入者記録階段履歴訂正!H978="転入",8,"")))</f>
        <v/>
      </c>
      <c r="K973" s="22" t="str">
        <f>IF(【入力用】加入者記録階段履歴訂正!$B978="","",304)</f>
        <v/>
      </c>
      <c r="L973" s="22" t="str">
        <f>IF(【入力用】加入者記録階段履歴訂正!$B978="","",【入力用】加入者記録階段履歴訂正!I978*1000)</f>
        <v/>
      </c>
      <c r="M973" s="22" t="str">
        <f>IF(【入力用】加入者記録階段履歴訂正!$B978="","",【入力用】加入者記録階段履歴訂正!K978*1000)</f>
        <v/>
      </c>
      <c r="N973" s="2"/>
    </row>
    <row r="974" spans="1:14" x14ac:dyDescent="0.15">
      <c r="A974" s="2" t="str">
        <f>IF(【入力用】加入者記録階段履歴訂正!$B979="","","A313")</f>
        <v/>
      </c>
      <c r="B974" s="2" t="str">
        <f>IF(【入力用】加入者記録階段履歴訂正!$B979="","",8)</f>
        <v/>
      </c>
      <c r="C974" s="2" t="str">
        <f>IF(【入力用】加入者記録階段履歴訂正!$B979="","",811)</f>
        <v/>
      </c>
      <c r="D974" s="2" t="str">
        <f>IF(【入力用】加入者記録階段履歴訂正!$B979="","",35)</f>
        <v/>
      </c>
      <c r="E974" s="2" t="str">
        <f>IF(【入力用】加入者記録階段履歴訂正!$B979="","",【入力用】加入者記録階段履歴訂正!C$6)</f>
        <v/>
      </c>
      <c r="F974" s="2" t="str">
        <f>IF(【入力用】加入者記録階段履歴訂正!$B979="","",【入力用】加入者記録階段履歴訂正!B979)</f>
        <v/>
      </c>
      <c r="G974" s="3"/>
      <c r="H974" s="2" t="str">
        <f>IF(【入力用】加入者記録階段履歴訂正!$B979="","",【入力用】加入者記録階段履歴訂正!D979*1000000+【入力用】加入者記録階段履歴訂正!F979)</f>
        <v/>
      </c>
      <c r="I974" s="2" t="str">
        <f>IF(【入力用】加入者記録階段履歴訂正!$B979="","",IF(【入力用】加入者記録階段履歴訂正!G979="適用開始通知書",0,1))</f>
        <v/>
      </c>
      <c r="J974" s="22" t="str">
        <f>IF(【入力用】加入者記録階段履歴訂正!B979="","",IF(【入力用】加入者記録階段履歴訂正!H979="新規",6,IF(【入力用】加入者記録階段履歴訂正!H979="転入",8,"")))</f>
        <v/>
      </c>
      <c r="K974" s="22" t="str">
        <f>IF(【入力用】加入者記録階段履歴訂正!$B979="","",304)</f>
        <v/>
      </c>
      <c r="L974" s="22" t="str">
        <f>IF(【入力用】加入者記録階段履歴訂正!$B979="","",【入力用】加入者記録階段履歴訂正!I979*1000)</f>
        <v/>
      </c>
      <c r="M974" s="22" t="str">
        <f>IF(【入力用】加入者記録階段履歴訂正!$B979="","",【入力用】加入者記録階段履歴訂正!K979*1000)</f>
        <v/>
      </c>
      <c r="N974" s="2"/>
    </row>
    <row r="975" spans="1:14" x14ac:dyDescent="0.15">
      <c r="A975" s="2" t="str">
        <f>IF(【入力用】加入者記録階段履歴訂正!$B980="","","A313")</f>
        <v/>
      </c>
      <c r="B975" s="2" t="str">
        <f>IF(【入力用】加入者記録階段履歴訂正!$B980="","",8)</f>
        <v/>
      </c>
      <c r="C975" s="2" t="str">
        <f>IF(【入力用】加入者記録階段履歴訂正!$B980="","",811)</f>
        <v/>
      </c>
      <c r="D975" s="2" t="str">
        <f>IF(【入力用】加入者記録階段履歴訂正!$B980="","",35)</f>
        <v/>
      </c>
      <c r="E975" s="2" t="str">
        <f>IF(【入力用】加入者記録階段履歴訂正!$B980="","",【入力用】加入者記録階段履歴訂正!C$6)</f>
        <v/>
      </c>
      <c r="F975" s="2" t="str">
        <f>IF(【入力用】加入者記録階段履歴訂正!$B980="","",【入力用】加入者記録階段履歴訂正!B980)</f>
        <v/>
      </c>
      <c r="G975" s="3"/>
      <c r="H975" s="2" t="str">
        <f>IF(【入力用】加入者記録階段履歴訂正!$B980="","",【入力用】加入者記録階段履歴訂正!D980*1000000+【入力用】加入者記録階段履歴訂正!F980)</f>
        <v/>
      </c>
      <c r="I975" s="2" t="str">
        <f>IF(【入力用】加入者記録階段履歴訂正!$B980="","",IF(【入力用】加入者記録階段履歴訂正!G980="適用開始通知書",0,1))</f>
        <v/>
      </c>
      <c r="J975" s="22" t="str">
        <f>IF(【入力用】加入者記録階段履歴訂正!B980="","",IF(【入力用】加入者記録階段履歴訂正!H980="新規",6,IF(【入力用】加入者記録階段履歴訂正!H980="転入",8,"")))</f>
        <v/>
      </c>
      <c r="K975" s="22" t="str">
        <f>IF(【入力用】加入者記録階段履歴訂正!$B980="","",304)</f>
        <v/>
      </c>
      <c r="L975" s="22" t="str">
        <f>IF(【入力用】加入者記録階段履歴訂正!$B980="","",【入力用】加入者記録階段履歴訂正!I980*1000)</f>
        <v/>
      </c>
      <c r="M975" s="22" t="str">
        <f>IF(【入力用】加入者記録階段履歴訂正!$B980="","",【入力用】加入者記録階段履歴訂正!K980*1000)</f>
        <v/>
      </c>
      <c r="N975" s="2"/>
    </row>
    <row r="976" spans="1:14" x14ac:dyDescent="0.15">
      <c r="A976" s="2" t="str">
        <f>IF(【入力用】加入者記録階段履歴訂正!$B981="","","A313")</f>
        <v/>
      </c>
      <c r="B976" s="2" t="str">
        <f>IF(【入力用】加入者記録階段履歴訂正!$B981="","",8)</f>
        <v/>
      </c>
      <c r="C976" s="2" t="str">
        <f>IF(【入力用】加入者記録階段履歴訂正!$B981="","",811)</f>
        <v/>
      </c>
      <c r="D976" s="2" t="str">
        <f>IF(【入力用】加入者記録階段履歴訂正!$B981="","",35)</f>
        <v/>
      </c>
      <c r="E976" s="2" t="str">
        <f>IF(【入力用】加入者記録階段履歴訂正!$B981="","",【入力用】加入者記録階段履歴訂正!C$6)</f>
        <v/>
      </c>
      <c r="F976" s="2" t="str">
        <f>IF(【入力用】加入者記録階段履歴訂正!$B981="","",【入力用】加入者記録階段履歴訂正!B981)</f>
        <v/>
      </c>
      <c r="G976" s="3"/>
      <c r="H976" s="2" t="str">
        <f>IF(【入力用】加入者記録階段履歴訂正!$B981="","",【入力用】加入者記録階段履歴訂正!D981*1000000+【入力用】加入者記録階段履歴訂正!F981)</f>
        <v/>
      </c>
      <c r="I976" s="2" t="str">
        <f>IF(【入力用】加入者記録階段履歴訂正!$B981="","",IF(【入力用】加入者記録階段履歴訂正!G981="適用開始通知書",0,1))</f>
        <v/>
      </c>
      <c r="J976" s="22" t="str">
        <f>IF(【入力用】加入者記録階段履歴訂正!B981="","",IF(【入力用】加入者記録階段履歴訂正!H981="新規",6,IF(【入力用】加入者記録階段履歴訂正!H981="転入",8,"")))</f>
        <v/>
      </c>
      <c r="K976" s="22" t="str">
        <f>IF(【入力用】加入者記録階段履歴訂正!$B981="","",304)</f>
        <v/>
      </c>
      <c r="L976" s="22" t="str">
        <f>IF(【入力用】加入者記録階段履歴訂正!$B981="","",【入力用】加入者記録階段履歴訂正!I981*1000)</f>
        <v/>
      </c>
      <c r="M976" s="22" t="str">
        <f>IF(【入力用】加入者記録階段履歴訂正!$B981="","",【入力用】加入者記録階段履歴訂正!K981*1000)</f>
        <v/>
      </c>
      <c r="N976" s="2"/>
    </row>
    <row r="977" spans="1:14" x14ac:dyDescent="0.15">
      <c r="A977" s="2" t="str">
        <f>IF(【入力用】加入者記録階段履歴訂正!$B982="","","A313")</f>
        <v/>
      </c>
      <c r="B977" s="2" t="str">
        <f>IF(【入力用】加入者記録階段履歴訂正!$B982="","",8)</f>
        <v/>
      </c>
      <c r="C977" s="2" t="str">
        <f>IF(【入力用】加入者記録階段履歴訂正!$B982="","",811)</f>
        <v/>
      </c>
      <c r="D977" s="2" t="str">
        <f>IF(【入力用】加入者記録階段履歴訂正!$B982="","",35)</f>
        <v/>
      </c>
      <c r="E977" s="2" t="str">
        <f>IF(【入力用】加入者記録階段履歴訂正!$B982="","",【入力用】加入者記録階段履歴訂正!C$6)</f>
        <v/>
      </c>
      <c r="F977" s="2" t="str">
        <f>IF(【入力用】加入者記録階段履歴訂正!$B982="","",【入力用】加入者記録階段履歴訂正!B982)</f>
        <v/>
      </c>
      <c r="G977" s="3"/>
      <c r="H977" s="2" t="str">
        <f>IF(【入力用】加入者記録階段履歴訂正!$B982="","",【入力用】加入者記録階段履歴訂正!D982*1000000+【入力用】加入者記録階段履歴訂正!F982)</f>
        <v/>
      </c>
      <c r="I977" s="2" t="str">
        <f>IF(【入力用】加入者記録階段履歴訂正!$B982="","",IF(【入力用】加入者記録階段履歴訂正!G982="適用開始通知書",0,1))</f>
        <v/>
      </c>
      <c r="J977" s="22" t="str">
        <f>IF(【入力用】加入者記録階段履歴訂正!B982="","",IF(【入力用】加入者記録階段履歴訂正!H982="新規",6,IF(【入力用】加入者記録階段履歴訂正!H982="転入",8,"")))</f>
        <v/>
      </c>
      <c r="K977" s="22" t="str">
        <f>IF(【入力用】加入者記録階段履歴訂正!$B982="","",304)</f>
        <v/>
      </c>
      <c r="L977" s="22" t="str">
        <f>IF(【入力用】加入者記録階段履歴訂正!$B982="","",【入力用】加入者記録階段履歴訂正!I982*1000)</f>
        <v/>
      </c>
      <c r="M977" s="22" t="str">
        <f>IF(【入力用】加入者記録階段履歴訂正!$B982="","",【入力用】加入者記録階段履歴訂正!K982*1000)</f>
        <v/>
      </c>
      <c r="N977" s="2"/>
    </row>
    <row r="978" spans="1:14" x14ac:dyDescent="0.15">
      <c r="A978" s="2" t="str">
        <f>IF(【入力用】加入者記録階段履歴訂正!$B983="","","A313")</f>
        <v/>
      </c>
      <c r="B978" s="2" t="str">
        <f>IF(【入力用】加入者記録階段履歴訂正!$B983="","",8)</f>
        <v/>
      </c>
      <c r="C978" s="2" t="str">
        <f>IF(【入力用】加入者記録階段履歴訂正!$B983="","",811)</f>
        <v/>
      </c>
      <c r="D978" s="2" t="str">
        <f>IF(【入力用】加入者記録階段履歴訂正!$B983="","",35)</f>
        <v/>
      </c>
      <c r="E978" s="2" t="str">
        <f>IF(【入力用】加入者記録階段履歴訂正!$B983="","",【入力用】加入者記録階段履歴訂正!C$6)</f>
        <v/>
      </c>
      <c r="F978" s="2" t="str">
        <f>IF(【入力用】加入者記録階段履歴訂正!$B983="","",【入力用】加入者記録階段履歴訂正!B983)</f>
        <v/>
      </c>
      <c r="G978" s="3"/>
      <c r="H978" s="2" t="str">
        <f>IF(【入力用】加入者記録階段履歴訂正!$B983="","",【入力用】加入者記録階段履歴訂正!D983*1000000+【入力用】加入者記録階段履歴訂正!F983)</f>
        <v/>
      </c>
      <c r="I978" s="2" t="str">
        <f>IF(【入力用】加入者記録階段履歴訂正!$B983="","",IF(【入力用】加入者記録階段履歴訂正!G983="適用開始通知書",0,1))</f>
        <v/>
      </c>
      <c r="J978" s="22" t="str">
        <f>IF(【入力用】加入者記録階段履歴訂正!B983="","",IF(【入力用】加入者記録階段履歴訂正!H983="新規",6,IF(【入力用】加入者記録階段履歴訂正!H983="転入",8,"")))</f>
        <v/>
      </c>
      <c r="K978" s="22" t="str">
        <f>IF(【入力用】加入者記録階段履歴訂正!$B983="","",304)</f>
        <v/>
      </c>
      <c r="L978" s="22" t="str">
        <f>IF(【入力用】加入者記録階段履歴訂正!$B983="","",【入力用】加入者記録階段履歴訂正!I983*1000)</f>
        <v/>
      </c>
      <c r="M978" s="22" t="str">
        <f>IF(【入力用】加入者記録階段履歴訂正!$B983="","",【入力用】加入者記録階段履歴訂正!K983*1000)</f>
        <v/>
      </c>
      <c r="N978" s="2"/>
    </row>
    <row r="979" spans="1:14" x14ac:dyDescent="0.15">
      <c r="A979" s="2" t="str">
        <f>IF(【入力用】加入者記録階段履歴訂正!$B984="","","A313")</f>
        <v/>
      </c>
      <c r="B979" s="2" t="str">
        <f>IF(【入力用】加入者記録階段履歴訂正!$B984="","",8)</f>
        <v/>
      </c>
      <c r="C979" s="2" t="str">
        <f>IF(【入力用】加入者記録階段履歴訂正!$B984="","",811)</f>
        <v/>
      </c>
      <c r="D979" s="2" t="str">
        <f>IF(【入力用】加入者記録階段履歴訂正!$B984="","",35)</f>
        <v/>
      </c>
      <c r="E979" s="2" t="str">
        <f>IF(【入力用】加入者記録階段履歴訂正!$B984="","",【入力用】加入者記録階段履歴訂正!C$6)</f>
        <v/>
      </c>
      <c r="F979" s="2" t="str">
        <f>IF(【入力用】加入者記録階段履歴訂正!$B984="","",【入力用】加入者記録階段履歴訂正!B984)</f>
        <v/>
      </c>
      <c r="G979" s="3"/>
      <c r="H979" s="2" t="str">
        <f>IF(【入力用】加入者記録階段履歴訂正!$B984="","",【入力用】加入者記録階段履歴訂正!D984*1000000+【入力用】加入者記録階段履歴訂正!F984)</f>
        <v/>
      </c>
      <c r="I979" s="2" t="str">
        <f>IF(【入力用】加入者記録階段履歴訂正!$B984="","",IF(【入力用】加入者記録階段履歴訂正!G984="適用開始通知書",0,1))</f>
        <v/>
      </c>
      <c r="J979" s="22" t="str">
        <f>IF(【入力用】加入者記録階段履歴訂正!B984="","",IF(【入力用】加入者記録階段履歴訂正!H984="新規",6,IF(【入力用】加入者記録階段履歴訂正!H984="転入",8,"")))</f>
        <v/>
      </c>
      <c r="K979" s="22" t="str">
        <f>IF(【入力用】加入者記録階段履歴訂正!$B984="","",304)</f>
        <v/>
      </c>
      <c r="L979" s="22" t="str">
        <f>IF(【入力用】加入者記録階段履歴訂正!$B984="","",【入力用】加入者記録階段履歴訂正!I984*1000)</f>
        <v/>
      </c>
      <c r="M979" s="22" t="str">
        <f>IF(【入力用】加入者記録階段履歴訂正!$B984="","",【入力用】加入者記録階段履歴訂正!K984*1000)</f>
        <v/>
      </c>
      <c r="N979" s="2"/>
    </row>
    <row r="980" spans="1:14" x14ac:dyDescent="0.15">
      <c r="A980" s="2" t="str">
        <f>IF(【入力用】加入者記録階段履歴訂正!$B985="","","A313")</f>
        <v/>
      </c>
      <c r="B980" s="2" t="str">
        <f>IF(【入力用】加入者記録階段履歴訂正!$B985="","",8)</f>
        <v/>
      </c>
      <c r="C980" s="2" t="str">
        <f>IF(【入力用】加入者記録階段履歴訂正!$B985="","",811)</f>
        <v/>
      </c>
      <c r="D980" s="2" t="str">
        <f>IF(【入力用】加入者記録階段履歴訂正!$B985="","",35)</f>
        <v/>
      </c>
      <c r="E980" s="2" t="str">
        <f>IF(【入力用】加入者記録階段履歴訂正!$B985="","",【入力用】加入者記録階段履歴訂正!C$6)</f>
        <v/>
      </c>
      <c r="F980" s="2" t="str">
        <f>IF(【入力用】加入者記録階段履歴訂正!$B985="","",【入力用】加入者記録階段履歴訂正!B985)</f>
        <v/>
      </c>
      <c r="G980" s="3"/>
      <c r="H980" s="2" t="str">
        <f>IF(【入力用】加入者記録階段履歴訂正!$B985="","",【入力用】加入者記録階段履歴訂正!D985*1000000+【入力用】加入者記録階段履歴訂正!F985)</f>
        <v/>
      </c>
      <c r="I980" s="2" t="str">
        <f>IF(【入力用】加入者記録階段履歴訂正!$B985="","",IF(【入力用】加入者記録階段履歴訂正!G985="適用開始通知書",0,1))</f>
        <v/>
      </c>
      <c r="J980" s="22" t="str">
        <f>IF(【入力用】加入者記録階段履歴訂正!B985="","",IF(【入力用】加入者記録階段履歴訂正!H985="新規",6,IF(【入力用】加入者記録階段履歴訂正!H985="転入",8,"")))</f>
        <v/>
      </c>
      <c r="K980" s="22" t="str">
        <f>IF(【入力用】加入者記録階段履歴訂正!$B985="","",304)</f>
        <v/>
      </c>
      <c r="L980" s="22" t="str">
        <f>IF(【入力用】加入者記録階段履歴訂正!$B985="","",【入力用】加入者記録階段履歴訂正!I985*1000)</f>
        <v/>
      </c>
      <c r="M980" s="22" t="str">
        <f>IF(【入力用】加入者記録階段履歴訂正!$B985="","",【入力用】加入者記録階段履歴訂正!K985*1000)</f>
        <v/>
      </c>
      <c r="N980" s="2"/>
    </row>
    <row r="981" spans="1:14" x14ac:dyDescent="0.15">
      <c r="A981" s="2" t="str">
        <f>IF(【入力用】加入者記録階段履歴訂正!$B986="","","A313")</f>
        <v/>
      </c>
      <c r="B981" s="2" t="str">
        <f>IF(【入力用】加入者記録階段履歴訂正!$B986="","",8)</f>
        <v/>
      </c>
      <c r="C981" s="2" t="str">
        <f>IF(【入力用】加入者記録階段履歴訂正!$B986="","",811)</f>
        <v/>
      </c>
      <c r="D981" s="2" t="str">
        <f>IF(【入力用】加入者記録階段履歴訂正!$B986="","",35)</f>
        <v/>
      </c>
      <c r="E981" s="2" t="str">
        <f>IF(【入力用】加入者記録階段履歴訂正!$B986="","",【入力用】加入者記録階段履歴訂正!C$6)</f>
        <v/>
      </c>
      <c r="F981" s="2" t="str">
        <f>IF(【入力用】加入者記録階段履歴訂正!$B986="","",【入力用】加入者記録階段履歴訂正!B986)</f>
        <v/>
      </c>
      <c r="G981" s="3"/>
      <c r="H981" s="2" t="str">
        <f>IF(【入力用】加入者記録階段履歴訂正!$B986="","",【入力用】加入者記録階段履歴訂正!D986*1000000+【入力用】加入者記録階段履歴訂正!F986)</f>
        <v/>
      </c>
      <c r="I981" s="2" t="str">
        <f>IF(【入力用】加入者記録階段履歴訂正!$B986="","",IF(【入力用】加入者記録階段履歴訂正!G986="適用開始通知書",0,1))</f>
        <v/>
      </c>
      <c r="J981" s="22" t="str">
        <f>IF(【入力用】加入者記録階段履歴訂正!B986="","",IF(【入力用】加入者記録階段履歴訂正!H986="新規",6,IF(【入力用】加入者記録階段履歴訂正!H986="転入",8,"")))</f>
        <v/>
      </c>
      <c r="K981" s="22" t="str">
        <f>IF(【入力用】加入者記録階段履歴訂正!$B986="","",304)</f>
        <v/>
      </c>
      <c r="L981" s="22" t="str">
        <f>IF(【入力用】加入者記録階段履歴訂正!$B986="","",【入力用】加入者記録階段履歴訂正!I986*1000)</f>
        <v/>
      </c>
      <c r="M981" s="22" t="str">
        <f>IF(【入力用】加入者記録階段履歴訂正!$B986="","",【入力用】加入者記録階段履歴訂正!K986*1000)</f>
        <v/>
      </c>
      <c r="N981" s="2"/>
    </row>
    <row r="982" spans="1:14" x14ac:dyDescent="0.15">
      <c r="A982" s="2" t="str">
        <f>IF(【入力用】加入者記録階段履歴訂正!$B987="","","A313")</f>
        <v/>
      </c>
      <c r="B982" s="2" t="str">
        <f>IF(【入力用】加入者記録階段履歴訂正!$B987="","",8)</f>
        <v/>
      </c>
      <c r="C982" s="2" t="str">
        <f>IF(【入力用】加入者記録階段履歴訂正!$B987="","",811)</f>
        <v/>
      </c>
      <c r="D982" s="2" t="str">
        <f>IF(【入力用】加入者記録階段履歴訂正!$B987="","",35)</f>
        <v/>
      </c>
      <c r="E982" s="2" t="str">
        <f>IF(【入力用】加入者記録階段履歴訂正!$B987="","",【入力用】加入者記録階段履歴訂正!C$6)</f>
        <v/>
      </c>
      <c r="F982" s="2" t="str">
        <f>IF(【入力用】加入者記録階段履歴訂正!$B987="","",【入力用】加入者記録階段履歴訂正!B987)</f>
        <v/>
      </c>
      <c r="G982" s="3"/>
      <c r="H982" s="2" t="str">
        <f>IF(【入力用】加入者記録階段履歴訂正!$B987="","",【入力用】加入者記録階段履歴訂正!D987*1000000+【入力用】加入者記録階段履歴訂正!F987)</f>
        <v/>
      </c>
      <c r="I982" s="2" t="str">
        <f>IF(【入力用】加入者記録階段履歴訂正!$B987="","",IF(【入力用】加入者記録階段履歴訂正!G987="適用開始通知書",0,1))</f>
        <v/>
      </c>
      <c r="J982" s="22" t="str">
        <f>IF(【入力用】加入者記録階段履歴訂正!B987="","",IF(【入力用】加入者記録階段履歴訂正!H987="新規",6,IF(【入力用】加入者記録階段履歴訂正!H987="転入",8,"")))</f>
        <v/>
      </c>
      <c r="K982" s="22" t="str">
        <f>IF(【入力用】加入者記録階段履歴訂正!$B987="","",304)</f>
        <v/>
      </c>
      <c r="L982" s="22" t="str">
        <f>IF(【入力用】加入者記録階段履歴訂正!$B987="","",【入力用】加入者記録階段履歴訂正!I987*1000)</f>
        <v/>
      </c>
      <c r="M982" s="22" t="str">
        <f>IF(【入力用】加入者記録階段履歴訂正!$B987="","",【入力用】加入者記録階段履歴訂正!K987*1000)</f>
        <v/>
      </c>
      <c r="N982" s="2"/>
    </row>
    <row r="983" spans="1:14" x14ac:dyDescent="0.15">
      <c r="A983" s="2" t="str">
        <f>IF(【入力用】加入者記録階段履歴訂正!$B988="","","A313")</f>
        <v/>
      </c>
      <c r="B983" s="2" t="str">
        <f>IF(【入力用】加入者記録階段履歴訂正!$B988="","",8)</f>
        <v/>
      </c>
      <c r="C983" s="2" t="str">
        <f>IF(【入力用】加入者記録階段履歴訂正!$B988="","",811)</f>
        <v/>
      </c>
      <c r="D983" s="2" t="str">
        <f>IF(【入力用】加入者記録階段履歴訂正!$B988="","",35)</f>
        <v/>
      </c>
      <c r="E983" s="2" t="str">
        <f>IF(【入力用】加入者記録階段履歴訂正!$B988="","",【入力用】加入者記録階段履歴訂正!C$6)</f>
        <v/>
      </c>
      <c r="F983" s="2" t="str">
        <f>IF(【入力用】加入者記録階段履歴訂正!$B988="","",【入力用】加入者記録階段履歴訂正!B988)</f>
        <v/>
      </c>
      <c r="G983" s="3"/>
      <c r="H983" s="2" t="str">
        <f>IF(【入力用】加入者記録階段履歴訂正!$B988="","",【入力用】加入者記録階段履歴訂正!D988*1000000+【入力用】加入者記録階段履歴訂正!F988)</f>
        <v/>
      </c>
      <c r="I983" s="2" t="str">
        <f>IF(【入力用】加入者記録階段履歴訂正!$B988="","",IF(【入力用】加入者記録階段履歴訂正!G988="適用開始通知書",0,1))</f>
        <v/>
      </c>
      <c r="J983" s="22" t="str">
        <f>IF(【入力用】加入者記録階段履歴訂正!B988="","",IF(【入力用】加入者記録階段履歴訂正!H988="新規",6,IF(【入力用】加入者記録階段履歴訂正!H988="転入",8,"")))</f>
        <v/>
      </c>
      <c r="K983" s="22" t="str">
        <f>IF(【入力用】加入者記録階段履歴訂正!$B988="","",304)</f>
        <v/>
      </c>
      <c r="L983" s="22" t="str">
        <f>IF(【入力用】加入者記録階段履歴訂正!$B988="","",【入力用】加入者記録階段履歴訂正!I988*1000)</f>
        <v/>
      </c>
      <c r="M983" s="22" t="str">
        <f>IF(【入力用】加入者記録階段履歴訂正!$B988="","",【入力用】加入者記録階段履歴訂正!K988*1000)</f>
        <v/>
      </c>
      <c r="N983" s="2"/>
    </row>
    <row r="984" spans="1:14" x14ac:dyDescent="0.15">
      <c r="A984" s="2" t="str">
        <f>IF(【入力用】加入者記録階段履歴訂正!$B989="","","A313")</f>
        <v/>
      </c>
      <c r="B984" s="2" t="str">
        <f>IF(【入力用】加入者記録階段履歴訂正!$B989="","",8)</f>
        <v/>
      </c>
      <c r="C984" s="2" t="str">
        <f>IF(【入力用】加入者記録階段履歴訂正!$B989="","",811)</f>
        <v/>
      </c>
      <c r="D984" s="2" t="str">
        <f>IF(【入力用】加入者記録階段履歴訂正!$B989="","",35)</f>
        <v/>
      </c>
      <c r="E984" s="2" t="str">
        <f>IF(【入力用】加入者記録階段履歴訂正!$B989="","",【入力用】加入者記録階段履歴訂正!C$6)</f>
        <v/>
      </c>
      <c r="F984" s="2" t="str">
        <f>IF(【入力用】加入者記録階段履歴訂正!$B989="","",【入力用】加入者記録階段履歴訂正!B989)</f>
        <v/>
      </c>
      <c r="G984" s="3"/>
      <c r="H984" s="2" t="str">
        <f>IF(【入力用】加入者記録階段履歴訂正!$B989="","",【入力用】加入者記録階段履歴訂正!D989*1000000+【入力用】加入者記録階段履歴訂正!F989)</f>
        <v/>
      </c>
      <c r="I984" s="2" t="str">
        <f>IF(【入力用】加入者記録階段履歴訂正!$B989="","",IF(【入力用】加入者記録階段履歴訂正!G989="適用開始通知書",0,1))</f>
        <v/>
      </c>
      <c r="J984" s="22" t="str">
        <f>IF(【入力用】加入者記録階段履歴訂正!B989="","",IF(【入力用】加入者記録階段履歴訂正!H989="新規",6,IF(【入力用】加入者記録階段履歴訂正!H989="転入",8,"")))</f>
        <v/>
      </c>
      <c r="K984" s="22" t="str">
        <f>IF(【入力用】加入者記録階段履歴訂正!$B989="","",304)</f>
        <v/>
      </c>
      <c r="L984" s="22" t="str">
        <f>IF(【入力用】加入者記録階段履歴訂正!$B989="","",【入力用】加入者記録階段履歴訂正!I989*1000)</f>
        <v/>
      </c>
      <c r="M984" s="22" t="str">
        <f>IF(【入力用】加入者記録階段履歴訂正!$B989="","",【入力用】加入者記録階段履歴訂正!K989*1000)</f>
        <v/>
      </c>
      <c r="N984" s="2"/>
    </row>
    <row r="985" spans="1:14" x14ac:dyDescent="0.15">
      <c r="A985" s="2" t="str">
        <f>IF(【入力用】加入者記録階段履歴訂正!$B990="","","A313")</f>
        <v/>
      </c>
      <c r="B985" s="2" t="str">
        <f>IF(【入力用】加入者記録階段履歴訂正!$B990="","",8)</f>
        <v/>
      </c>
      <c r="C985" s="2" t="str">
        <f>IF(【入力用】加入者記録階段履歴訂正!$B990="","",811)</f>
        <v/>
      </c>
      <c r="D985" s="2" t="str">
        <f>IF(【入力用】加入者記録階段履歴訂正!$B990="","",35)</f>
        <v/>
      </c>
      <c r="E985" s="2" t="str">
        <f>IF(【入力用】加入者記録階段履歴訂正!$B990="","",【入力用】加入者記録階段履歴訂正!C$6)</f>
        <v/>
      </c>
      <c r="F985" s="2" t="str">
        <f>IF(【入力用】加入者記録階段履歴訂正!$B990="","",【入力用】加入者記録階段履歴訂正!B990)</f>
        <v/>
      </c>
      <c r="G985" s="3"/>
      <c r="H985" s="2" t="str">
        <f>IF(【入力用】加入者記録階段履歴訂正!$B990="","",【入力用】加入者記録階段履歴訂正!D990*1000000+【入力用】加入者記録階段履歴訂正!F990)</f>
        <v/>
      </c>
      <c r="I985" s="2" t="str">
        <f>IF(【入力用】加入者記録階段履歴訂正!$B990="","",IF(【入力用】加入者記録階段履歴訂正!G990="適用開始通知書",0,1))</f>
        <v/>
      </c>
      <c r="J985" s="22" t="str">
        <f>IF(【入力用】加入者記録階段履歴訂正!B990="","",IF(【入力用】加入者記録階段履歴訂正!H990="新規",6,IF(【入力用】加入者記録階段履歴訂正!H990="転入",8,"")))</f>
        <v/>
      </c>
      <c r="K985" s="22" t="str">
        <f>IF(【入力用】加入者記録階段履歴訂正!$B990="","",304)</f>
        <v/>
      </c>
      <c r="L985" s="22" t="str">
        <f>IF(【入力用】加入者記録階段履歴訂正!$B990="","",【入力用】加入者記録階段履歴訂正!I990*1000)</f>
        <v/>
      </c>
      <c r="M985" s="22" t="str">
        <f>IF(【入力用】加入者記録階段履歴訂正!$B990="","",【入力用】加入者記録階段履歴訂正!K990*1000)</f>
        <v/>
      </c>
      <c r="N985" s="2"/>
    </row>
    <row r="986" spans="1:14" x14ac:dyDescent="0.15">
      <c r="A986" s="2" t="str">
        <f>IF(【入力用】加入者記録階段履歴訂正!$B991="","","A313")</f>
        <v/>
      </c>
      <c r="B986" s="2" t="str">
        <f>IF(【入力用】加入者記録階段履歴訂正!$B991="","",8)</f>
        <v/>
      </c>
      <c r="C986" s="2" t="str">
        <f>IF(【入力用】加入者記録階段履歴訂正!$B991="","",811)</f>
        <v/>
      </c>
      <c r="D986" s="2" t="str">
        <f>IF(【入力用】加入者記録階段履歴訂正!$B991="","",35)</f>
        <v/>
      </c>
      <c r="E986" s="2" t="str">
        <f>IF(【入力用】加入者記録階段履歴訂正!$B991="","",【入力用】加入者記録階段履歴訂正!C$6)</f>
        <v/>
      </c>
      <c r="F986" s="2" t="str">
        <f>IF(【入力用】加入者記録階段履歴訂正!$B991="","",【入力用】加入者記録階段履歴訂正!B991)</f>
        <v/>
      </c>
      <c r="G986" s="3"/>
      <c r="H986" s="2" t="str">
        <f>IF(【入力用】加入者記録階段履歴訂正!$B991="","",【入力用】加入者記録階段履歴訂正!D991*1000000+【入力用】加入者記録階段履歴訂正!F991)</f>
        <v/>
      </c>
      <c r="I986" s="2" t="str">
        <f>IF(【入力用】加入者記録階段履歴訂正!$B991="","",IF(【入力用】加入者記録階段履歴訂正!G991="適用開始通知書",0,1))</f>
        <v/>
      </c>
      <c r="J986" s="22" t="str">
        <f>IF(【入力用】加入者記録階段履歴訂正!B991="","",IF(【入力用】加入者記録階段履歴訂正!H991="新規",6,IF(【入力用】加入者記録階段履歴訂正!H991="転入",8,"")))</f>
        <v/>
      </c>
      <c r="K986" s="22" t="str">
        <f>IF(【入力用】加入者記録階段履歴訂正!$B991="","",304)</f>
        <v/>
      </c>
      <c r="L986" s="22" t="str">
        <f>IF(【入力用】加入者記録階段履歴訂正!$B991="","",【入力用】加入者記録階段履歴訂正!I991*1000)</f>
        <v/>
      </c>
      <c r="M986" s="22" t="str">
        <f>IF(【入力用】加入者記録階段履歴訂正!$B991="","",【入力用】加入者記録階段履歴訂正!K991*1000)</f>
        <v/>
      </c>
      <c r="N986" s="2"/>
    </row>
    <row r="987" spans="1:14" x14ac:dyDescent="0.15">
      <c r="A987" s="2" t="str">
        <f>IF(【入力用】加入者記録階段履歴訂正!$B992="","","A313")</f>
        <v/>
      </c>
      <c r="B987" s="2" t="str">
        <f>IF(【入力用】加入者記録階段履歴訂正!$B992="","",8)</f>
        <v/>
      </c>
      <c r="C987" s="2" t="str">
        <f>IF(【入力用】加入者記録階段履歴訂正!$B992="","",811)</f>
        <v/>
      </c>
      <c r="D987" s="2" t="str">
        <f>IF(【入力用】加入者記録階段履歴訂正!$B992="","",35)</f>
        <v/>
      </c>
      <c r="E987" s="2" t="str">
        <f>IF(【入力用】加入者記録階段履歴訂正!$B992="","",【入力用】加入者記録階段履歴訂正!C$6)</f>
        <v/>
      </c>
      <c r="F987" s="2" t="str">
        <f>IF(【入力用】加入者記録階段履歴訂正!$B992="","",【入力用】加入者記録階段履歴訂正!B992)</f>
        <v/>
      </c>
      <c r="G987" s="3"/>
      <c r="H987" s="2" t="str">
        <f>IF(【入力用】加入者記録階段履歴訂正!$B992="","",【入力用】加入者記録階段履歴訂正!D992*1000000+【入力用】加入者記録階段履歴訂正!F992)</f>
        <v/>
      </c>
      <c r="I987" s="2" t="str">
        <f>IF(【入力用】加入者記録階段履歴訂正!$B992="","",IF(【入力用】加入者記録階段履歴訂正!G992="適用開始通知書",0,1))</f>
        <v/>
      </c>
      <c r="J987" s="22" t="str">
        <f>IF(【入力用】加入者記録階段履歴訂正!B992="","",IF(【入力用】加入者記録階段履歴訂正!H992="新規",6,IF(【入力用】加入者記録階段履歴訂正!H992="転入",8,"")))</f>
        <v/>
      </c>
      <c r="K987" s="22" t="str">
        <f>IF(【入力用】加入者記録階段履歴訂正!$B992="","",304)</f>
        <v/>
      </c>
      <c r="L987" s="22" t="str">
        <f>IF(【入力用】加入者記録階段履歴訂正!$B992="","",【入力用】加入者記録階段履歴訂正!I992*1000)</f>
        <v/>
      </c>
      <c r="M987" s="22" t="str">
        <f>IF(【入力用】加入者記録階段履歴訂正!$B992="","",【入力用】加入者記録階段履歴訂正!K992*1000)</f>
        <v/>
      </c>
      <c r="N987" s="2"/>
    </row>
    <row r="988" spans="1:14" x14ac:dyDescent="0.15">
      <c r="A988" s="2" t="str">
        <f>IF(【入力用】加入者記録階段履歴訂正!$B993="","","A313")</f>
        <v/>
      </c>
      <c r="B988" s="2" t="str">
        <f>IF(【入力用】加入者記録階段履歴訂正!$B993="","",8)</f>
        <v/>
      </c>
      <c r="C988" s="2" t="str">
        <f>IF(【入力用】加入者記録階段履歴訂正!$B993="","",811)</f>
        <v/>
      </c>
      <c r="D988" s="2" t="str">
        <f>IF(【入力用】加入者記録階段履歴訂正!$B993="","",35)</f>
        <v/>
      </c>
      <c r="E988" s="2" t="str">
        <f>IF(【入力用】加入者記録階段履歴訂正!$B993="","",【入力用】加入者記録階段履歴訂正!C$6)</f>
        <v/>
      </c>
      <c r="F988" s="2" t="str">
        <f>IF(【入力用】加入者記録階段履歴訂正!$B993="","",【入力用】加入者記録階段履歴訂正!B993)</f>
        <v/>
      </c>
      <c r="G988" s="3"/>
      <c r="H988" s="2" t="str">
        <f>IF(【入力用】加入者記録階段履歴訂正!$B993="","",【入力用】加入者記録階段履歴訂正!D993*1000000+【入力用】加入者記録階段履歴訂正!F993)</f>
        <v/>
      </c>
      <c r="I988" s="2" t="str">
        <f>IF(【入力用】加入者記録階段履歴訂正!$B993="","",IF(【入力用】加入者記録階段履歴訂正!G993="適用開始通知書",0,1))</f>
        <v/>
      </c>
      <c r="J988" s="22" t="str">
        <f>IF(【入力用】加入者記録階段履歴訂正!B993="","",IF(【入力用】加入者記録階段履歴訂正!H993="新規",6,IF(【入力用】加入者記録階段履歴訂正!H993="転入",8,"")))</f>
        <v/>
      </c>
      <c r="K988" s="22" t="str">
        <f>IF(【入力用】加入者記録階段履歴訂正!$B993="","",304)</f>
        <v/>
      </c>
      <c r="L988" s="22" t="str">
        <f>IF(【入力用】加入者記録階段履歴訂正!$B993="","",【入力用】加入者記録階段履歴訂正!I993*1000)</f>
        <v/>
      </c>
      <c r="M988" s="22" t="str">
        <f>IF(【入力用】加入者記録階段履歴訂正!$B993="","",【入力用】加入者記録階段履歴訂正!K993*1000)</f>
        <v/>
      </c>
      <c r="N988" s="2"/>
    </row>
    <row r="989" spans="1:14" x14ac:dyDescent="0.15">
      <c r="A989" s="2" t="str">
        <f>IF(【入力用】加入者記録階段履歴訂正!$B994="","","A313")</f>
        <v/>
      </c>
      <c r="B989" s="2" t="str">
        <f>IF(【入力用】加入者記録階段履歴訂正!$B994="","",8)</f>
        <v/>
      </c>
      <c r="C989" s="2" t="str">
        <f>IF(【入力用】加入者記録階段履歴訂正!$B994="","",811)</f>
        <v/>
      </c>
      <c r="D989" s="2" t="str">
        <f>IF(【入力用】加入者記録階段履歴訂正!$B994="","",35)</f>
        <v/>
      </c>
      <c r="E989" s="2" t="str">
        <f>IF(【入力用】加入者記録階段履歴訂正!$B994="","",【入力用】加入者記録階段履歴訂正!C$6)</f>
        <v/>
      </c>
      <c r="F989" s="2" t="str">
        <f>IF(【入力用】加入者記録階段履歴訂正!$B994="","",【入力用】加入者記録階段履歴訂正!B994)</f>
        <v/>
      </c>
      <c r="G989" s="3"/>
      <c r="H989" s="2" t="str">
        <f>IF(【入力用】加入者記録階段履歴訂正!$B994="","",【入力用】加入者記録階段履歴訂正!D994*1000000+【入力用】加入者記録階段履歴訂正!F994)</f>
        <v/>
      </c>
      <c r="I989" s="2" t="str">
        <f>IF(【入力用】加入者記録階段履歴訂正!$B994="","",IF(【入力用】加入者記録階段履歴訂正!G994="適用開始通知書",0,1))</f>
        <v/>
      </c>
      <c r="J989" s="22" t="str">
        <f>IF(【入力用】加入者記録階段履歴訂正!B994="","",IF(【入力用】加入者記録階段履歴訂正!H994="新規",6,IF(【入力用】加入者記録階段履歴訂正!H994="転入",8,"")))</f>
        <v/>
      </c>
      <c r="K989" s="22" t="str">
        <f>IF(【入力用】加入者記録階段履歴訂正!$B994="","",304)</f>
        <v/>
      </c>
      <c r="L989" s="22" t="str">
        <f>IF(【入力用】加入者記録階段履歴訂正!$B994="","",【入力用】加入者記録階段履歴訂正!I994*1000)</f>
        <v/>
      </c>
      <c r="M989" s="22" t="str">
        <f>IF(【入力用】加入者記録階段履歴訂正!$B994="","",【入力用】加入者記録階段履歴訂正!K994*1000)</f>
        <v/>
      </c>
      <c r="N989" s="2"/>
    </row>
    <row r="990" spans="1:14" x14ac:dyDescent="0.15">
      <c r="A990" s="2" t="str">
        <f>IF(【入力用】加入者記録階段履歴訂正!$B995="","","A313")</f>
        <v/>
      </c>
      <c r="B990" s="2" t="str">
        <f>IF(【入力用】加入者記録階段履歴訂正!$B995="","",8)</f>
        <v/>
      </c>
      <c r="C990" s="2" t="str">
        <f>IF(【入力用】加入者記録階段履歴訂正!$B995="","",811)</f>
        <v/>
      </c>
      <c r="D990" s="2" t="str">
        <f>IF(【入力用】加入者記録階段履歴訂正!$B995="","",35)</f>
        <v/>
      </c>
      <c r="E990" s="2" t="str">
        <f>IF(【入力用】加入者記録階段履歴訂正!$B995="","",【入力用】加入者記録階段履歴訂正!C$6)</f>
        <v/>
      </c>
      <c r="F990" s="2" t="str">
        <f>IF(【入力用】加入者記録階段履歴訂正!$B995="","",【入力用】加入者記録階段履歴訂正!B995)</f>
        <v/>
      </c>
      <c r="G990" s="3"/>
      <c r="H990" s="2" t="str">
        <f>IF(【入力用】加入者記録階段履歴訂正!$B995="","",【入力用】加入者記録階段履歴訂正!D995*1000000+【入力用】加入者記録階段履歴訂正!F995)</f>
        <v/>
      </c>
      <c r="I990" s="2" t="str">
        <f>IF(【入力用】加入者記録階段履歴訂正!$B995="","",IF(【入力用】加入者記録階段履歴訂正!G995="適用開始通知書",0,1))</f>
        <v/>
      </c>
      <c r="J990" s="22" t="str">
        <f>IF(【入力用】加入者記録階段履歴訂正!B995="","",IF(【入力用】加入者記録階段履歴訂正!H995="新規",6,IF(【入力用】加入者記録階段履歴訂正!H995="転入",8,"")))</f>
        <v/>
      </c>
      <c r="K990" s="22" t="str">
        <f>IF(【入力用】加入者記録階段履歴訂正!$B995="","",304)</f>
        <v/>
      </c>
      <c r="L990" s="22" t="str">
        <f>IF(【入力用】加入者記録階段履歴訂正!$B995="","",【入力用】加入者記録階段履歴訂正!I995*1000)</f>
        <v/>
      </c>
      <c r="M990" s="22" t="str">
        <f>IF(【入力用】加入者記録階段履歴訂正!$B995="","",【入力用】加入者記録階段履歴訂正!K995*1000)</f>
        <v/>
      </c>
      <c r="N990" s="2"/>
    </row>
    <row r="991" spans="1:14" x14ac:dyDescent="0.15">
      <c r="A991" s="2" t="str">
        <f>IF(【入力用】加入者記録階段履歴訂正!$B996="","","A313")</f>
        <v/>
      </c>
      <c r="B991" s="2" t="str">
        <f>IF(【入力用】加入者記録階段履歴訂正!$B996="","",8)</f>
        <v/>
      </c>
      <c r="C991" s="2" t="str">
        <f>IF(【入力用】加入者記録階段履歴訂正!$B996="","",811)</f>
        <v/>
      </c>
      <c r="D991" s="2" t="str">
        <f>IF(【入力用】加入者記録階段履歴訂正!$B996="","",35)</f>
        <v/>
      </c>
      <c r="E991" s="2" t="str">
        <f>IF(【入力用】加入者記録階段履歴訂正!$B996="","",【入力用】加入者記録階段履歴訂正!C$6)</f>
        <v/>
      </c>
      <c r="F991" s="2" t="str">
        <f>IF(【入力用】加入者記録階段履歴訂正!$B996="","",【入力用】加入者記録階段履歴訂正!B996)</f>
        <v/>
      </c>
      <c r="G991" s="3"/>
      <c r="H991" s="2" t="str">
        <f>IF(【入力用】加入者記録階段履歴訂正!$B996="","",【入力用】加入者記録階段履歴訂正!D996*1000000+【入力用】加入者記録階段履歴訂正!F996)</f>
        <v/>
      </c>
      <c r="I991" s="2" t="str">
        <f>IF(【入力用】加入者記録階段履歴訂正!$B996="","",IF(【入力用】加入者記録階段履歴訂正!G996="適用開始通知書",0,1))</f>
        <v/>
      </c>
      <c r="J991" s="22" t="str">
        <f>IF(【入力用】加入者記録階段履歴訂正!B996="","",IF(【入力用】加入者記録階段履歴訂正!H996="新規",6,IF(【入力用】加入者記録階段履歴訂正!H996="転入",8,"")))</f>
        <v/>
      </c>
      <c r="K991" s="22" t="str">
        <f>IF(【入力用】加入者記録階段履歴訂正!$B996="","",304)</f>
        <v/>
      </c>
      <c r="L991" s="22" t="str">
        <f>IF(【入力用】加入者記録階段履歴訂正!$B996="","",【入力用】加入者記録階段履歴訂正!I996*1000)</f>
        <v/>
      </c>
      <c r="M991" s="22" t="str">
        <f>IF(【入力用】加入者記録階段履歴訂正!$B996="","",【入力用】加入者記録階段履歴訂正!K996*1000)</f>
        <v/>
      </c>
      <c r="N991" s="2"/>
    </row>
    <row r="992" spans="1:14" x14ac:dyDescent="0.15">
      <c r="A992" s="2" t="str">
        <f>IF(【入力用】加入者記録階段履歴訂正!$B997="","","A313")</f>
        <v/>
      </c>
      <c r="B992" s="2" t="str">
        <f>IF(【入力用】加入者記録階段履歴訂正!$B997="","",8)</f>
        <v/>
      </c>
      <c r="C992" s="2" t="str">
        <f>IF(【入力用】加入者記録階段履歴訂正!$B997="","",811)</f>
        <v/>
      </c>
      <c r="D992" s="2" t="str">
        <f>IF(【入力用】加入者記録階段履歴訂正!$B997="","",35)</f>
        <v/>
      </c>
      <c r="E992" s="2" t="str">
        <f>IF(【入力用】加入者記録階段履歴訂正!$B997="","",【入力用】加入者記録階段履歴訂正!C$6)</f>
        <v/>
      </c>
      <c r="F992" s="2" t="str">
        <f>IF(【入力用】加入者記録階段履歴訂正!$B997="","",【入力用】加入者記録階段履歴訂正!B997)</f>
        <v/>
      </c>
      <c r="G992" s="3"/>
      <c r="H992" s="2" t="str">
        <f>IF(【入力用】加入者記録階段履歴訂正!$B997="","",【入力用】加入者記録階段履歴訂正!D997*1000000+【入力用】加入者記録階段履歴訂正!F997)</f>
        <v/>
      </c>
      <c r="I992" s="2" t="str">
        <f>IF(【入力用】加入者記録階段履歴訂正!$B997="","",IF(【入力用】加入者記録階段履歴訂正!G997="適用開始通知書",0,1))</f>
        <v/>
      </c>
      <c r="J992" s="22" t="str">
        <f>IF(【入力用】加入者記録階段履歴訂正!B997="","",IF(【入力用】加入者記録階段履歴訂正!H997="新規",6,IF(【入力用】加入者記録階段履歴訂正!H997="転入",8,"")))</f>
        <v/>
      </c>
      <c r="K992" s="22" t="str">
        <f>IF(【入力用】加入者記録階段履歴訂正!$B997="","",304)</f>
        <v/>
      </c>
      <c r="L992" s="22" t="str">
        <f>IF(【入力用】加入者記録階段履歴訂正!$B997="","",【入力用】加入者記録階段履歴訂正!I997*1000)</f>
        <v/>
      </c>
      <c r="M992" s="22" t="str">
        <f>IF(【入力用】加入者記録階段履歴訂正!$B997="","",【入力用】加入者記録階段履歴訂正!K997*1000)</f>
        <v/>
      </c>
      <c r="N992" s="2"/>
    </row>
    <row r="993" spans="1:14" x14ac:dyDescent="0.15">
      <c r="A993" s="2" t="str">
        <f>IF(【入力用】加入者記録階段履歴訂正!$B998="","","A313")</f>
        <v/>
      </c>
      <c r="B993" s="2" t="str">
        <f>IF(【入力用】加入者記録階段履歴訂正!$B998="","",8)</f>
        <v/>
      </c>
      <c r="C993" s="2" t="str">
        <f>IF(【入力用】加入者記録階段履歴訂正!$B998="","",811)</f>
        <v/>
      </c>
      <c r="D993" s="2" t="str">
        <f>IF(【入力用】加入者記録階段履歴訂正!$B998="","",35)</f>
        <v/>
      </c>
      <c r="E993" s="2" t="str">
        <f>IF(【入力用】加入者記録階段履歴訂正!$B998="","",【入力用】加入者記録階段履歴訂正!C$6)</f>
        <v/>
      </c>
      <c r="F993" s="2" t="str">
        <f>IF(【入力用】加入者記録階段履歴訂正!$B998="","",【入力用】加入者記録階段履歴訂正!B998)</f>
        <v/>
      </c>
      <c r="G993" s="3"/>
      <c r="H993" s="2" t="str">
        <f>IF(【入力用】加入者記録階段履歴訂正!$B998="","",【入力用】加入者記録階段履歴訂正!D998*1000000+【入力用】加入者記録階段履歴訂正!F998)</f>
        <v/>
      </c>
      <c r="I993" s="2" t="str">
        <f>IF(【入力用】加入者記録階段履歴訂正!$B998="","",IF(【入力用】加入者記録階段履歴訂正!G998="適用開始通知書",0,1))</f>
        <v/>
      </c>
      <c r="J993" s="22" t="str">
        <f>IF(【入力用】加入者記録階段履歴訂正!B998="","",IF(【入力用】加入者記録階段履歴訂正!H998="新規",6,IF(【入力用】加入者記録階段履歴訂正!H998="転入",8,"")))</f>
        <v/>
      </c>
      <c r="K993" s="22" t="str">
        <f>IF(【入力用】加入者記録階段履歴訂正!$B998="","",304)</f>
        <v/>
      </c>
      <c r="L993" s="22" t="str">
        <f>IF(【入力用】加入者記録階段履歴訂正!$B998="","",【入力用】加入者記録階段履歴訂正!I998*1000)</f>
        <v/>
      </c>
      <c r="M993" s="22" t="str">
        <f>IF(【入力用】加入者記録階段履歴訂正!$B998="","",【入力用】加入者記録階段履歴訂正!K998*1000)</f>
        <v/>
      </c>
      <c r="N993" s="2"/>
    </row>
    <row r="994" spans="1:14" x14ac:dyDescent="0.15">
      <c r="A994" s="2" t="str">
        <f>IF(【入力用】加入者記録階段履歴訂正!$B999="","","A313")</f>
        <v/>
      </c>
      <c r="B994" s="2" t="str">
        <f>IF(【入力用】加入者記録階段履歴訂正!$B999="","",8)</f>
        <v/>
      </c>
      <c r="C994" s="2" t="str">
        <f>IF(【入力用】加入者記録階段履歴訂正!$B999="","",811)</f>
        <v/>
      </c>
      <c r="D994" s="2" t="str">
        <f>IF(【入力用】加入者記録階段履歴訂正!$B999="","",35)</f>
        <v/>
      </c>
      <c r="E994" s="2" t="str">
        <f>IF(【入力用】加入者記録階段履歴訂正!$B999="","",【入力用】加入者記録階段履歴訂正!C$6)</f>
        <v/>
      </c>
      <c r="F994" s="2" t="str">
        <f>IF(【入力用】加入者記録階段履歴訂正!$B999="","",【入力用】加入者記録階段履歴訂正!B999)</f>
        <v/>
      </c>
      <c r="G994" s="3"/>
      <c r="H994" s="2" t="str">
        <f>IF(【入力用】加入者記録階段履歴訂正!$B999="","",【入力用】加入者記録階段履歴訂正!D999*1000000+【入力用】加入者記録階段履歴訂正!F999)</f>
        <v/>
      </c>
      <c r="I994" s="2" t="str">
        <f>IF(【入力用】加入者記録階段履歴訂正!$B999="","",IF(【入力用】加入者記録階段履歴訂正!G999="適用開始通知書",0,1))</f>
        <v/>
      </c>
      <c r="J994" s="22" t="str">
        <f>IF(【入力用】加入者記録階段履歴訂正!B999="","",IF(【入力用】加入者記録階段履歴訂正!H999="新規",6,IF(【入力用】加入者記録階段履歴訂正!H999="転入",8,"")))</f>
        <v/>
      </c>
      <c r="K994" s="22" t="str">
        <f>IF(【入力用】加入者記録階段履歴訂正!$B999="","",304)</f>
        <v/>
      </c>
      <c r="L994" s="22" t="str">
        <f>IF(【入力用】加入者記録階段履歴訂正!$B999="","",【入力用】加入者記録階段履歴訂正!I999*1000)</f>
        <v/>
      </c>
      <c r="M994" s="22" t="str">
        <f>IF(【入力用】加入者記録階段履歴訂正!$B999="","",【入力用】加入者記録階段履歴訂正!K999*1000)</f>
        <v/>
      </c>
      <c r="N994" s="2"/>
    </row>
    <row r="995" spans="1:14" x14ac:dyDescent="0.15">
      <c r="A995" s="2" t="str">
        <f>IF(【入力用】加入者記録階段履歴訂正!$B1000="","","A313")</f>
        <v/>
      </c>
      <c r="B995" s="2" t="str">
        <f>IF(【入力用】加入者記録階段履歴訂正!$B1000="","",8)</f>
        <v/>
      </c>
      <c r="C995" s="2" t="str">
        <f>IF(【入力用】加入者記録階段履歴訂正!$B1000="","",811)</f>
        <v/>
      </c>
      <c r="D995" s="2" t="str">
        <f>IF(【入力用】加入者記録階段履歴訂正!$B1000="","",35)</f>
        <v/>
      </c>
      <c r="E995" s="2" t="str">
        <f>IF(【入力用】加入者記録階段履歴訂正!$B1000="","",【入力用】加入者記録階段履歴訂正!C$6)</f>
        <v/>
      </c>
      <c r="F995" s="2" t="str">
        <f>IF(【入力用】加入者記録階段履歴訂正!$B1000="","",【入力用】加入者記録階段履歴訂正!B1000)</f>
        <v/>
      </c>
      <c r="G995" s="3"/>
      <c r="H995" s="2" t="str">
        <f>IF(【入力用】加入者記録階段履歴訂正!$B1000="","",【入力用】加入者記録階段履歴訂正!D1000*1000000+【入力用】加入者記録階段履歴訂正!F1000)</f>
        <v/>
      </c>
      <c r="I995" s="2" t="str">
        <f>IF(【入力用】加入者記録階段履歴訂正!$B1000="","",IF(【入力用】加入者記録階段履歴訂正!G1000="適用開始通知書",0,1))</f>
        <v/>
      </c>
      <c r="J995" s="22" t="str">
        <f>IF(【入力用】加入者記録階段履歴訂正!B1000="","",IF(【入力用】加入者記録階段履歴訂正!H1000="新規",6,IF(【入力用】加入者記録階段履歴訂正!H1000="転入",8,"")))</f>
        <v/>
      </c>
      <c r="K995" s="22" t="str">
        <f>IF(【入力用】加入者記録階段履歴訂正!$B1000="","",304)</f>
        <v/>
      </c>
      <c r="L995" s="22" t="str">
        <f>IF(【入力用】加入者記録階段履歴訂正!$B1000="","",【入力用】加入者記録階段履歴訂正!I1000*1000)</f>
        <v/>
      </c>
      <c r="M995" s="22" t="str">
        <f>IF(【入力用】加入者記録階段履歴訂正!$B1000="","",【入力用】加入者記録階段履歴訂正!K1000*1000)</f>
        <v/>
      </c>
      <c r="N995" s="2"/>
    </row>
    <row r="996" spans="1:14" x14ac:dyDescent="0.15">
      <c r="A996" s="2" t="str">
        <f>IF(【入力用】加入者記録階段履歴訂正!$B1001="","","A313")</f>
        <v/>
      </c>
      <c r="B996" s="2" t="str">
        <f>IF(【入力用】加入者記録階段履歴訂正!$B1001="","",8)</f>
        <v/>
      </c>
      <c r="C996" s="2" t="str">
        <f>IF(【入力用】加入者記録階段履歴訂正!$B1001="","",811)</f>
        <v/>
      </c>
      <c r="D996" s="2" t="str">
        <f>IF(【入力用】加入者記録階段履歴訂正!$B1001="","",35)</f>
        <v/>
      </c>
      <c r="E996" s="2" t="str">
        <f>IF(【入力用】加入者記録階段履歴訂正!$B1001="","",【入力用】加入者記録階段履歴訂正!C$6)</f>
        <v/>
      </c>
      <c r="F996" s="2" t="str">
        <f>IF(【入力用】加入者記録階段履歴訂正!$B1001="","",【入力用】加入者記録階段履歴訂正!B1001)</f>
        <v/>
      </c>
      <c r="G996" s="3"/>
      <c r="H996" s="2" t="str">
        <f>IF(【入力用】加入者記録階段履歴訂正!$B1001="","",【入力用】加入者記録階段履歴訂正!D1001*1000000+【入力用】加入者記録階段履歴訂正!F1001)</f>
        <v/>
      </c>
      <c r="I996" s="2" t="str">
        <f>IF(【入力用】加入者記録階段履歴訂正!$B1001="","",IF(【入力用】加入者記録階段履歴訂正!G1001="適用開始通知書",0,1))</f>
        <v/>
      </c>
      <c r="J996" s="22" t="str">
        <f>IF(【入力用】加入者記録階段履歴訂正!B1001="","",IF(【入力用】加入者記録階段履歴訂正!H1001="新規",6,IF(【入力用】加入者記録階段履歴訂正!H1001="転入",8,"")))</f>
        <v/>
      </c>
      <c r="K996" s="22" t="str">
        <f>IF(【入力用】加入者記録階段履歴訂正!$B1001="","",304)</f>
        <v/>
      </c>
      <c r="L996" s="22" t="str">
        <f>IF(【入力用】加入者記録階段履歴訂正!$B1001="","",【入力用】加入者記録階段履歴訂正!I1001*1000)</f>
        <v/>
      </c>
      <c r="M996" s="22" t="str">
        <f>IF(【入力用】加入者記録階段履歴訂正!$B1001="","",【入力用】加入者記録階段履歴訂正!K1001*1000)</f>
        <v/>
      </c>
      <c r="N996" s="2"/>
    </row>
    <row r="997" spans="1:14" x14ac:dyDescent="0.15">
      <c r="A997" s="2" t="str">
        <f>IF(【入力用】加入者記録階段履歴訂正!$B1002="","","A313")</f>
        <v/>
      </c>
      <c r="B997" s="2" t="str">
        <f>IF(【入力用】加入者記録階段履歴訂正!$B1002="","",8)</f>
        <v/>
      </c>
      <c r="C997" s="2" t="str">
        <f>IF(【入力用】加入者記録階段履歴訂正!$B1002="","",811)</f>
        <v/>
      </c>
      <c r="D997" s="2" t="str">
        <f>IF(【入力用】加入者記録階段履歴訂正!$B1002="","",35)</f>
        <v/>
      </c>
      <c r="E997" s="2" t="str">
        <f>IF(【入力用】加入者記録階段履歴訂正!$B1002="","",【入力用】加入者記録階段履歴訂正!C$6)</f>
        <v/>
      </c>
      <c r="F997" s="2" t="str">
        <f>IF(【入力用】加入者記録階段履歴訂正!$B1002="","",【入力用】加入者記録階段履歴訂正!B1002)</f>
        <v/>
      </c>
      <c r="G997" s="3"/>
      <c r="H997" s="2" t="str">
        <f>IF(【入力用】加入者記録階段履歴訂正!$B1002="","",【入力用】加入者記録階段履歴訂正!D1002*1000000+【入力用】加入者記録階段履歴訂正!F1002)</f>
        <v/>
      </c>
      <c r="I997" s="2" t="str">
        <f>IF(【入力用】加入者記録階段履歴訂正!$B1002="","",IF(【入力用】加入者記録階段履歴訂正!G1002="適用開始通知書",0,1))</f>
        <v/>
      </c>
      <c r="J997" s="22" t="str">
        <f>IF(【入力用】加入者記録階段履歴訂正!B1002="","",IF(【入力用】加入者記録階段履歴訂正!H1002="新規",6,IF(【入力用】加入者記録階段履歴訂正!H1002="転入",8,"")))</f>
        <v/>
      </c>
      <c r="K997" s="22" t="str">
        <f>IF(【入力用】加入者記録階段履歴訂正!$B1002="","",304)</f>
        <v/>
      </c>
      <c r="L997" s="22" t="str">
        <f>IF(【入力用】加入者記録階段履歴訂正!$B1002="","",【入力用】加入者記録階段履歴訂正!I1002*1000)</f>
        <v/>
      </c>
      <c r="M997" s="22" t="str">
        <f>IF(【入力用】加入者記録階段履歴訂正!$B1002="","",【入力用】加入者記録階段履歴訂正!K1002*1000)</f>
        <v/>
      </c>
      <c r="N997" s="2"/>
    </row>
    <row r="998" spans="1:14" x14ac:dyDescent="0.15">
      <c r="A998" s="2" t="str">
        <f>IF(【入力用】加入者記録階段履歴訂正!$B1003="","","A313")</f>
        <v/>
      </c>
      <c r="B998" s="2" t="str">
        <f>IF(【入力用】加入者記録階段履歴訂正!$B1003="","",8)</f>
        <v/>
      </c>
      <c r="C998" s="2" t="str">
        <f>IF(【入力用】加入者記録階段履歴訂正!$B1003="","",811)</f>
        <v/>
      </c>
      <c r="D998" s="2" t="str">
        <f>IF(【入力用】加入者記録階段履歴訂正!$B1003="","",35)</f>
        <v/>
      </c>
      <c r="E998" s="2" t="str">
        <f>IF(【入力用】加入者記録階段履歴訂正!$B1003="","",【入力用】加入者記録階段履歴訂正!C$6)</f>
        <v/>
      </c>
      <c r="F998" s="2" t="str">
        <f>IF(【入力用】加入者記録階段履歴訂正!$B1003="","",【入力用】加入者記録階段履歴訂正!B1003)</f>
        <v/>
      </c>
      <c r="G998" s="3"/>
      <c r="H998" s="2" t="str">
        <f>IF(【入力用】加入者記録階段履歴訂正!$B1003="","",【入力用】加入者記録階段履歴訂正!D1003*1000000+【入力用】加入者記録階段履歴訂正!F1003)</f>
        <v/>
      </c>
      <c r="I998" s="2" t="str">
        <f>IF(【入力用】加入者記録階段履歴訂正!$B1003="","",IF(【入力用】加入者記録階段履歴訂正!G1003="適用開始通知書",0,1))</f>
        <v/>
      </c>
      <c r="J998" s="22" t="str">
        <f>IF(【入力用】加入者記録階段履歴訂正!B1003="","",IF(【入力用】加入者記録階段履歴訂正!H1003="新規",6,IF(【入力用】加入者記録階段履歴訂正!H1003="転入",8,"")))</f>
        <v/>
      </c>
      <c r="K998" s="22" t="str">
        <f>IF(【入力用】加入者記録階段履歴訂正!$B1003="","",304)</f>
        <v/>
      </c>
      <c r="L998" s="22" t="str">
        <f>IF(【入力用】加入者記録階段履歴訂正!$B1003="","",【入力用】加入者記録階段履歴訂正!I1003*1000)</f>
        <v/>
      </c>
      <c r="M998" s="22" t="str">
        <f>IF(【入力用】加入者記録階段履歴訂正!$B1003="","",【入力用】加入者記録階段履歴訂正!K1003*1000)</f>
        <v/>
      </c>
      <c r="N998" s="2"/>
    </row>
    <row r="999" spans="1:14" x14ac:dyDescent="0.15">
      <c r="A999" s="2" t="str">
        <f>IF(【入力用】加入者記録階段履歴訂正!$B1004="","","A313")</f>
        <v/>
      </c>
      <c r="B999" s="2" t="str">
        <f>IF(【入力用】加入者記録階段履歴訂正!$B1004="","",8)</f>
        <v/>
      </c>
      <c r="C999" s="2" t="str">
        <f>IF(【入力用】加入者記録階段履歴訂正!$B1004="","",811)</f>
        <v/>
      </c>
      <c r="D999" s="2" t="str">
        <f>IF(【入力用】加入者記録階段履歴訂正!$B1004="","",35)</f>
        <v/>
      </c>
      <c r="E999" s="2" t="str">
        <f>IF(【入力用】加入者記録階段履歴訂正!$B1004="","",【入力用】加入者記録階段履歴訂正!C$6)</f>
        <v/>
      </c>
      <c r="F999" s="2" t="str">
        <f>IF(【入力用】加入者記録階段履歴訂正!$B1004="","",【入力用】加入者記録階段履歴訂正!B1004)</f>
        <v/>
      </c>
      <c r="G999" s="3"/>
      <c r="H999" s="2" t="str">
        <f>IF(【入力用】加入者記録階段履歴訂正!$B1004="","",【入力用】加入者記録階段履歴訂正!D1004*1000000+【入力用】加入者記録階段履歴訂正!F1004)</f>
        <v/>
      </c>
      <c r="I999" s="2" t="str">
        <f>IF(【入力用】加入者記録階段履歴訂正!$B1004="","",IF(【入力用】加入者記録階段履歴訂正!G1004="適用開始通知書",0,1))</f>
        <v/>
      </c>
      <c r="J999" s="22" t="str">
        <f>IF(【入力用】加入者記録階段履歴訂正!B1004="","",IF(【入力用】加入者記録階段履歴訂正!H1004="新規",6,IF(【入力用】加入者記録階段履歴訂正!H1004="転入",8,"")))</f>
        <v/>
      </c>
      <c r="K999" s="22" t="str">
        <f>IF(【入力用】加入者記録階段履歴訂正!$B1004="","",304)</f>
        <v/>
      </c>
      <c r="L999" s="22" t="str">
        <f>IF(【入力用】加入者記録階段履歴訂正!$B1004="","",【入力用】加入者記録階段履歴訂正!I1004*1000)</f>
        <v/>
      </c>
      <c r="M999" s="22" t="str">
        <f>IF(【入力用】加入者記録階段履歴訂正!$B1004="","",【入力用】加入者記録階段履歴訂正!K1004*1000)</f>
        <v/>
      </c>
      <c r="N999" s="2"/>
    </row>
    <row r="1000" spans="1:14" x14ac:dyDescent="0.15">
      <c r="A1000" s="2" t="str">
        <f>IF(【入力用】加入者記録階段履歴訂正!$B1005="","","A313")</f>
        <v/>
      </c>
      <c r="B1000" s="2" t="str">
        <f>IF(【入力用】加入者記録階段履歴訂正!$B1005="","",8)</f>
        <v/>
      </c>
      <c r="C1000" s="2" t="str">
        <f>IF(【入力用】加入者記録階段履歴訂正!$B1005="","",811)</f>
        <v/>
      </c>
      <c r="D1000" s="2" t="str">
        <f>IF(【入力用】加入者記録階段履歴訂正!$B1005="","",35)</f>
        <v/>
      </c>
      <c r="E1000" s="2" t="str">
        <f>IF(【入力用】加入者記録階段履歴訂正!$B1005="","",【入力用】加入者記録階段履歴訂正!C$6)</f>
        <v/>
      </c>
      <c r="F1000" s="2" t="str">
        <f>IF(【入力用】加入者記録階段履歴訂正!$B1005="","",【入力用】加入者記録階段履歴訂正!B1005)</f>
        <v/>
      </c>
      <c r="G1000" s="3"/>
      <c r="H1000" s="2" t="str">
        <f>IF(【入力用】加入者記録階段履歴訂正!$B1005="","",【入力用】加入者記録階段履歴訂正!D1005*1000000+【入力用】加入者記録階段履歴訂正!F1005)</f>
        <v/>
      </c>
      <c r="I1000" s="2" t="str">
        <f>IF(【入力用】加入者記録階段履歴訂正!$B1005="","",IF(【入力用】加入者記録階段履歴訂正!G1005="適用開始通知書",0,1))</f>
        <v/>
      </c>
      <c r="J1000" s="22" t="str">
        <f>IF(【入力用】加入者記録階段履歴訂正!B1005="","",IF(【入力用】加入者記録階段履歴訂正!H1005="新規",6,IF(【入力用】加入者記録階段履歴訂正!H1005="転入",8,"")))</f>
        <v/>
      </c>
      <c r="K1000" s="22" t="str">
        <f>IF(【入力用】加入者記録階段履歴訂正!$B1005="","",304)</f>
        <v/>
      </c>
      <c r="L1000" s="22" t="str">
        <f>IF(【入力用】加入者記録階段履歴訂正!$B1005="","",【入力用】加入者記録階段履歴訂正!I1005*1000)</f>
        <v/>
      </c>
      <c r="M1000" s="22" t="str">
        <f>IF(【入力用】加入者記録階段履歴訂正!$B1005="","",【入力用】加入者記録階段履歴訂正!K1005*1000)</f>
        <v/>
      </c>
      <c r="N1000" s="2"/>
    </row>
    <row r="1001" spans="1:14" x14ac:dyDescent="0.15">
      <c r="A1001" s="2" t="str">
        <f>IF(【入力用】加入者記録階段履歴訂正!$B1006="","","A313")</f>
        <v/>
      </c>
      <c r="B1001" s="2" t="str">
        <f>IF(【入力用】加入者記録階段履歴訂正!$B1006="","",8)</f>
        <v/>
      </c>
      <c r="C1001" s="2" t="str">
        <f>IF(【入力用】加入者記録階段履歴訂正!$B1006="","",811)</f>
        <v/>
      </c>
      <c r="D1001" s="2" t="str">
        <f>IF(【入力用】加入者記録階段履歴訂正!$B1006="","",35)</f>
        <v/>
      </c>
      <c r="E1001" s="2" t="str">
        <f>IF(【入力用】加入者記録階段履歴訂正!$B1006="","",【入力用】加入者記録階段履歴訂正!C$6)</f>
        <v/>
      </c>
      <c r="F1001" s="2" t="str">
        <f>IF(【入力用】加入者記録階段履歴訂正!$B1006="","",【入力用】加入者記録階段履歴訂正!B1006)</f>
        <v/>
      </c>
      <c r="G1001" s="3"/>
      <c r="H1001" s="2" t="str">
        <f>IF(【入力用】加入者記録階段履歴訂正!$B1006="","",【入力用】加入者記録階段履歴訂正!D1006*1000000+【入力用】加入者記録階段履歴訂正!F1006)</f>
        <v/>
      </c>
      <c r="I1001" s="2" t="str">
        <f>IF(【入力用】加入者記録階段履歴訂正!$B1006="","",IF(【入力用】加入者記録階段履歴訂正!G1006="適用開始通知書",0,1))</f>
        <v/>
      </c>
      <c r="J1001" s="22" t="str">
        <f>IF(【入力用】加入者記録階段履歴訂正!B1006="","",IF(【入力用】加入者記録階段履歴訂正!H1006="新規",6,IF(【入力用】加入者記録階段履歴訂正!H1006="転入",8,"")))</f>
        <v/>
      </c>
      <c r="K1001" s="22" t="str">
        <f>IF(【入力用】加入者記録階段履歴訂正!$B1006="","",304)</f>
        <v/>
      </c>
      <c r="L1001" s="22" t="str">
        <f>IF(【入力用】加入者記録階段履歴訂正!$B1006="","",【入力用】加入者記録階段履歴訂正!I1006*1000)</f>
        <v/>
      </c>
      <c r="M1001" s="22" t="str">
        <f>IF(【入力用】加入者記録階段履歴訂正!$B1006="","",【入力用】加入者記録階段履歴訂正!K1006*1000)</f>
        <v/>
      </c>
      <c r="N1001" s="2"/>
    </row>
    <row r="1002" spans="1:14" x14ac:dyDescent="0.15">
      <c r="A1002" s="2" t="str">
        <f>IF(【入力用】加入者記録階段履歴訂正!$B1007="","","A313")</f>
        <v/>
      </c>
      <c r="B1002" s="2" t="str">
        <f>IF(【入力用】加入者記録階段履歴訂正!$B1007="","",8)</f>
        <v/>
      </c>
      <c r="C1002" s="2" t="str">
        <f>IF(【入力用】加入者記録階段履歴訂正!$B1007="","",811)</f>
        <v/>
      </c>
      <c r="D1002" s="2" t="str">
        <f>IF(【入力用】加入者記録階段履歴訂正!$B1007="","",35)</f>
        <v/>
      </c>
      <c r="E1002" s="2" t="str">
        <f>IF(【入力用】加入者記録階段履歴訂正!$B1007="","",【入力用】加入者記録階段履歴訂正!C$6)</f>
        <v/>
      </c>
      <c r="F1002" s="2" t="str">
        <f>IF(【入力用】加入者記録階段履歴訂正!$B1007="","",【入力用】加入者記録階段履歴訂正!B1007)</f>
        <v/>
      </c>
      <c r="G1002" s="3"/>
      <c r="H1002" s="2" t="str">
        <f>IF(【入力用】加入者記録階段履歴訂正!$B1007="","",【入力用】加入者記録階段履歴訂正!D1007*1000000+【入力用】加入者記録階段履歴訂正!F1007)</f>
        <v/>
      </c>
      <c r="I1002" s="2" t="str">
        <f>IF(【入力用】加入者記録階段履歴訂正!$B1007="","",IF(【入力用】加入者記録階段履歴訂正!G1007="適用開始通知書",0,1))</f>
        <v/>
      </c>
      <c r="J1002" s="22" t="str">
        <f>IF(【入力用】加入者記録階段履歴訂正!B1007="","",IF(【入力用】加入者記録階段履歴訂正!H1007="新規",6,IF(【入力用】加入者記録階段履歴訂正!H1007="転入",8,"")))</f>
        <v/>
      </c>
      <c r="K1002" s="22" t="str">
        <f>IF(【入力用】加入者記録階段履歴訂正!$B1007="","",304)</f>
        <v/>
      </c>
      <c r="L1002" s="22" t="str">
        <f>IF(【入力用】加入者記録階段履歴訂正!$B1007="","",【入力用】加入者記録階段履歴訂正!I1007*1000)</f>
        <v/>
      </c>
      <c r="M1002" s="22" t="str">
        <f>IF(【入力用】加入者記録階段履歴訂正!$B1007="","",【入力用】加入者記録階段履歴訂正!K1007*1000)</f>
        <v/>
      </c>
      <c r="N1002" s="2"/>
    </row>
    <row r="1003" spans="1:14" x14ac:dyDescent="0.15">
      <c r="A1003" s="2" t="str">
        <f>IF(【入力用】加入者記録階段履歴訂正!$B1008="","","A313")</f>
        <v/>
      </c>
      <c r="B1003" s="2" t="str">
        <f>IF(【入力用】加入者記録階段履歴訂正!$B1008="","",8)</f>
        <v/>
      </c>
      <c r="C1003" s="2" t="str">
        <f>IF(【入力用】加入者記録階段履歴訂正!$B1008="","",811)</f>
        <v/>
      </c>
      <c r="D1003" s="2" t="str">
        <f>IF(【入力用】加入者記録階段履歴訂正!$B1008="","",35)</f>
        <v/>
      </c>
      <c r="E1003" s="2" t="str">
        <f>IF(【入力用】加入者記録階段履歴訂正!$B1008="","",【入力用】加入者記録階段履歴訂正!C$6)</f>
        <v/>
      </c>
      <c r="F1003" s="2" t="str">
        <f>IF(【入力用】加入者記録階段履歴訂正!$B1008="","",【入力用】加入者記録階段履歴訂正!B1008)</f>
        <v/>
      </c>
      <c r="G1003" s="3"/>
      <c r="H1003" s="2" t="str">
        <f>IF(【入力用】加入者記録階段履歴訂正!$B1008="","",【入力用】加入者記録階段履歴訂正!D1008*1000000+【入力用】加入者記録階段履歴訂正!F1008)</f>
        <v/>
      </c>
      <c r="I1003" s="2" t="str">
        <f>IF(【入力用】加入者記録階段履歴訂正!$B1008="","",IF(【入力用】加入者記録階段履歴訂正!G1008="適用開始通知書",0,1))</f>
        <v/>
      </c>
      <c r="J1003" s="22" t="str">
        <f>IF(【入力用】加入者記録階段履歴訂正!B1008="","",IF(【入力用】加入者記録階段履歴訂正!H1008="新規",6,IF(【入力用】加入者記録階段履歴訂正!H1008="転入",8,"")))</f>
        <v/>
      </c>
      <c r="K1003" s="22" t="str">
        <f>IF(【入力用】加入者記録階段履歴訂正!$B1008="","",304)</f>
        <v/>
      </c>
      <c r="L1003" s="22" t="str">
        <f>IF(【入力用】加入者記録階段履歴訂正!$B1008="","",【入力用】加入者記録階段履歴訂正!I1008*1000)</f>
        <v/>
      </c>
      <c r="M1003" s="22" t="str">
        <f>IF(【入力用】加入者記録階段履歴訂正!$B1008="","",【入力用】加入者記録階段履歴訂正!K1008*1000)</f>
        <v/>
      </c>
      <c r="N1003" s="2"/>
    </row>
    <row r="1004" spans="1:14" x14ac:dyDescent="0.15">
      <c r="A1004" s="2" t="str">
        <f>IF(【入力用】加入者記録階段履歴訂正!$B1009="","","A313")</f>
        <v/>
      </c>
      <c r="B1004" s="2" t="str">
        <f>IF(【入力用】加入者記録階段履歴訂正!$B1009="","",8)</f>
        <v/>
      </c>
      <c r="C1004" s="2" t="str">
        <f>IF(【入力用】加入者記録階段履歴訂正!$B1009="","",811)</f>
        <v/>
      </c>
      <c r="D1004" s="2" t="str">
        <f>IF(【入力用】加入者記録階段履歴訂正!$B1009="","",35)</f>
        <v/>
      </c>
      <c r="E1004" s="2" t="str">
        <f>IF(【入力用】加入者記録階段履歴訂正!$B1009="","",【入力用】加入者記録階段履歴訂正!C$6)</f>
        <v/>
      </c>
      <c r="F1004" s="2" t="str">
        <f>IF(【入力用】加入者記録階段履歴訂正!$B1009="","",【入力用】加入者記録階段履歴訂正!B1009)</f>
        <v/>
      </c>
      <c r="G1004" s="3"/>
      <c r="H1004" s="2" t="str">
        <f>IF(【入力用】加入者記録階段履歴訂正!$B1009="","",【入力用】加入者記録階段履歴訂正!D1009*1000000+【入力用】加入者記録階段履歴訂正!F1009)</f>
        <v/>
      </c>
      <c r="I1004" s="2" t="str">
        <f>IF(【入力用】加入者記録階段履歴訂正!$B1009="","",IF(【入力用】加入者記録階段履歴訂正!G1009="適用開始通知書",0,1))</f>
        <v/>
      </c>
      <c r="J1004" s="22" t="str">
        <f>IF(【入力用】加入者記録階段履歴訂正!B1009="","",IF(【入力用】加入者記録階段履歴訂正!H1009="新規",6,IF(【入力用】加入者記録階段履歴訂正!H1009="転入",8,"")))</f>
        <v/>
      </c>
      <c r="K1004" s="22" t="str">
        <f>IF(【入力用】加入者記録階段履歴訂正!$B1009="","",304)</f>
        <v/>
      </c>
      <c r="L1004" s="22" t="str">
        <f>IF(【入力用】加入者記録階段履歴訂正!$B1009="","",【入力用】加入者記録階段履歴訂正!I1009*1000)</f>
        <v/>
      </c>
      <c r="M1004" s="22" t="str">
        <f>IF(【入力用】加入者記録階段履歴訂正!$B1009="","",【入力用】加入者記録階段履歴訂正!K1009*1000)</f>
        <v/>
      </c>
      <c r="N1004" s="2"/>
    </row>
  </sheetData>
  <sheetProtection algorithmName="SHA-512" hashValue="kF7wabLvvWJg/a5CME+rGXZlot/hnV8KkOmx7rpYsHZ317A3m3J2dd5cqs3uMBWpLuMjy/xtYfjLXFpBbNfFPg==" saltValue="RaFaBtr+bC3xL6gfYamlSw==" spinCount="100000" sheet="1" objects="1" scenarios="1"/>
  <phoneticPr fontId="4"/>
  <dataValidations count="1">
    <dataValidation imeMode="disabled" allowBlank="1" showInputMessage="1" showErrorMessage="1" sqref="A1:A4" xr:uid="{536AB3FC-E304-43B7-B11B-BFE9BC517B5F}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3004-A548-42DB-B555-270CACB1D47C}">
  <dimension ref="A1:B74"/>
  <sheetViews>
    <sheetView workbookViewId="0">
      <selection activeCell="D15" sqref="D15"/>
    </sheetView>
  </sheetViews>
  <sheetFormatPr defaultRowHeight="18.75" x14ac:dyDescent="0.15"/>
  <cols>
    <col min="1" max="1" width="4.5" style="28" bestFit="1" customWidth="1"/>
    <col min="2" max="2" width="48.375" style="29" bestFit="1" customWidth="1"/>
    <col min="3" max="16384" width="9" style="29"/>
  </cols>
  <sheetData>
    <row r="1" spans="1:2" x14ac:dyDescent="0.15">
      <c r="A1" s="28">
        <v>1</v>
      </c>
      <c r="B1" s="29" t="s">
        <v>51</v>
      </c>
    </row>
    <row r="2" spans="1:2" x14ac:dyDescent="0.15">
      <c r="A2" s="28">
        <v>3</v>
      </c>
      <c r="B2" s="29" t="s">
        <v>52</v>
      </c>
    </row>
    <row r="3" spans="1:2" x14ac:dyDescent="0.15">
      <c r="A3" s="28">
        <v>4</v>
      </c>
      <c r="B3" s="29" t="s">
        <v>53</v>
      </c>
    </row>
    <row r="4" spans="1:2" x14ac:dyDescent="0.15">
      <c r="A4" s="28">
        <v>5</v>
      </c>
      <c r="B4" s="29" t="s">
        <v>54</v>
      </c>
    </row>
    <row r="5" spans="1:2" x14ac:dyDescent="0.15">
      <c r="A5" s="28">
        <v>6</v>
      </c>
      <c r="B5" s="29" t="s">
        <v>55</v>
      </c>
    </row>
    <row r="6" spans="1:2" x14ac:dyDescent="0.15">
      <c r="A6" s="28">
        <v>7</v>
      </c>
      <c r="B6" s="29" t="s">
        <v>56</v>
      </c>
    </row>
    <row r="7" spans="1:2" x14ac:dyDescent="0.15">
      <c r="A7" s="28">
        <v>8</v>
      </c>
      <c r="B7" s="29" t="s">
        <v>57</v>
      </c>
    </row>
    <row r="8" spans="1:2" x14ac:dyDescent="0.15">
      <c r="A8" s="28">
        <v>10</v>
      </c>
      <c r="B8" s="29" t="s">
        <v>58</v>
      </c>
    </row>
    <row r="9" spans="1:2" x14ac:dyDescent="0.15">
      <c r="A9" s="28">
        <v>11</v>
      </c>
      <c r="B9" s="29" t="s">
        <v>59</v>
      </c>
    </row>
    <row r="10" spans="1:2" x14ac:dyDescent="0.15">
      <c r="A10" s="28">
        <v>12</v>
      </c>
      <c r="B10" s="29" t="s">
        <v>60</v>
      </c>
    </row>
    <row r="11" spans="1:2" x14ac:dyDescent="0.15">
      <c r="A11" s="28">
        <v>13</v>
      </c>
      <c r="B11" s="29" t="s">
        <v>61</v>
      </c>
    </row>
    <row r="12" spans="1:2" x14ac:dyDescent="0.15">
      <c r="A12" s="28">
        <v>14</v>
      </c>
      <c r="B12" s="29" t="s">
        <v>62</v>
      </c>
    </row>
    <row r="13" spans="1:2" x14ac:dyDescent="0.15">
      <c r="A13" s="28">
        <v>15</v>
      </c>
      <c r="B13" s="29" t="s">
        <v>63</v>
      </c>
    </row>
    <row r="14" spans="1:2" x14ac:dyDescent="0.15">
      <c r="A14" s="28">
        <v>16</v>
      </c>
      <c r="B14" s="29" t="s">
        <v>64</v>
      </c>
    </row>
    <row r="15" spans="1:2" x14ac:dyDescent="0.15">
      <c r="A15" s="28">
        <v>17</v>
      </c>
      <c r="B15" s="29" t="s">
        <v>65</v>
      </c>
    </row>
    <row r="16" spans="1:2" x14ac:dyDescent="0.15">
      <c r="A16" s="28">
        <v>18</v>
      </c>
      <c r="B16" s="29" t="s">
        <v>66</v>
      </c>
    </row>
    <row r="17" spans="1:2" x14ac:dyDescent="0.15">
      <c r="A17" s="28">
        <v>19</v>
      </c>
      <c r="B17" s="29" t="s">
        <v>67</v>
      </c>
    </row>
    <row r="18" spans="1:2" x14ac:dyDescent="0.15">
      <c r="A18" s="28">
        <v>20</v>
      </c>
      <c r="B18" s="29" t="s">
        <v>68</v>
      </c>
    </row>
    <row r="19" spans="1:2" x14ac:dyDescent="0.15">
      <c r="A19" s="28">
        <v>22</v>
      </c>
      <c r="B19" s="29" t="s">
        <v>69</v>
      </c>
    </row>
    <row r="20" spans="1:2" x14ac:dyDescent="0.15">
      <c r="A20" s="28">
        <v>23</v>
      </c>
      <c r="B20" s="29" t="s">
        <v>70</v>
      </c>
    </row>
    <row r="21" spans="1:2" x14ac:dyDescent="0.15">
      <c r="A21" s="28">
        <v>24</v>
      </c>
      <c r="B21" s="29" t="s">
        <v>71</v>
      </c>
    </row>
    <row r="22" spans="1:2" x14ac:dyDescent="0.15">
      <c r="A22" s="28">
        <v>25</v>
      </c>
      <c r="B22" s="29" t="s">
        <v>72</v>
      </c>
    </row>
    <row r="23" spans="1:2" x14ac:dyDescent="0.15">
      <c r="A23" s="28">
        <v>26</v>
      </c>
      <c r="B23" s="29" t="s">
        <v>73</v>
      </c>
    </row>
    <row r="24" spans="1:2" x14ac:dyDescent="0.15">
      <c r="A24" s="28">
        <v>27</v>
      </c>
      <c r="B24" s="29" t="s">
        <v>74</v>
      </c>
    </row>
    <row r="25" spans="1:2" x14ac:dyDescent="0.15">
      <c r="A25" s="28">
        <v>30</v>
      </c>
      <c r="B25" s="29" t="s">
        <v>75</v>
      </c>
    </row>
    <row r="26" spans="1:2" x14ac:dyDescent="0.15">
      <c r="A26" s="28">
        <v>31</v>
      </c>
      <c r="B26" s="29" t="s">
        <v>76</v>
      </c>
    </row>
    <row r="27" spans="1:2" x14ac:dyDescent="0.15">
      <c r="A27" s="28">
        <v>32</v>
      </c>
      <c r="B27" s="29" t="s">
        <v>77</v>
      </c>
    </row>
    <row r="28" spans="1:2" x14ac:dyDescent="0.15">
      <c r="A28" s="28">
        <v>35</v>
      </c>
      <c r="B28" s="29" t="s">
        <v>78</v>
      </c>
    </row>
    <row r="29" spans="1:2" x14ac:dyDescent="0.15">
      <c r="A29" s="28">
        <v>36</v>
      </c>
      <c r="B29" s="29" t="s">
        <v>79</v>
      </c>
    </row>
    <row r="30" spans="1:2" x14ac:dyDescent="0.15">
      <c r="A30" s="28">
        <v>41</v>
      </c>
      <c r="B30" s="29" t="s">
        <v>80</v>
      </c>
    </row>
    <row r="31" spans="1:2" x14ac:dyDescent="0.15">
      <c r="A31" s="28">
        <v>43</v>
      </c>
      <c r="B31" s="29" t="s">
        <v>81</v>
      </c>
    </row>
    <row r="32" spans="1:2" x14ac:dyDescent="0.15">
      <c r="A32" s="28">
        <v>45</v>
      </c>
      <c r="B32" s="29" t="s">
        <v>82</v>
      </c>
    </row>
    <row r="33" spans="1:2" x14ac:dyDescent="0.15">
      <c r="A33" s="28">
        <v>46</v>
      </c>
      <c r="B33" s="29" t="s">
        <v>83</v>
      </c>
    </row>
    <row r="34" spans="1:2" x14ac:dyDescent="0.15">
      <c r="A34" s="28">
        <v>47</v>
      </c>
      <c r="B34" s="29" t="s">
        <v>84</v>
      </c>
    </row>
    <row r="35" spans="1:2" x14ac:dyDescent="0.15">
      <c r="A35" s="28">
        <v>49</v>
      </c>
      <c r="B35" s="29" t="s">
        <v>85</v>
      </c>
    </row>
    <row r="36" spans="1:2" x14ac:dyDescent="0.15">
      <c r="A36" s="28">
        <v>50</v>
      </c>
      <c r="B36" s="29" t="s">
        <v>86</v>
      </c>
    </row>
    <row r="37" spans="1:2" x14ac:dyDescent="0.15">
      <c r="A37" s="28">
        <v>51</v>
      </c>
      <c r="B37" s="29" t="s">
        <v>87</v>
      </c>
    </row>
    <row r="38" spans="1:2" x14ac:dyDescent="0.15">
      <c r="A38" s="28">
        <v>52</v>
      </c>
      <c r="B38" s="29" t="s">
        <v>88</v>
      </c>
    </row>
    <row r="39" spans="1:2" x14ac:dyDescent="0.15">
      <c r="A39" s="28">
        <v>53</v>
      </c>
      <c r="B39" s="29" t="s">
        <v>89</v>
      </c>
    </row>
    <row r="40" spans="1:2" x14ac:dyDescent="0.15">
      <c r="A40" s="28">
        <v>54</v>
      </c>
      <c r="B40" s="29" t="s">
        <v>90</v>
      </c>
    </row>
    <row r="41" spans="1:2" x14ac:dyDescent="0.15">
      <c r="A41" s="28">
        <v>55</v>
      </c>
      <c r="B41" s="29" t="s">
        <v>91</v>
      </c>
    </row>
    <row r="42" spans="1:2" x14ac:dyDescent="0.15">
      <c r="A42" s="28">
        <v>56</v>
      </c>
      <c r="B42" s="29" t="s">
        <v>92</v>
      </c>
    </row>
    <row r="43" spans="1:2" x14ac:dyDescent="0.15">
      <c r="A43" s="28">
        <v>57</v>
      </c>
      <c r="B43" s="29" t="s">
        <v>93</v>
      </c>
    </row>
    <row r="44" spans="1:2" x14ac:dyDescent="0.15">
      <c r="A44" s="28">
        <v>58</v>
      </c>
      <c r="B44" s="29" t="s">
        <v>94</v>
      </c>
    </row>
    <row r="45" spans="1:2" x14ac:dyDescent="0.15">
      <c r="A45" s="28">
        <v>59</v>
      </c>
      <c r="B45" s="29" t="s">
        <v>95</v>
      </c>
    </row>
    <row r="46" spans="1:2" x14ac:dyDescent="0.15">
      <c r="A46" s="28">
        <v>60</v>
      </c>
      <c r="B46" s="29" t="s">
        <v>96</v>
      </c>
    </row>
    <row r="47" spans="1:2" x14ac:dyDescent="0.15">
      <c r="A47" s="28">
        <v>65</v>
      </c>
      <c r="B47" s="29" t="s">
        <v>97</v>
      </c>
    </row>
    <row r="48" spans="1:2" x14ac:dyDescent="0.15">
      <c r="A48" s="28">
        <v>66</v>
      </c>
      <c r="B48" s="29" t="s">
        <v>98</v>
      </c>
    </row>
    <row r="49" spans="1:2" x14ac:dyDescent="0.15">
      <c r="A49" s="28">
        <v>68</v>
      </c>
      <c r="B49" s="29" t="s">
        <v>99</v>
      </c>
    </row>
    <row r="50" spans="1:2" x14ac:dyDescent="0.15">
      <c r="A50" s="28">
        <v>69</v>
      </c>
      <c r="B50" s="29" t="s">
        <v>100</v>
      </c>
    </row>
    <row r="51" spans="1:2" x14ac:dyDescent="0.15">
      <c r="A51" s="28">
        <v>70</v>
      </c>
      <c r="B51" s="29" t="s">
        <v>101</v>
      </c>
    </row>
    <row r="52" spans="1:2" x14ac:dyDescent="0.15">
      <c r="A52" s="28">
        <v>71</v>
      </c>
      <c r="B52" s="29" t="s">
        <v>102</v>
      </c>
    </row>
    <row r="53" spans="1:2" x14ac:dyDescent="0.15">
      <c r="A53" s="28">
        <v>72</v>
      </c>
      <c r="B53" s="29" t="s">
        <v>103</v>
      </c>
    </row>
    <row r="54" spans="1:2" x14ac:dyDescent="0.15">
      <c r="A54" s="28">
        <v>78</v>
      </c>
      <c r="B54" s="29" t="s">
        <v>104</v>
      </c>
    </row>
    <row r="55" spans="1:2" x14ac:dyDescent="0.15">
      <c r="A55" s="28">
        <v>80</v>
      </c>
      <c r="B55" s="29" t="s">
        <v>105</v>
      </c>
    </row>
    <row r="56" spans="1:2" x14ac:dyDescent="0.15">
      <c r="A56" s="28">
        <v>81</v>
      </c>
      <c r="B56" s="29" t="s">
        <v>106</v>
      </c>
    </row>
    <row r="57" spans="1:2" x14ac:dyDescent="0.15">
      <c r="A57" s="28">
        <v>82</v>
      </c>
      <c r="B57" s="29" t="s">
        <v>107</v>
      </c>
    </row>
    <row r="58" spans="1:2" x14ac:dyDescent="0.15">
      <c r="A58" s="28">
        <v>83</v>
      </c>
      <c r="B58" s="29" t="s">
        <v>108</v>
      </c>
    </row>
    <row r="59" spans="1:2" x14ac:dyDescent="0.15">
      <c r="A59" s="28">
        <v>84</v>
      </c>
      <c r="B59" s="29" t="s">
        <v>109</v>
      </c>
    </row>
    <row r="60" spans="1:2" x14ac:dyDescent="0.15">
      <c r="A60" s="28">
        <v>87</v>
      </c>
      <c r="B60" s="29" t="s">
        <v>110</v>
      </c>
    </row>
    <row r="61" spans="1:2" x14ac:dyDescent="0.15">
      <c r="A61" s="28">
        <v>89</v>
      </c>
      <c r="B61" s="29" t="s">
        <v>111</v>
      </c>
    </row>
    <row r="62" spans="1:2" x14ac:dyDescent="0.15">
      <c r="A62" s="28">
        <v>91</v>
      </c>
      <c r="B62" s="29" t="s">
        <v>112</v>
      </c>
    </row>
    <row r="63" spans="1:2" x14ac:dyDescent="0.15">
      <c r="A63" s="28">
        <v>93</v>
      </c>
      <c r="B63" s="29" t="s">
        <v>113</v>
      </c>
    </row>
    <row r="64" spans="1:2" x14ac:dyDescent="0.15">
      <c r="A64" s="28">
        <v>95</v>
      </c>
      <c r="B64" s="29" t="s">
        <v>114</v>
      </c>
    </row>
    <row r="65" spans="1:2" x14ac:dyDescent="0.15">
      <c r="A65" s="28">
        <v>98</v>
      </c>
      <c r="B65" s="29" t="s">
        <v>115</v>
      </c>
    </row>
    <row r="66" spans="1:2" x14ac:dyDescent="0.15">
      <c r="A66" s="28">
        <v>99</v>
      </c>
      <c r="B66" s="29" t="s">
        <v>116</v>
      </c>
    </row>
    <row r="67" spans="1:2" x14ac:dyDescent="0.15">
      <c r="A67" s="28">
        <v>100</v>
      </c>
      <c r="B67" s="29" t="s">
        <v>117</v>
      </c>
    </row>
    <row r="68" spans="1:2" x14ac:dyDescent="0.15">
      <c r="A68" s="28">
        <v>101</v>
      </c>
      <c r="B68" s="29" t="s">
        <v>118</v>
      </c>
    </row>
    <row r="69" spans="1:2" x14ac:dyDescent="0.15">
      <c r="A69" s="28">
        <v>103</v>
      </c>
      <c r="B69" s="29" t="s">
        <v>119</v>
      </c>
    </row>
    <row r="70" spans="1:2" x14ac:dyDescent="0.15">
      <c r="A70" s="28">
        <v>104</v>
      </c>
      <c r="B70" s="29" t="s">
        <v>120</v>
      </c>
    </row>
    <row r="71" spans="1:2" x14ac:dyDescent="0.15">
      <c r="A71" s="28">
        <v>107</v>
      </c>
      <c r="B71" s="29" t="s">
        <v>121</v>
      </c>
    </row>
    <row r="72" spans="1:2" x14ac:dyDescent="0.15">
      <c r="A72" s="28">
        <v>108</v>
      </c>
      <c r="B72" s="29" t="s">
        <v>122</v>
      </c>
    </row>
    <row r="73" spans="1:2" x14ac:dyDescent="0.15">
      <c r="A73" s="28">
        <v>109</v>
      </c>
      <c r="B73" s="29" t="s">
        <v>123</v>
      </c>
    </row>
    <row r="74" spans="1:2" x14ac:dyDescent="0.15">
      <c r="A74" s="28">
        <v>110</v>
      </c>
      <c r="B74" s="29" t="s">
        <v>124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【入力用】加入者記録階段履歴訂正</vt:lpstr>
      <vt:lpstr>【基金用】加入者記録階段履歴訂正(A3N3)へ値貼り付け用</vt:lpstr>
      <vt:lpstr>加入事業所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2024-12-17T08:52:57Z</dcterms:created>
  <dcterms:modified xsi:type="dcterms:W3CDTF">2025-07-09T01:07:11Z</dcterms:modified>
</cp:coreProperties>
</file>